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285" windowWidth="28830" windowHeight="6330" activeTab="11"/>
  </bookViews>
  <sheets>
    <sheet name="1월" sheetId="3" r:id="rId1"/>
    <sheet name="2월" sheetId="4" r:id="rId2"/>
    <sheet name="3월" sheetId="5" r:id="rId3"/>
    <sheet name="4월" sheetId="6" r:id="rId4"/>
    <sheet name="5월" sheetId="7" r:id="rId5"/>
    <sheet name="6월" sheetId="8" r:id="rId6"/>
    <sheet name="7월" sheetId="10" r:id="rId7"/>
    <sheet name="8월" sheetId="11" r:id="rId8"/>
    <sheet name="9월" sheetId="12" r:id="rId9"/>
    <sheet name="10월" sheetId="13" r:id="rId10"/>
    <sheet name="11월" sheetId="14" r:id="rId11"/>
    <sheet name="12월" sheetId="15" r:id="rId12"/>
  </sheets>
  <calcPr calcId="145621"/>
</workbook>
</file>

<file path=xl/calcChain.xml><?xml version="1.0" encoding="utf-8"?>
<calcChain xmlns="http://schemas.openxmlformats.org/spreadsheetml/2006/main">
  <c r="F388" i="15" l="1"/>
  <c r="E388" i="15"/>
  <c r="D388" i="15"/>
  <c r="C388" i="15"/>
  <c r="B388" i="15"/>
  <c r="F349" i="15"/>
  <c r="E349" i="15"/>
  <c r="D349" i="15"/>
  <c r="C349" i="15"/>
  <c r="B349" i="15"/>
  <c r="F310" i="15"/>
  <c r="E310" i="15"/>
  <c r="D310" i="15"/>
  <c r="C310" i="15"/>
  <c r="B310" i="15"/>
  <c r="G271" i="15"/>
  <c r="F271" i="15"/>
  <c r="E271" i="15"/>
  <c r="D271" i="15"/>
  <c r="C271" i="15"/>
  <c r="B271" i="15"/>
  <c r="G232" i="15"/>
  <c r="F232" i="15"/>
  <c r="E232" i="15"/>
  <c r="D232" i="15"/>
  <c r="C232" i="15"/>
  <c r="B232" i="15"/>
  <c r="G193" i="15"/>
  <c r="F193" i="15"/>
  <c r="E193" i="15"/>
  <c r="D193" i="15"/>
  <c r="C193" i="15"/>
  <c r="B193" i="15"/>
  <c r="G154" i="15"/>
  <c r="F154" i="15"/>
  <c r="E154" i="15"/>
  <c r="D154" i="15"/>
  <c r="C154" i="15"/>
  <c r="B154" i="15"/>
  <c r="G115" i="15"/>
  <c r="F115" i="15"/>
  <c r="E115" i="15"/>
  <c r="D115" i="15"/>
  <c r="C115" i="15"/>
  <c r="B115" i="15"/>
  <c r="F76" i="15"/>
  <c r="E76" i="15"/>
  <c r="D76" i="15"/>
  <c r="C76" i="15"/>
  <c r="B76" i="15"/>
  <c r="B42" i="15"/>
  <c r="B81" i="15" s="1"/>
  <c r="B120" i="15" s="1"/>
  <c r="B159" i="15" s="1"/>
  <c r="B198" i="15" s="1"/>
  <c r="B237" i="15" s="1"/>
  <c r="B276" i="15" s="1"/>
  <c r="B315" i="15" s="1"/>
  <c r="B354" i="15" s="1"/>
  <c r="G39" i="15"/>
  <c r="F39" i="15"/>
  <c r="E39" i="15"/>
  <c r="D39" i="15"/>
  <c r="C39" i="15"/>
  <c r="B39" i="15"/>
  <c r="F388" i="14" l="1"/>
  <c r="E388" i="14"/>
  <c r="D388" i="14"/>
  <c r="C388" i="14"/>
  <c r="B388" i="14"/>
  <c r="F349" i="14"/>
  <c r="E349" i="14"/>
  <c r="D349" i="14"/>
  <c r="C349" i="14"/>
  <c r="B349" i="14"/>
  <c r="F310" i="14"/>
  <c r="E310" i="14"/>
  <c r="D310" i="14"/>
  <c r="C310" i="14"/>
  <c r="B310" i="14"/>
  <c r="G271" i="14"/>
  <c r="F271" i="14"/>
  <c r="E271" i="14"/>
  <c r="D271" i="14"/>
  <c r="C271" i="14"/>
  <c r="B271" i="14"/>
  <c r="G232" i="14"/>
  <c r="F232" i="14"/>
  <c r="E232" i="14"/>
  <c r="D232" i="14"/>
  <c r="C232" i="14"/>
  <c r="B232" i="14"/>
  <c r="G193" i="14"/>
  <c r="F193" i="14"/>
  <c r="E193" i="14"/>
  <c r="D193" i="14"/>
  <c r="C193" i="14"/>
  <c r="B193" i="14"/>
  <c r="G154" i="14"/>
  <c r="F154" i="14"/>
  <c r="E154" i="14"/>
  <c r="D154" i="14"/>
  <c r="C154" i="14"/>
  <c r="B154" i="14"/>
  <c r="G115" i="14"/>
  <c r="F115" i="14"/>
  <c r="E115" i="14"/>
  <c r="D115" i="14"/>
  <c r="C115" i="14"/>
  <c r="B115" i="14"/>
  <c r="F76" i="14"/>
  <c r="E76" i="14"/>
  <c r="D76" i="14"/>
  <c r="C76" i="14"/>
  <c r="B76" i="14"/>
  <c r="B42" i="14"/>
  <c r="B81" i="14" s="1"/>
  <c r="B120" i="14" s="1"/>
  <c r="B159" i="14" s="1"/>
  <c r="B198" i="14" s="1"/>
  <c r="B237" i="14" s="1"/>
  <c r="B276" i="14" s="1"/>
  <c r="B315" i="14" s="1"/>
  <c r="B354" i="14" s="1"/>
  <c r="G39" i="14"/>
  <c r="F39" i="14"/>
  <c r="E39" i="14"/>
  <c r="D39" i="14"/>
  <c r="C39" i="14"/>
  <c r="B39" i="14"/>
  <c r="F388" i="13" l="1"/>
  <c r="E388" i="13"/>
  <c r="D388" i="13"/>
  <c r="C388" i="13"/>
  <c r="B388" i="13"/>
  <c r="F349" i="13"/>
  <c r="E349" i="13"/>
  <c r="D349" i="13"/>
  <c r="C349" i="13"/>
  <c r="B349" i="13"/>
  <c r="F310" i="13"/>
  <c r="E310" i="13"/>
  <c r="D310" i="13"/>
  <c r="C310" i="13"/>
  <c r="B310" i="13"/>
  <c r="G271" i="13"/>
  <c r="F271" i="13"/>
  <c r="E271" i="13"/>
  <c r="D271" i="13"/>
  <c r="C271" i="13"/>
  <c r="B271" i="13"/>
  <c r="G232" i="13"/>
  <c r="F232" i="13"/>
  <c r="E232" i="13"/>
  <c r="D232" i="13"/>
  <c r="C232" i="13"/>
  <c r="B232" i="13"/>
  <c r="G193" i="13"/>
  <c r="F193" i="13"/>
  <c r="E193" i="13"/>
  <c r="D193" i="13"/>
  <c r="C193" i="13"/>
  <c r="B193" i="13"/>
  <c r="G154" i="13"/>
  <c r="F154" i="13"/>
  <c r="E154" i="13"/>
  <c r="D154" i="13"/>
  <c r="C154" i="13"/>
  <c r="B154" i="13"/>
  <c r="G115" i="13"/>
  <c r="F115" i="13"/>
  <c r="E115" i="13"/>
  <c r="D115" i="13"/>
  <c r="C115" i="13"/>
  <c r="B115" i="13"/>
  <c r="F76" i="13"/>
  <c r="E76" i="13"/>
  <c r="D76" i="13"/>
  <c r="C76" i="13"/>
  <c r="B76" i="13"/>
  <c r="B42" i="13"/>
  <c r="B81" i="13" s="1"/>
  <c r="B120" i="13" s="1"/>
  <c r="B159" i="13" s="1"/>
  <c r="B198" i="13" s="1"/>
  <c r="B237" i="13" s="1"/>
  <c r="B276" i="13" s="1"/>
  <c r="B315" i="13" s="1"/>
  <c r="B354" i="13" s="1"/>
  <c r="G39" i="13"/>
  <c r="F39" i="13"/>
  <c r="E39" i="13"/>
  <c r="D39" i="13"/>
  <c r="C39" i="13"/>
  <c r="B39" i="13"/>
  <c r="F388" i="12" l="1"/>
  <c r="E388" i="12"/>
  <c r="D388" i="12"/>
  <c r="C388" i="12"/>
  <c r="B388" i="12"/>
  <c r="F349" i="12"/>
  <c r="E349" i="12"/>
  <c r="D349" i="12"/>
  <c r="C349" i="12"/>
  <c r="B349" i="12"/>
  <c r="F310" i="12"/>
  <c r="E310" i="12"/>
  <c r="D310" i="12"/>
  <c r="C310" i="12"/>
  <c r="B310" i="12"/>
  <c r="G271" i="12"/>
  <c r="F271" i="12"/>
  <c r="E271" i="12"/>
  <c r="D271" i="12"/>
  <c r="C271" i="12"/>
  <c r="B271" i="12"/>
  <c r="G232" i="12"/>
  <c r="F232" i="12"/>
  <c r="E232" i="12"/>
  <c r="D232" i="12"/>
  <c r="C232" i="12"/>
  <c r="B232" i="12"/>
  <c r="G193" i="12"/>
  <c r="F193" i="12"/>
  <c r="E193" i="12"/>
  <c r="D193" i="12"/>
  <c r="C193" i="12"/>
  <c r="B193" i="12"/>
  <c r="G154" i="12"/>
  <c r="F154" i="12"/>
  <c r="E154" i="12"/>
  <c r="D154" i="12"/>
  <c r="C154" i="12"/>
  <c r="B154" i="12"/>
  <c r="G115" i="12"/>
  <c r="F115" i="12"/>
  <c r="E115" i="12"/>
  <c r="D115" i="12"/>
  <c r="C115" i="12"/>
  <c r="B115" i="12"/>
  <c r="F76" i="12"/>
  <c r="E76" i="12"/>
  <c r="D76" i="12"/>
  <c r="C76" i="12"/>
  <c r="B76" i="12"/>
  <c r="B42" i="12"/>
  <c r="B81" i="12" s="1"/>
  <c r="B120" i="12" s="1"/>
  <c r="B159" i="12" s="1"/>
  <c r="B198" i="12" s="1"/>
  <c r="B237" i="12" s="1"/>
  <c r="B276" i="12" s="1"/>
  <c r="B315" i="12" s="1"/>
  <c r="B354" i="12" s="1"/>
  <c r="G39" i="12"/>
  <c r="F39" i="12"/>
  <c r="E39" i="12"/>
  <c r="D39" i="12"/>
  <c r="C39" i="12"/>
  <c r="B39" i="12"/>
  <c r="F388" i="11" l="1"/>
  <c r="E388" i="11"/>
  <c r="D388" i="11"/>
  <c r="C388" i="11"/>
  <c r="B388" i="11"/>
  <c r="F349" i="11"/>
  <c r="E349" i="11"/>
  <c r="D349" i="11"/>
  <c r="C349" i="11"/>
  <c r="B349" i="11"/>
  <c r="F310" i="11"/>
  <c r="E310" i="11"/>
  <c r="D310" i="11"/>
  <c r="C310" i="11"/>
  <c r="B310" i="11"/>
  <c r="G271" i="11"/>
  <c r="F271" i="11"/>
  <c r="E271" i="11"/>
  <c r="D271" i="11"/>
  <c r="C271" i="11"/>
  <c r="B271" i="11"/>
  <c r="G232" i="11"/>
  <c r="F232" i="11"/>
  <c r="E232" i="11"/>
  <c r="D232" i="11"/>
  <c r="C232" i="11"/>
  <c r="B232" i="11"/>
  <c r="G193" i="11"/>
  <c r="F193" i="11"/>
  <c r="E193" i="11"/>
  <c r="D193" i="11"/>
  <c r="C193" i="11"/>
  <c r="B193" i="11"/>
  <c r="G154" i="11"/>
  <c r="F154" i="11"/>
  <c r="E154" i="11"/>
  <c r="D154" i="11"/>
  <c r="C154" i="11"/>
  <c r="B154" i="11"/>
  <c r="G115" i="11"/>
  <c r="F115" i="11"/>
  <c r="E115" i="11"/>
  <c r="D115" i="11"/>
  <c r="C115" i="11"/>
  <c r="B115" i="11"/>
  <c r="F76" i="11"/>
  <c r="E76" i="11"/>
  <c r="D76" i="11"/>
  <c r="C76" i="11"/>
  <c r="B76" i="11"/>
  <c r="B42" i="11"/>
  <c r="B81" i="11" s="1"/>
  <c r="B120" i="11" s="1"/>
  <c r="B159" i="11" s="1"/>
  <c r="B198" i="11" s="1"/>
  <c r="B237" i="11" s="1"/>
  <c r="B276" i="11" s="1"/>
  <c r="B315" i="11" s="1"/>
  <c r="B354" i="11" s="1"/>
  <c r="G39" i="11"/>
  <c r="F39" i="11"/>
  <c r="E39" i="11"/>
  <c r="D39" i="11"/>
  <c r="C39" i="11"/>
  <c r="B39" i="11"/>
  <c r="F388" i="10" l="1"/>
  <c r="E388" i="10"/>
  <c r="D388" i="10"/>
  <c r="C388" i="10"/>
  <c r="B388" i="10"/>
  <c r="F349" i="10"/>
  <c r="E349" i="10"/>
  <c r="D349" i="10"/>
  <c r="C349" i="10"/>
  <c r="B349" i="10"/>
  <c r="F310" i="10"/>
  <c r="E310" i="10"/>
  <c r="D310" i="10"/>
  <c r="C310" i="10"/>
  <c r="B310" i="10"/>
  <c r="G271" i="10"/>
  <c r="F271" i="10"/>
  <c r="E271" i="10"/>
  <c r="D271" i="10"/>
  <c r="C271" i="10"/>
  <c r="B271" i="10"/>
  <c r="G232" i="10"/>
  <c r="F232" i="10"/>
  <c r="E232" i="10"/>
  <c r="D232" i="10"/>
  <c r="C232" i="10"/>
  <c r="B232" i="10"/>
  <c r="G193" i="10"/>
  <c r="F193" i="10"/>
  <c r="E193" i="10"/>
  <c r="D193" i="10"/>
  <c r="C193" i="10"/>
  <c r="B193" i="10"/>
  <c r="G154" i="10"/>
  <c r="F154" i="10"/>
  <c r="E154" i="10"/>
  <c r="D154" i="10"/>
  <c r="C154" i="10"/>
  <c r="B154" i="10"/>
  <c r="G115" i="10"/>
  <c r="F115" i="10"/>
  <c r="E115" i="10"/>
  <c r="D115" i="10"/>
  <c r="C115" i="10"/>
  <c r="B115" i="10"/>
  <c r="F76" i="10"/>
  <c r="E76" i="10"/>
  <c r="D76" i="10"/>
  <c r="C76" i="10"/>
  <c r="B76" i="10"/>
  <c r="B42" i="10"/>
  <c r="B81" i="10" s="1"/>
  <c r="B120" i="10" s="1"/>
  <c r="B159" i="10" s="1"/>
  <c r="B198" i="10" s="1"/>
  <c r="B237" i="10" s="1"/>
  <c r="B276" i="10" s="1"/>
  <c r="B315" i="10" s="1"/>
  <c r="B354" i="10" s="1"/>
  <c r="G39" i="10"/>
  <c r="F39" i="10"/>
  <c r="E39" i="10"/>
  <c r="D39" i="10"/>
  <c r="C39" i="10"/>
  <c r="B39" i="10"/>
  <c r="G115" i="8" l="1"/>
  <c r="B42" i="8"/>
  <c r="B81" i="8" s="1"/>
  <c r="B120" i="8" s="1"/>
  <c r="B159" i="8" s="1"/>
  <c r="B198" i="8" s="1"/>
  <c r="B237" i="8" s="1"/>
  <c r="B276" i="8" s="1"/>
  <c r="B315" i="8" s="1"/>
  <c r="B354" i="8" s="1"/>
  <c r="B42" i="7" l="1"/>
  <c r="B81" i="7" s="1"/>
  <c r="B120" i="7" s="1"/>
  <c r="B159" i="7" s="1"/>
  <c r="B198" i="7" s="1"/>
  <c r="B237" i="7" s="1"/>
  <c r="B276" i="7" s="1"/>
  <c r="B315" i="7" s="1"/>
  <c r="B354" i="7" s="1"/>
  <c r="F378" i="6" l="1"/>
  <c r="E378" i="6"/>
  <c r="D378" i="6"/>
  <c r="C378" i="6"/>
  <c r="B378" i="6"/>
  <c r="F340" i="6"/>
  <c r="E340" i="6"/>
  <c r="D340" i="6"/>
  <c r="C340" i="6"/>
  <c r="B340" i="6"/>
  <c r="F302" i="6"/>
  <c r="E302" i="6"/>
  <c r="D302" i="6"/>
  <c r="C302" i="6"/>
  <c r="B302" i="6"/>
  <c r="G264" i="6"/>
  <c r="F264" i="6"/>
  <c r="E264" i="6"/>
  <c r="D264" i="6"/>
  <c r="C264" i="6"/>
  <c r="B264" i="6"/>
  <c r="G226" i="6"/>
  <c r="F226" i="6"/>
  <c r="E226" i="6"/>
  <c r="D226" i="6"/>
  <c r="C226" i="6"/>
  <c r="B226" i="6"/>
  <c r="G188" i="6"/>
  <c r="F188" i="6"/>
  <c r="E188" i="6"/>
  <c r="D188" i="6"/>
  <c r="C188" i="6"/>
  <c r="B188" i="6"/>
  <c r="F150" i="6"/>
  <c r="E150" i="6"/>
  <c r="D150" i="6"/>
  <c r="C150" i="6"/>
  <c r="B150" i="6"/>
  <c r="F112" i="6"/>
  <c r="E112" i="6"/>
  <c r="D112" i="6"/>
  <c r="C112" i="6"/>
  <c r="B112" i="6"/>
  <c r="F74" i="6"/>
  <c r="E74" i="6"/>
  <c r="D74" i="6"/>
  <c r="C74" i="6"/>
  <c r="B74" i="6"/>
  <c r="B41" i="6"/>
  <c r="B79" i="6" s="1"/>
  <c r="B117" i="6" s="1"/>
  <c r="B155" i="6" s="1"/>
  <c r="B193" i="6" s="1"/>
  <c r="B231" i="6" s="1"/>
  <c r="B269" i="6" s="1"/>
  <c r="B307" i="6" s="1"/>
  <c r="B345" i="6" s="1"/>
  <c r="F38" i="6"/>
  <c r="E38" i="6"/>
  <c r="D38" i="6"/>
  <c r="C38" i="6"/>
  <c r="B38" i="6"/>
  <c r="F388" i="5" l="1"/>
  <c r="E388" i="5"/>
  <c r="D388" i="5"/>
  <c r="C388" i="5"/>
  <c r="B388" i="5"/>
  <c r="F349" i="5"/>
  <c r="E349" i="5"/>
  <c r="D349" i="5"/>
  <c r="C349" i="5"/>
  <c r="B349" i="5"/>
  <c r="F310" i="5"/>
  <c r="E310" i="5"/>
  <c r="D310" i="5"/>
  <c r="C310" i="5"/>
  <c r="B310" i="5"/>
  <c r="G271" i="5"/>
  <c r="F271" i="5"/>
  <c r="E271" i="5"/>
  <c r="D271" i="5"/>
  <c r="C271" i="5"/>
  <c r="B271" i="5"/>
  <c r="G232" i="5"/>
  <c r="F232" i="5"/>
  <c r="E232" i="5"/>
  <c r="D232" i="5"/>
  <c r="C232" i="5"/>
  <c r="B232" i="5"/>
  <c r="G193" i="5"/>
  <c r="F193" i="5"/>
  <c r="E193" i="5"/>
  <c r="D193" i="5"/>
  <c r="C193" i="5"/>
  <c r="B193" i="5"/>
  <c r="F154" i="5"/>
  <c r="E154" i="5"/>
  <c r="D154" i="5"/>
  <c r="C154" i="5"/>
  <c r="B154" i="5"/>
  <c r="F115" i="5"/>
  <c r="E115" i="5"/>
  <c r="D115" i="5"/>
  <c r="C115" i="5"/>
  <c r="B115" i="5"/>
  <c r="F76" i="5"/>
  <c r="E76" i="5"/>
  <c r="D76" i="5"/>
  <c r="C76" i="5"/>
  <c r="B76" i="5"/>
  <c r="B42" i="5"/>
  <c r="B81" i="5" s="1"/>
  <c r="B120" i="5" s="1"/>
  <c r="B159" i="5" s="1"/>
  <c r="B198" i="5" s="1"/>
  <c r="B237" i="5" s="1"/>
  <c r="B276" i="5" s="1"/>
  <c r="B315" i="5" s="1"/>
  <c r="B354" i="5" s="1"/>
  <c r="F39" i="5"/>
  <c r="E39" i="5"/>
  <c r="D39" i="5"/>
  <c r="C39" i="5"/>
  <c r="B39" i="5"/>
  <c r="F388" i="4" l="1"/>
  <c r="E388" i="4"/>
  <c r="D388" i="4"/>
  <c r="C388" i="4"/>
  <c r="B388" i="4"/>
  <c r="F349" i="4"/>
  <c r="E349" i="4"/>
  <c r="D349" i="4"/>
  <c r="C349" i="4"/>
  <c r="B349" i="4"/>
  <c r="F310" i="4"/>
  <c r="E310" i="4"/>
  <c r="D310" i="4"/>
  <c r="C310" i="4"/>
  <c r="B310" i="4"/>
  <c r="G271" i="4"/>
  <c r="F271" i="4"/>
  <c r="E271" i="4"/>
  <c r="D271" i="4"/>
  <c r="C271" i="4"/>
  <c r="B271" i="4"/>
  <c r="G232" i="4"/>
  <c r="F232" i="4"/>
  <c r="E232" i="4"/>
  <c r="D232" i="4"/>
  <c r="C232" i="4"/>
  <c r="B232" i="4"/>
  <c r="G193" i="4"/>
  <c r="F193" i="4"/>
  <c r="E193" i="4"/>
  <c r="D193" i="4"/>
  <c r="C193" i="4"/>
  <c r="B193" i="4"/>
  <c r="F154" i="4"/>
  <c r="E154" i="4"/>
  <c r="D154" i="4"/>
  <c r="C154" i="4"/>
  <c r="B154" i="4"/>
  <c r="F115" i="4"/>
  <c r="E115" i="4"/>
  <c r="D115" i="4"/>
  <c r="C115" i="4"/>
  <c r="B115" i="4"/>
  <c r="F76" i="4"/>
  <c r="E76" i="4"/>
  <c r="D76" i="4"/>
  <c r="C76" i="4"/>
  <c r="B76" i="4"/>
  <c r="B42" i="4"/>
  <c r="B81" i="4" s="1"/>
  <c r="B120" i="4" s="1"/>
  <c r="B159" i="4" s="1"/>
  <c r="B198" i="4" s="1"/>
  <c r="B237" i="4" s="1"/>
  <c r="B276" i="4" s="1"/>
  <c r="B315" i="4" s="1"/>
  <c r="B354" i="4" s="1"/>
  <c r="F39" i="4"/>
  <c r="E39" i="4"/>
  <c r="D39" i="4"/>
  <c r="C39" i="4"/>
  <c r="B39" i="4"/>
  <c r="F388" i="3" l="1"/>
  <c r="E388" i="3"/>
  <c r="D388" i="3"/>
  <c r="C388" i="3"/>
  <c r="B388" i="3"/>
  <c r="F349" i="3"/>
  <c r="E349" i="3"/>
  <c r="D349" i="3"/>
  <c r="C349" i="3"/>
  <c r="B349" i="3"/>
  <c r="F310" i="3"/>
  <c r="E310" i="3"/>
  <c r="D310" i="3"/>
  <c r="C310" i="3"/>
  <c r="B310" i="3"/>
  <c r="G271" i="3"/>
  <c r="F271" i="3"/>
  <c r="E271" i="3"/>
  <c r="D271" i="3"/>
  <c r="C271" i="3"/>
  <c r="B271" i="3"/>
  <c r="G232" i="3"/>
  <c r="F232" i="3"/>
  <c r="E232" i="3"/>
  <c r="D232" i="3"/>
  <c r="C232" i="3"/>
  <c r="B232" i="3"/>
  <c r="G193" i="3"/>
  <c r="F193" i="3"/>
  <c r="E193" i="3"/>
  <c r="D193" i="3"/>
  <c r="C193" i="3"/>
  <c r="B193" i="3"/>
  <c r="F154" i="3"/>
  <c r="E154" i="3"/>
  <c r="D154" i="3"/>
  <c r="C154" i="3"/>
  <c r="B154" i="3"/>
  <c r="F115" i="3"/>
  <c r="E115" i="3"/>
  <c r="D115" i="3"/>
  <c r="C115" i="3"/>
  <c r="B115" i="3"/>
  <c r="F76" i="3"/>
  <c r="E76" i="3"/>
  <c r="D76" i="3"/>
  <c r="C76" i="3"/>
  <c r="B76" i="3"/>
  <c r="F39" i="3"/>
  <c r="E39" i="3"/>
  <c r="D39" i="3"/>
  <c r="C39" i="3"/>
  <c r="B39" i="3"/>
  <c r="B42" i="3" l="1"/>
  <c r="B81" i="3" s="1"/>
  <c r="B120" i="3" s="1"/>
  <c r="B159" i="3" s="1"/>
  <c r="B198" i="3" s="1"/>
  <c r="B237" i="3" s="1"/>
  <c r="B276" i="3" s="1"/>
  <c r="B315" i="3" s="1"/>
  <c r="B354" i="3" s="1"/>
</calcChain>
</file>

<file path=xl/sharedStrings.xml><?xml version="1.0" encoding="utf-8"?>
<sst xmlns="http://schemas.openxmlformats.org/spreadsheetml/2006/main" count="2082" uniqueCount="190">
  <si>
    <t>일자</t>
  </si>
  <si>
    <t>SO2</t>
  </si>
  <si>
    <t>PM10</t>
  </si>
  <si>
    <t>O3</t>
  </si>
  <si>
    <t>NO2</t>
  </si>
  <si>
    <t>CO</t>
  </si>
  <si>
    <t xml:space="preserve">   </t>
  </si>
  <si>
    <t>(ppm)</t>
  </si>
  <si>
    <t>(ug/m3)</t>
  </si>
  <si>
    <t>월평균</t>
  </si>
  <si>
    <t>PM2.5</t>
    <phoneticPr fontId="11" type="noConversion"/>
  </si>
  <si>
    <t>PM2.5</t>
    <phoneticPr fontId="11" type="noConversion"/>
  </si>
  <si>
    <t>측정소명  :</t>
    <phoneticPr fontId="11" type="noConversion"/>
  </si>
  <si>
    <t>읍내동</t>
    <phoneticPr fontId="11" type="noConversion"/>
  </si>
  <si>
    <t>날      짜  :</t>
    <phoneticPr fontId="11" type="noConversion"/>
  </si>
  <si>
    <t>문평동</t>
    <phoneticPr fontId="11" type="noConversion"/>
  </si>
  <si>
    <t>측정소명  :</t>
    <phoneticPr fontId="11" type="noConversion"/>
  </si>
  <si>
    <t>문창동</t>
    <phoneticPr fontId="11" type="noConversion"/>
  </si>
  <si>
    <t>날      짜  :</t>
    <phoneticPr fontId="11" type="noConversion"/>
  </si>
  <si>
    <t>측정소명  :</t>
    <phoneticPr fontId="11" type="noConversion"/>
  </si>
  <si>
    <t>구성동</t>
    <phoneticPr fontId="11" type="noConversion"/>
  </si>
  <si>
    <t>날      짜  :</t>
    <phoneticPr fontId="11" type="noConversion"/>
  </si>
  <si>
    <t>노은동</t>
    <phoneticPr fontId="11" type="noConversion"/>
  </si>
  <si>
    <t>성남동</t>
    <phoneticPr fontId="11" type="noConversion"/>
  </si>
  <si>
    <t>정림동</t>
    <phoneticPr fontId="11" type="noConversion"/>
  </si>
  <si>
    <t>둔산동</t>
    <phoneticPr fontId="11" type="noConversion"/>
  </si>
  <si>
    <t>대흥동(도로변)</t>
    <phoneticPr fontId="11" type="noConversion"/>
  </si>
  <si>
    <t>월평동(도로변)</t>
    <phoneticPr fontId="11" type="noConversion"/>
  </si>
  <si>
    <t>2016년 1월 대전의 대기오염도 현황</t>
    <phoneticPr fontId="11" type="noConversion"/>
  </si>
  <si>
    <t>2016년 1월</t>
    <phoneticPr fontId="11" type="noConversion"/>
  </si>
  <si>
    <t xml:space="preserve"> -</t>
    <phoneticPr fontId="11" type="noConversion"/>
  </si>
  <si>
    <t>2016년 2월 대전의 대기오염도 현황</t>
    <phoneticPr fontId="11" type="noConversion"/>
  </si>
  <si>
    <t>측정소명  :</t>
    <phoneticPr fontId="11" type="noConversion"/>
  </si>
  <si>
    <t>읍내동</t>
    <phoneticPr fontId="11" type="noConversion"/>
  </si>
  <si>
    <t>날      짜  :</t>
    <phoneticPr fontId="11" type="noConversion"/>
  </si>
  <si>
    <t>2016년 2월</t>
    <phoneticPr fontId="11" type="noConversion"/>
  </si>
  <si>
    <t>문평동</t>
    <phoneticPr fontId="11" type="noConversion"/>
  </si>
  <si>
    <t>문창동</t>
    <phoneticPr fontId="11" type="noConversion"/>
  </si>
  <si>
    <t>구성동</t>
    <phoneticPr fontId="11" type="noConversion"/>
  </si>
  <si>
    <t>PM2.5</t>
    <phoneticPr fontId="11" type="noConversion"/>
  </si>
  <si>
    <t>성남동</t>
    <phoneticPr fontId="11" type="noConversion"/>
  </si>
  <si>
    <t>정림동</t>
    <phoneticPr fontId="11" type="noConversion"/>
  </si>
  <si>
    <t>둔산동</t>
    <phoneticPr fontId="11" type="noConversion"/>
  </si>
  <si>
    <t>2016년 3월 대전의 대기오염도 현황</t>
    <phoneticPr fontId="11" type="noConversion"/>
  </si>
  <si>
    <t>측정소명  :</t>
    <phoneticPr fontId="11" type="noConversion"/>
  </si>
  <si>
    <t>측정소명  :</t>
    <phoneticPr fontId="11" type="noConversion"/>
  </si>
  <si>
    <t>읍내동</t>
    <phoneticPr fontId="11" type="noConversion"/>
  </si>
  <si>
    <t>날      짜  :</t>
    <phoneticPr fontId="11" type="noConversion"/>
  </si>
  <si>
    <t>2016년 3월</t>
    <phoneticPr fontId="11" type="noConversion"/>
  </si>
  <si>
    <t>문평동</t>
    <phoneticPr fontId="11" type="noConversion"/>
  </si>
  <si>
    <t>문창동</t>
    <phoneticPr fontId="11" type="noConversion"/>
  </si>
  <si>
    <t>구성동</t>
    <phoneticPr fontId="11" type="noConversion"/>
  </si>
  <si>
    <t>노은동</t>
    <phoneticPr fontId="11" type="noConversion"/>
  </si>
  <si>
    <t>PM2.5</t>
    <phoneticPr fontId="11" type="noConversion"/>
  </si>
  <si>
    <t xml:space="preserve"> -</t>
    <phoneticPr fontId="11" type="noConversion"/>
  </si>
  <si>
    <t>성남동</t>
    <phoneticPr fontId="11" type="noConversion"/>
  </si>
  <si>
    <t>PM2.5</t>
    <phoneticPr fontId="11" type="noConversion"/>
  </si>
  <si>
    <t>정림동</t>
    <phoneticPr fontId="11" type="noConversion"/>
  </si>
  <si>
    <t>둔산동</t>
    <phoneticPr fontId="11" type="noConversion"/>
  </si>
  <si>
    <t>대흥동(도로변)</t>
    <phoneticPr fontId="11" type="noConversion"/>
  </si>
  <si>
    <t>월평동(도로변)</t>
    <phoneticPr fontId="11" type="noConversion"/>
  </si>
  <si>
    <t>2016년 4월 대전의 대기오염도 현황</t>
    <phoneticPr fontId="11" type="noConversion"/>
  </si>
  <si>
    <t>측정소명  :</t>
    <phoneticPr fontId="11" type="noConversion"/>
  </si>
  <si>
    <t>읍내동</t>
    <phoneticPr fontId="11" type="noConversion"/>
  </si>
  <si>
    <t>날      짜  :</t>
    <phoneticPr fontId="11" type="noConversion"/>
  </si>
  <si>
    <t>2016년 4월</t>
    <phoneticPr fontId="11" type="noConversion"/>
  </si>
  <si>
    <t>문평동</t>
    <phoneticPr fontId="11" type="noConversion"/>
  </si>
  <si>
    <t>날      짜  :</t>
    <phoneticPr fontId="11" type="noConversion"/>
  </si>
  <si>
    <t>문창동</t>
    <phoneticPr fontId="11" type="noConversion"/>
  </si>
  <si>
    <t>구성동</t>
    <phoneticPr fontId="11" type="noConversion"/>
  </si>
  <si>
    <t>노은동</t>
    <phoneticPr fontId="11" type="noConversion"/>
  </si>
  <si>
    <t>PM2.5</t>
    <phoneticPr fontId="11" type="noConversion"/>
  </si>
  <si>
    <t>성남동</t>
    <phoneticPr fontId="11" type="noConversion"/>
  </si>
  <si>
    <t xml:space="preserve"> -</t>
    <phoneticPr fontId="11" type="noConversion"/>
  </si>
  <si>
    <t>정림동</t>
    <phoneticPr fontId="11" type="noConversion"/>
  </si>
  <si>
    <t>둔산동</t>
    <phoneticPr fontId="11" type="noConversion"/>
  </si>
  <si>
    <t>대흥동(도로변)</t>
    <phoneticPr fontId="11" type="noConversion"/>
  </si>
  <si>
    <t>월평동(도로변)</t>
    <phoneticPr fontId="11" type="noConversion"/>
  </si>
  <si>
    <t>2016년 5월 대전의 대기오염도 현황</t>
    <phoneticPr fontId="11" type="noConversion"/>
  </si>
  <si>
    <t>2016년 5월</t>
    <phoneticPr fontId="11" type="noConversion"/>
  </si>
  <si>
    <t>PM2.5</t>
    <phoneticPr fontId="11" type="noConversion"/>
  </si>
  <si>
    <t>PM2.5</t>
    <phoneticPr fontId="11" type="noConversion"/>
  </si>
  <si>
    <t>측정소명  :</t>
    <phoneticPr fontId="11" type="noConversion"/>
  </si>
  <si>
    <t>정림동</t>
    <phoneticPr fontId="11" type="noConversion"/>
  </si>
  <si>
    <t>날      짜  :</t>
    <phoneticPr fontId="11" type="noConversion"/>
  </si>
  <si>
    <t>둔산동</t>
    <phoneticPr fontId="11" type="noConversion"/>
  </si>
  <si>
    <t>대흥동(도로변)</t>
    <phoneticPr fontId="11" type="noConversion"/>
  </si>
  <si>
    <t>월평동(도로변)</t>
    <phoneticPr fontId="11" type="noConversion"/>
  </si>
  <si>
    <t>2016년 6월 대전의 대기오염도 현황</t>
    <phoneticPr fontId="11" type="noConversion"/>
  </si>
  <si>
    <t>2016년 6월</t>
    <phoneticPr fontId="11" type="noConversion"/>
  </si>
  <si>
    <t>PM2.5</t>
    <phoneticPr fontId="11" type="noConversion"/>
  </si>
  <si>
    <t>측정소명  :</t>
    <phoneticPr fontId="11" type="noConversion"/>
  </si>
  <si>
    <t>둔산동</t>
    <phoneticPr fontId="11" type="noConversion"/>
  </si>
  <si>
    <t>날      짜  :</t>
    <phoneticPr fontId="11" type="noConversion"/>
  </si>
  <si>
    <t>대흥동(도로변)</t>
    <phoneticPr fontId="11" type="noConversion"/>
  </si>
  <si>
    <t>월평동(도로변)</t>
    <phoneticPr fontId="11" type="noConversion"/>
  </si>
  <si>
    <t>2016년 7월 대전의 대기오염도 현황</t>
    <phoneticPr fontId="11" type="noConversion"/>
  </si>
  <si>
    <t>측정소명  :</t>
    <phoneticPr fontId="11" type="noConversion"/>
  </si>
  <si>
    <t>읍내동</t>
    <phoneticPr fontId="11" type="noConversion"/>
  </si>
  <si>
    <t>2016년 7월</t>
    <phoneticPr fontId="11" type="noConversion"/>
  </si>
  <si>
    <t>PM2.5</t>
    <phoneticPr fontId="11" type="noConversion"/>
  </si>
  <si>
    <t>문평동</t>
    <phoneticPr fontId="11" type="noConversion"/>
  </si>
  <si>
    <t>날      짜  :</t>
    <phoneticPr fontId="11" type="noConversion"/>
  </si>
  <si>
    <t>문창동</t>
    <phoneticPr fontId="11" type="noConversion"/>
  </si>
  <si>
    <t>구성동</t>
    <phoneticPr fontId="11" type="noConversion"/>
  </si>
  <si>
    <t>측정소명  :</t>
    <phoneticPr fontId="11" type="noConversion"/>
  </si>
  <si>
    <t>노은동</t>
    <phoneticPr fontId="11" type="noConversion"/>
  </si>
  <si>
    <t>날      짜  :</t>
    <phoneticPr fontId="11" type="noConversion"/>
  </si>
  <si>
    <t>PM2.5</t>
    <phoneticPr fontId="11" type="noConversion"/>
  </si>
  <si>
    <t>성남동</t>
    <phoneticPr fontId="11" type="noConversion"/>
  </si>
  <si>
    <t>정림동</t>
    <phoneticPr fontId="11" type="noConversion"/>
  </si>
  <si>
    <t>둔산동</t>
    <phoneticPr fontId="11" type="noConversion"/>
  </si>
  <si>
    <t>월평동(도로변)</t>
    <phoneticPr fontId="11" type="noConversion"/>
  </si>
  <si>
    <t>2016년 8월 대전의 대기오염도 현황</t>
    <phoneticPr fontId="11" type="noConversion"/>
  </si>
  <si>
    <t>측정소명  :</t>
    <phoneticPr fontId="11" type="noConversion"/>
  </si>
  <si>
    <t>읍내동</t>
    <phoneticPr fontId="11" type="noConversion"/>
  </si>
  <si>
    <t>날      짜  :</t>
    <phoneticPr fontId="11" type="noConversion"/>
  </si>
  <si>
    <t>2016년 8월</t>
    <phoneticPr fontId="11" type="noConversion"/>
  </si>
  <si>
    <t>PM2.5</t>
    <phoneticPr fontId="11" type="noConversion"/>
  </si>
  <si>
    <t>측정소명  :</t>
    <phoneticPr fontId="11" type="noConversion"/>
  </si>
  <si>
    <t>문평동</t>
    <phoneticPr fontId="11" type="noConversion"/>
  </si>
  <si>
    <t>날      짜  :</t>
    <phoneticPr fontId="11" type="noConversion"/>
  </si>
  <si>
    <t>문창동</t>
    <phoneticPr fontId="11" type="noConversion"/>
  </si>
  <si>
    <t>구성동</t>
    <phoneticPr fontId="11" type="noConversion"/>
  </si>
  <si>
    <t>PM2.5</t>
    <phoneticPr fontId="11" type="noConversion"/>
  </si>
  <si>
    <t>측정소명  :</t>
    <phoneticPr fontId="11" type="noConversion"/>
  </si>
  <si>
    <t>노은동</t>
    <phoneticPr fontId="11" type="noConversion"/>
  </si>
  <si>
    <t>성남동</t>
    <phoneticPr fontId="11" type="noConversion"/>
  </si>
  <si>
    <t>날      짜  :</t>
    <phoneticPr fontId="11" type="noConversion"/>
  </si>
  <si>
    <t>정림동</t>
    <phoneticPr fontId="11" type="noConversion"/>
  </si>
  <si>
    <t>둔산동</t>
    <phoneticPr fontId="11" type="noConversion"/>
  </si>
  <si>
    <t>대흥동(도로변)</t>
    <phoneticPr fontId="11" type="noConversion"/>
  </si>
  <si>
    <t>측정소명  :</t>
    <phoneticPr fontId="11" type="noConversion"/>
  </si>
  <si>
    <t>월평동(도로변)</t>
    <phoneticPr fontId="11" type="noConversion"/>
  </si>
  <si>
    <t>날      짜  :</t>
    <phoneticPr fontId="11" type="noConversion"/>
  </si>
  <si>
    <t>2016년 9월 대전의 대기오염도 현황</t>
    <phoneticPr fontId="11" type="noConversion"/>
  </si>
  <si>
    <t>측정소명  :</t>
    <phoneticPr fontId="11" type="noConversion"/>
  </si>
  <si>
    <t>읍내동</t>
    <phoneticPr fontId="11" type="noConversion"/>
  </si>
  <si>
    <t>날      짜  :</t>
    <phoneticPr fontId="11" type="noConversion"/>
  </si>
  <si>
    <t>2016년 9월</t>
    <phoneticPr fontId="11" type="noConversion"/>
  </si>
  <si>
    <t>PM2.5</t>
    <phoneticPr fontId="11" type="noConversion"/>
  </si>
  <si>
    <t>문평동</t>
    <phoneticPr fontId="11" type="noConversion"/>
  </si>
  <si>
    <t>문창동</t>
    <phoneticPr fontId="11" type="noConversion"/>
  </si>
  <si>
    <t>구성동</t>
    <phoneticPr fontId="11" type="noConversion"/>
  </si>
  <si>
    <t>노은동</t>
    <phoneticPr fontId="11" type="noConversion"/>
  </si>
  <si>
    <t>성남동</t>
    <phoneticPr fontId="11" type="noConversion"/>
  </si>
  <si>
    <t>2016년 10월 대전의 대기오염도 현황</t>
    <phoneticPr fontId="11" type="noConversion"/>
  </si>
  <si>
    <t>측정소명  :</t>
    <phoneticPr fontId="11" type="noConversion"/>
  </si>
  <si>
    <t>읍내동</t>
    <phoneticPr fontId="11" type="noConversion"/>
  </si>
  <si>
    <t>날      짜  :</t>
    <phoneticPr fontId="11" type="noConversion"/>
  </si>
  <si>
    <t>2016년 10월</t>
    <phoneticPr fontId="11" type="noConversion"/>
  </si>
  <si>
    <t>PM2.5</t>
    <phoneticPr fontId="11" type="noConversion"/>
  </si>
  <si>
    <t>측정소명  :</t>
    <phoneticPr fontId="11" type="noConversion"/>
  </si>
  <si>
    <t>문평동</t>
    <phoneticPr fontId="11" type="noConversion"/>
  </si>
  <si>
    <t>날      짜  :</t>
    <phoneticPr fontId="11" type="noConversion"/>
  </si>
  <si>
    <t>측정소명  :</t>
    <phoneticPr fontId="11" type="noConversion"/>
  </si>
  <si>
    <t>문창동</t>
    <phoneticPr fontId="11" type="noConversion"/>
  </si>
  <si>
    <t>날      짜  :</t>
    <phoneticPr fontId="11" type="noConversion"/>
  </si>
  <si>
    <t>구성동</t>
    <phoneticPr fontId="11" type="noConversion"/>
  </si>
  <si>
    <t>PM2.5</t>
    <phoneticPr fontId="11" type="noConversion"/>
  </si>
  <si>
    <t>노은동</t>
    <phoneticPr fontId="11" type="noConversion"/>
  </si>
  <si>
    <t>성남동</t>
    <phoneticPr fontId="11" type="noConversion"/>
  </si>
  <si>
    <t>정림동</t>
    <phoneticPr fontId="11" type="noConversion"/>
  </si>
  <si>
    <t>둔산동</t>
    <phoneticPr fontId="11" type="noConversion"/>
  </si>
  <si>
    <t>대흥동(도로변)</t>
    <phoneticPr fontId="11" type="noConversion"/>
  </si>
  <si>
    <t>월평동(도로변)</t>
    <phoneticPr fontId="11" type="noConversion"/>
  </si>
  <si>
    <t>2016년 11월 대전의 대기오염도 현황</t>
    <phoneticPr fontId="11" type="noConversion"/>
  </si>
  <si>
    <t>2016년 11월</t>
    <phoneticPr fontId="11" type="noConversion"/>
  </si>
  <si>
    <t>측정소명  :</t>
    <phoneticPr fontId="11" type="noConversion"/>
  </si>
  <si>
    <t>문평동</t>
    <phoneticPr fontId="11" type="noConversion"/>
  </si>
  <si>
    <t>날      짜  :</t>
    <phoneticPr fontId="11" type="noConversion"/>
  </si>
  <si>
    <t>PM2.5</t>
    <phoneticPr fontId="11" type="noConversion"/>
  </si>
  <si>
    <t>측정소명  :</t>
    <phoneticPr fontId="11" type="noConversion"/>
  </si>
  <si>
    <t>정림동</t>
    <phoneticPr fontId="11" type="noConversion"/>
  </si>
  <si>
    <t>날      짜  :</t>
    <phoneticPr fontId="11" type="noConversion"/>
  </si>
  <si>
    <t>둔산동</t>
    <phoneticPr fontId="11" type="noConversion"/>
  </si>
  <si>
    <t>대흥동(도로변)</t>
    <phoneticPr fontId="11" type="noConversion"/>
  </si>
  <si>
    <t>월평동(도로변)</t>
    <phoneticPr fontId="11" type="noConversion"/>
  </si>
  <si>
    <t>2016년 12월 대전의 대기오염도 현황</t>
    <phoneticPr fontId="11" type="noConversion"/>
  </si>
  <si>
    <t>2016년 12월</t>
    <phoneticPr fontId="11" type="noConversion"/>
  </si>
  <si>
    <t>측정소명  :</t>
    <phoneticPr fontId="11" type="noConversion"/>
  </si>
  <si>
    <t>문평동</t>
    <phoneticPr fontId="11" type="noConversion"/>
  </si>
  <si>
    <t>날      짜  :</t>
    <phoneticPr fontId="11" type="noConversion"/>
  </si>
  <si>
    <t>PM2.5</t>
    <phoneticPr fontId="11" type="noConversion"/>
  </si>
  <si>
    <t>측정소명  :</t>
    <phoneticPr fontId="11" type="noConversion"/>
  </si>
  <si>
    <t>정림동</t>
    <phoneticPr fontId="11" type="noConversion"/>
  </si>
  <si>
    <t>날      짜  :</t>
    <phoneticPr fontId="11" type="noConversion"/>
  </si>
  <si>
    <t>둔산동</t>
    <phoneticPr fontId="11" type="noConversion"/>
  </si>
  <si>
    <t>대흥동(도로변)</t>
    <phoneticPr fontId="11" type="noConversion"/>
  </si>
  <si>
    <t>월평동(도로변)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</si>
</sst>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_);[Red]\(0.000\)"/>
    <numFmt numFmtId="177" formatCode="0_);[Red]\(0\)"/>
    <numFmt numFmtId="178" formatCode="0.000_ "/>
    <numFmt numFmtId="179" formatCode="0.0_ "/>
    <numFmt numFmtId="180" formatCode="0_ "/>
    <numFmt numFmtId="181" formatCode="0.0_);[Red]\(0.0\)"/>
    <numFmt numFmtId="182" formatCode="0.0"/>
  </numFmts>
  <fonts count="4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indexed="60"/>
      <name val="돋움"/>
      <family val="3"/>
      <charset val="129"/>
    </font>
    <font>
      <b/>
      <sz val="11"/>
      <color indexed="17"/>
      <name val="돋움"/>
      <family val="3"/>
      <charset val="129"/>
    </font>
    <font>
      <sz val="11"/>
      <color indexed="12"/>
      <name val="돋움"/>
      <family val="3"/>
      <charset val="129"/>
    </font>
    <font>
      <b/>
      <sz val="11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6"/>
      <name val="돋움"/>
      <family val="3"/>
      <charset val="129"/>
    </font>
    <font>
      <sz val="11"/>
      <name val="맑은 고딕"/>
      <family val="3"/>
      <charset val="129"/>
    </font>
    <font>
      <b/>
      <sz val="11"/>
      <color rgb="FF000000"/>
      <name val="새굴림"/>
      <family val="1"/>
      <charset val="129"/>
    </font>
    <font>
      <sz val="11"/>
      <color theme="1"/>
      <name val="돋움"/>
      <family val="3"/>
      <charset val="129"/>
    </font>
    <font>
      <sz val="11"/>
      <color theme="1"/>
      <name val="돋음"/>
      <family val="3"/>
      <charset val="129"/>
    </font>
    <font>
      <sz val="9"/>
      <color rgb="FF666666"/>
      <name val="Arial"/>
      <family val="2"/>
    </font>
    <font>
      <b/>
      <sz val="9"/>
      <color rgb="FFFF000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indexed="64"/>
      </top>
      <bottom style="dotted">
        <color rgb="FF000000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33">
    <xf numFmtId="0" fontId="0" fillId="0" borderId="0"/>
    <xf numFmtId="0" fontId="10" fillId="0" borderId="0">
      <alignment vertical="center"/>
    </xf>
    <xf numFmtId="0" fontId="9" fillId="4" borderId="14" applyNumberFormat="0" applyFont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1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19" applyNumberFormat="0" applyAlignment="0" applyProtection="0">
      <alignment vertical="center"/>
    </xf>
    <xf numFmtId="0" fontId="33" fillId="21" borderId="20" applyNumberFormat="0" applyAlignment="0" applyProtection="0">
      <alignment vertical="center"/>
    </xf>
    <xf numFmtId="0" fontId="34" fillId="21" borderId="19" applyNumberFormat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22" borderId="2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" borderId="14" applyNumberFormat="0" applyFont="0" applyAlignment="0" applyProtection="0">
      <alignment vertical="center"/>
    </xf>
    <xf numFmtId="0" fontId="7" fillId="0" borderId="0">
      <alignment vertical="center"/>
    </xf>
    <xf numFmtId="0" fontId="7" fillId="4" borderId="1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1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1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14" applyNumberFormat="0" applyFont="0" applyAlignment="0" applyProtection="0">
      <alignment vertical="center"/>
    </xf>
    <xf numFmtId="0" fontId="3" fillId="4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14" applyNumberFormat="0" applyFont="0" applyAlignment="0" applyProtection="0">
      <alignment vertical="center"/>
    </xf>
    <xf numFmtId="0" fontId="2" fillId="4" borderId="1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14" applyNumberFormat="0" applyFont="0" applyAlignment="0" applyProtection="0">
      <alignment vertical="center"/>
    </xf>
    <xf numFmtId="0" fontId="1" fillId="4" borderId="14" applyNumberFormat="0" applyFont="0" applyAlignment="0" applyProtection="0">
      <alignment vertical="center"/>
    </xf>
    <xf numFmtId="0" fontId="1" fillId="4" borderId="14" applyNumberFormat="0" applyFont="0" applyAlignment="0" applyProtection="0">
      <alignment vertical="center"/>
    </xf>
  </cellStyleXfs>
  <cellXfs count="141">
    <xf numFmtId="0" fontId="0" fillId="0" borderId="0" xfId="0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7" fontId="0" fillId="0" borderId="0" xfId="0" applyNumberFormat="1" applyAlignment="1">
      <alignment vertical="center"/>
    </xf>
    <xf numFmtId="177" fontId="13" fillId="0" borderId="1" xfId="0" applyNumberFormat="1" applyFont="1" applyBorder="1" applyAlignment="1">
      <alignment horizontal="center" vertical="center"/>
    </xf>
    <xf numFmtId="177" fontId="13" fillId="0" borderId="2" xfId="0" applyNumberFormat="1" applyFont="1" applyBorder="1" applyAlignment="1">
      <alignment horizontal="center" vertical="center"/>
    </xf>
    <xf numFmtId="177" fontId="0" fillId="0" borderId="0" xfId="0" applyNumberFormat="1"/>
    <xf numFmtId="0" fontId="18" fillId="0" borderId="0" xfId="0" applyFont="1" applyAlignment="1">
      <alignment horizontal="left" vertical="center"/>
    </xf>
    <xf numFmtId="178" fontId="0" fillId="0" borderId="3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178" fontId="12" fillId="0" borderId="0" xfId="0" applyNumberFormat="1" applyFont="1" applyAlignment="1">
      <alignment vertical="center"/>
    </xf>
    <xf numFmtId="178" fontId="13" fillId="0" borderId="1" xfId="0" applyNumberFormat="1" applyFont="1" applyBorder="1" applyAlignment="1">
      <alignment horizontal="center" vertical="center"/>
    </xf>
    <xf numFmtId="178" fontId="13" fillId="0" borderId="2" xfId="0" applyNumberFormat="1" applyFont="1" applyBorder="1" applyAlignment="1">
      <alignment horizontal="center" vertical="center"/>
    </xf>
    <xf numFmtId="178" fontId="19" fillId="3" borderId="8" xfId="0" applyNumberFormat="1" applyFont="1" applyFill="1" applyBorder="1" applyAlignment="1">
      <alignment horizontal="center" vertical="center" wrapText="1"/>
    </xf>
    <xf numFmtId="178" fontId="0" fillId="0" borderId="0" xfId="0" applyNumberFormat="1"/>
    <xf numFmtId="179" fontId="0" fillId="0" borderId="0" xfId="0" applyNumberFormat="1"/>
    <xf numFmtId="179" fontId="0" fillId="0" borderId="0" xfId="0" applyNumberFormat="1" applyAlignment="1">
      <alignment vertical="center"/>
    </xf>
    <xf numFmtId="179" fontId="13" fillId="0" borderId="1" xfId="0" applyNumberFormat="1" applyFont="1" applyBorder="1" applyAlignment="1">
      <alignment horizontal="center" vertical="center"/>
    </xf>
    <xf numFmtId="179" fontId="13" fillId="0" borderId="2" xfId="0" applyNumberFormat="1" applyFon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19" fillId="3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0" fontId="19" fillId="3" borderId="8" xfId="0" applyNumberFormat="1" applyFont="1" applyFill="1" applyBorder="1" applyAlignment="1">
      <alignment horizontal="center" vertical="center" wrapText="1"/>
    </xf>
    <xf numFmtId="178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178" fontId="20" fillId="0" borderId="9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178" fontId="21" fillId="0" borderId="9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0" fillId="0" borderId="0" xfId="0" applyBorder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8" fillId="0" borderId="0" xfId="3" applyBorder="1">
      <alignment vertical="center"/>
    </xf>
    <xf numFmtId="0" fontId="24" fillId="0" borderId="0" xfId="3" applyFont="1" applyBorder="1" applyAlignment="1">
      <alignment vertical="center" wrapText="1"/>
    </xf>
    <xf numFmtId="180" fontId="19" fillId="3" borderId="15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178" fontId="0" fillId="0" borderId="0" xfId="0" applyNumberFormat="1" applyBorder="1" applyAlignment="1">
      <alignment vertical="center"/>
    </xf>
    <xf numFmtId="0" fontId="12" fillId="0" borderId="0" xfId="0" applyFont="1" applyBorder="1" applyAlignment="1">
      <alignment vertical="center"/>
    </xf>
    <xf numFmtId="178" fontId="12" fillId="0" borderId="0" xfId="0" applyNumberFormat="1" applyFont="1" applyBorder="1" applyAlignment="1">
      <alignment vertical="center"/>
    </xf>
    <xf numFmtId="177" fontId="0" fillId="0" borderId="0" xfId="0" applyNumberFormat="1" applyBorder="1" applyAlignment="1">
      <alignment vertical="center"/>
    </xf>
    <xf numFmtId="179" fontId="0" fillId="0" borderId="0" xfId="0" applyNumberFormat="1" applyBorder="1" applyAlignment="1">
      <alignment vertical="center"/>
    </xf>
    <xf numFmtId="0" fontId="8" fillId="0" borderId="0" xfId="3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180" fontId="19" fillId="3" borderId="15" xfId="0" applyNumberFormat="1" applyFont="1" applyFill="1" applyBorder="1" applyAlignment="1">
      <alignment horizontal="center" vertical="center" wrapText="1"/>
    </xf>
    <xf numFmtId="178" fontId="16" fillId="0" borderId="0" xfId="0" applyNumberFormat="1" applyFont="1" applyAlignment="1">
      <alignment horizontal="center" vertical="center"/>
    </xf>
    <xf numFmtId="0" fontId="6" fillId="0" borderId="0" xfId="73">
      <alignment vertical="center"/>
    </xf>
    <xf numFmtId="0" fontId="6" fillId="0" borderId="0" xfId="74" applyBorder="1">
      <alignment vertical="center"/>
    </xf>
    <xf numFmtId="178" fontId="16" fillId="0" borderId="0" xfId="0" applyNumberFormat="1" applyFont="1" applyBorder="1" applyAlignment="1">
      <alignment horizontal="center" vertical="center"/>
    </xf>
    <xf numFmtId="0" fontId="24" fillId="0" borderId="0" xfId="74" applyFont="1" applyBorder="1" applyAlignment="1">
      <alignment vertical="center" wrapText="1"/>
    </xf>
    <xf numFmtId="0" fontId="6" fillId="0" borderId="0" xfId="74" applyBorder="1" applyAlignment="1">
      <alignment vertical="center" wrapText="1"/>
    </xf>
    <xf numFmtId="178" fontId="24" fillId="0" borderId="0" xfId="74" applyNumberFormat="1" applyFont="1" applyBorder="1" applyAlignment="1">
      <alignment vertical="center" wrapText="1"/>
    </xf>
    <xf numFmtId="178" fontId="0" fillId="0" borderId="0" xfId="0" applyNumberFormat="1" applyBorder="1"/>
    <xf numFmtId="0" fontId="23" fillId="0" borderId="0" xfId="0" applyFont="1" applyBorder="1" applyAlignment="1">
      <alignment horizontal="center" vertical="center" wrapText="1"/>
    </xf>
    <xf numFmtId="0" fontId="5" fillId="0" borderId="0" xfId="88" applyBorder="1">
      <alignment vertical="center"/>
    </xf>
    <xf numFmtId="0" fontId="5" fillId="0" borderId="0" xfId="89" applyBorder="1">
      <alignment vertical="center"/>
    </xf>
    <xf numFmtId="0" fontId="24" fillId="0" borderId="0" xfId="90" applyFont="1" applyBorder="1" applyAlignment="1">
      <alignment vertical="center" wrapText="1"/>
    </xf>
    <xf numFmtId="0" fontId="24" fillId="0" borderId="0" xfId="89" applyFont="1" applyBorder="1" applyAlignment="1">
      <alignment vertical="center" wrapText="1"/>
    </xf>
    <xf numFmtId="0" fontId="5" fillId="0" borderId="0" xfId="90" applyBorder="1" applyAlignment="1">
      <alignment vertical="center" wrapText="1"/>
    </xf>
    <xf numFmtId="178" fontId="24" fillId="0" borderId="0" xfId="89" applyNumberFormat="1" applyFont="1" applyBorder="1" applyAlignment="1">
      <alignment vertical="center" wrapText="1"/>
    </xf>
    <xf numFmtId="0" fontId="22" fillId="0" borderId="0" xfId="0" applyFont="1" applyBorder="1" applyAlignment="1">
      <alignment horizontal="left" vertical="center" wrapText="1" indent="1"/>
    </xf>
    <xf numFmtId="0" fontId="4" fillId="0" borderId="0" xfId="104" applyBorder="1">
      <alignment vertical="center"/>
    </xf>
    <xf numFmtId="0" fontId="24" fillId="0" borderId="0" xfId="105" applyFont="1" applyBorder="1" applyAlignment="1">
      <alignment vertical="center" wrapText="1"/>
    </xf>
    <xf numFmtId="0" fontId="24" fillId="0" borderId="0" xfId="106" applyFont="1" applyBorder="1" applyAlignment="1">
      <alignment vertical="center" wrapText="1"/>
    </xf>
    <xf numFmtId="0" fontId="4" fillId="0" borderId="0" xfId="107" applyBorder="1">
      <alignment vertical="center"/>
    </xf>
    <xf numFmtId="180" fontId="19" fillId="3" borderId="24" xfId="0" applyNumberFormat="1" applyFont="1" applyFill="1" applyBorder="1" applyAlignment="1">
      <alignment horizontal="center" vertical="center" wrapText="1"/>
    </xf>
    <xf numFmtId="0" fontId="24" fillId="0" borderId="0" xfId="107" applyFont="1" applyBorder="1" applyAlignment="1">
      <alignment vertical="center" wrapText="1"/>
    </xf>
    <xf numFmtId="0" fontId="4" fillId="0" borderId="0" xfId="105" applyBorder="1" applyAlignment="1">
      <alignment vertical="center" wrapText="1"/>
    </xf>
    <xf numFmtId="178" fontId="24" fillId="0" borderId="0" xfId="107" applyNumberFormat="1" applyFont="1" applyBorder="1" applyAlignment="1">
      <alignment vertical="center" wrapText="1"/>
    </xf>
    <xf numFmtId="0" fontId="3" fillId="0" borderId="0" xfId="121" applyBorder="1">
      <alignment vertical="center"/>
    </xf>
    <xf numFmtId="0" fontId="24" fillId="0" borderId="0" xfId="122" applyFont="1" applyBorder="1" applyAlignment="1">
      <alignment vertical="center" wrapText="1"/>
    </xf>
    <xf numFmtId="0" fontId="24" fillId="0" borderId="0" xfId="123" applyFont="1" applyBorder="1" applyAlignment="1">
      <alignment vertical="center" wrapText="1"/>
    </xf>
    <xf numFmtId="182" fontId="24" fillId="0" borderId="0" xfId="123" applyNumberFormat="1" applyFont="1" applyBorder="1" applyAlignment="1">
      <alignment vertical="center" wrapText="1"/>
    </xf>
    <xf numFmtId="0" fontId="24" fillId="0" borderId="0" xfId="124" applyFont="1" applyBorder="1" applyAlignment="1">
      <alignment vertical="center" wrapText="1"/>
    </xf>
    <xf numFmtId="0" fontId="3" fillId="0" borderId="0" xfId="124" applyBorder="1" applyAlignment="1">
      <alignment vertical="center" wrapText="1"/>
    </xf>
    <xf numFmtId="0" fontId="3" fillId="0" borderId="0" xfId="123" applyBorder="1" applyAlignment="1">
      <alignment vertical="center" wrapText="1"/>
    </xf>
    <xf numFmtId="182" fontId="3" fillId="0" borderId="0" xfId="123" applyNumberFormat="1" applyBorder="1" applyAlignment="1">
      <alignment vertical="center" wrapText="1"/>
    </xf>
    <xf numFmtId="0" fontId="3" fillId="0" borderId="0" xfId="125" applyBorder="1">
      <alignment vertical="center"/>
    </xf>
    <xf numFmtId="0" fontId="24" fillId="0" borderId="0" xfId="125" applyFont="1" applyBorder="1" applyAlignment="1">
      <alignment vertical="center" wrapText="1"/>
    </xf>
    <xf numFmtId="0" fontId="24" fillId="0" borderId="0" xfId="126" applyFont="1" applyBorder="1" applyAlignment="1">
      <alignment vertical="center" wrapText="1"/>
    </xf>
    <xf numFmtId="178" fontId="24" fillId="0" borderId="0" xfId="125" applyNumberFormat="1" applyFont="1" applyBorder="1" applyAlignment="1">
      <alignment vertical="center" wrapText="1"/>
    </xf>
    <xf numFmtId="0" fontId="3" fillId="0" borderId="0" xfId="122" applyBorder="1" applyAlignment="1">
      <alignment vertical="center" wrapText="1"/>
    </xf>
    <xf numFmtId="0" fontId="2" fillId="0" borderId="0" xfId="153" applyBorder="1">
      <alignment vertical="center"/>
    </xf>
    <xf numFmtId="0" fontId="24" fillId="0" borderId="0" xfId="154" applyFont="1" applyBorder="1" applyAlignment="1">
      <alignment vertical="center" wrapText="1"/>
    </xf>
    <xf numFmtId="0" fontId="24" fillId="0" borderId="0" xfId="155" applyFont="1" applyBorder="1" applyAlignment="1">
      <alignment vertical="center" wrapText="1"/>
    </xf>
    <xf numFmtId="0" fontId="2" fillId="0" borderId="0" xfId="155" applyBorder="1" applyAlignment="1">
      <alignment vertical="center" wrapText="1"/>
    </xf>
    <xf numFmtId="0" fontId="24" fillId="0" borderId="0" xfId="156" applyFont="1" applyBorder="1" applyAlignment="1">
      <alignment vertical="center" wrapText="1"/>
    </xf>
    <xf numFmtId="0" fontId="2" fillId="0" borderId="0" xfId="156" applyBorder="1" applyAlignment="1">
      <alignment vertical="center" wrapText="1"/>
    </xf>
    <xf numFmtId="0" fontId="2" fillId="0" borderId="0" xfId="157" applyBorder="1">
      <alignment vertical="center"/>
    </xf>
    <xf numFmtId="0" fontId="24" fillId="0" borderId="0" xfId="158" applyFont="1" applyBorder="1" applyAlignment="1">
      <alignment vertical="center" wrapText="1"/>
    </xf>
    <xf numFmtId="182" fontId="24" fillId="0" borderId="0" xfId="158" applyNumberFormat="1" applyFont="1" applyBorder="1" applyAlignment="1">
      <alignment vertical="center" wrapText="1"/>
    </xf>
    <xf numFmtId="0" fontId="24" fillId="0" borderId="0" xfId="159" applyFont="1" applyBorder="1" applyAlignment="1">
      <alignment vertical="center" wrapText="1"/>
    </xf>
    <xf numFmtId="0" fontId="24" fillId="0" borderId="0" xfId="157" applyFont="1" applyBorder="1" applyAlignment="1">
      <alignment vertical="center" wrapText="1"/>
    </xf>
    <xf numFmtId="0" fontId="24" fillId="0" borderId="0" xfId="160" applyFont="1" applyBorder="1" applyAlignment="1">
      <alignment vertical="center" wrapText="1"/>
    </xf>
    <xf numFmtId="178" fontId="24" fillId="0" borderId="0" xfId="157" applyNumberFormat="1" applyFont="1" applyBorder="1" applyAlignment="1">
      <alignment vertical="center" wrapText="1"/>
    </xf>
    <xf numFmtId="0" fontId="2" fillId="0" borderId="0" xfId="154" applyBorder="1" applyAlignment="1">
      <alignment vertical="center" wrapText="1"/>
    </xf>
    <xf numFmtId="0" fontId="2" fillId="0" borderId="0" xfId="158" applyBorder="1" applyAlignment="1">
      <alignment vertical="center" wrapText="1"/>
    </xf>
    <xf numFmtId="182" fontId="2" fillId="0" borderId="0" xfId="158" applyNumberFormat="1" applyBorder="1" applyAlignment="1">
      <alignment vertical="center" wrapText="1"/>
    </xf>
    <xf numFmtId="0" fontId="1" fillId="0" borderId="0" xfId="187" applyBorder="1">
      <alignment vertical="center"/>
    </xf>
    <xf numFmtId="0" fontId="24" fillId="0" borderId="0" xfId="188" applyFont="1" applyBorder="1" applyAlignment="1">
      <alignment vertical="center" wrapText="1"/>
    </xf>
    <xf numFmtId="0" fontId="24" fillId="0" borderId="0" xfId="189" applyFont="1" applyBorder="1" applyAlignment="1">
      <alignment vertical="center" wrapText="1"/>
    </xf>
    <xf numFmtId="0" fontId="24" fillId="0" borderId="0" xfId="190" applyFont="1" applyBorder="1" applyAlignment="1">
      <alignment vertical="center" wrapText="1"/>
    </xf>
    <xf numFmtId="0" fontId="1" fillId="0" borderId="0" xfId="190" applyBorder="1" applyAlignment="1">
      <alignment vertical="center" wrapText="1"/>
    </xf>
    <xf numFmtId="0" fontId="1" fillId="0" borderId="0" xfId="191" applyBorder="1">
      <alignment vertical="center"/>
    </xf>
    <xf numFmtId="0" fontId="24" fillId="0" borderId="0" xfId="191" applyFont="1" applyBorder="1" applyAlignment="1">
      <alignment vertical="center" wrapText="1"/>
    </xf>
    <xf numFmtId="0" fontId="24" fillId="0" borderId="0" xfId="192" applyFont="1" applyBorder="1" applyAlignment="1">
      <alignment vertical="center" wrapText="1"/>
    </xf>
    <xf numFmtId="0" fontId="24" fillId="0" borderId="0" xfId="193" applyFont="1" applyBorder="1" applyAlignment="1">
      <alignment vertical="center" wrapText="1"/>
    </xf>
    <xf numFmtId="178" fontId="24" fillId="0" borderId="0" xfId="191" applyNumberFormat="1" applyFont="1" applyBorder="1" applyAlignment="1">
      <alignment vertical="center" wrapText="1"/>
    </xf>
    <xf numFmtId="0" fontId="1" fillId="0" borderId="0" xfId="188" applyBorder="1" applyAlignment="1">
      <alignment vertical="center" wrapText="1"/>
    </xf>
    <xf numFmtId="176" fontId="17" fillId="2" borderId="6" xfId="0" applyNumberFormat="1" applyFont="1" applyFill="1" applyBorder="1" applyAlignment="1">
      <alignment horizontal="center" vertical="center"/>
    </xf>
    <xf numFmtId="176" fontId="17" fillId="2" borderId="5" xfId="0" applyNumberFormat="1" applyFont="1" applyFill="1" applyBorder="1" applyAlignment="1">
      <alignment horizontal="center" vertical="center"/>
    </xf>
    <xf numFmtId="176" fontId="17" fillId="2" borderId="7" xfId="0" applyNumberFormat="1" applyFont="1" applyFill="1" applyBorder="1" applyAlignment="1">
      <alignment horizontal="center" vertical="center"/>
    </xf>
  </cellXfs>
  <cellStyles count="233">
    <cellStyle name="20% - 강조색1" xfId="34" builtinId="30" customBuiltin="1"/>
    <cellStyle name="20% - 강조색1 10" xfId="194"/>
    <cellStyle name="20% - 강조색1 11" xfId="195"/>
    <cellStyle name="20% - 강조색1 12" xfId="196"/>
    <cellStyle name="20% - 강조색1 2" xfId="4"/>
    <cellStyle name="20% - 강조색1 2 2" xfId="61"/>
    <cellStyle name="20% - 강조색1 3" xfId="75"/>
    <cellStyle name="20% - 강조색1 4" xfId="91"/>
    <cellStyle name="20% - 강조색1 5" xfId="108"/>
    <cellStyle name="20% - 강조색1 6" xfId="127"/>
    <cellStyle name="20% - 강조색1 7" xfId="128"/>
    <cellStyle name="20% - 강조색1 8" xfId="161"/>
    <cellStyle name="20% - 강조색1 9" xfId="162"/>
    <cellStyle name="20% - 강조색2" xfId="38" builtinId="34" customBuiltin="1"/>
    <cellStyle name="20% - 강조색2 10" xfId="197"/>
    <cellStyle name="20% - 강조색2 11" xfId="198"/>
    <cellStyle name="20% - 강조색2 12" xfId="199"/>
    <cellStyle name="20% - 강조색2 2" xfId="5"/>
    <cellStyle name="20% - 강조색2 2 2" xfId="63"/>
    <cellStyle name="20% - 강조색2 3" xfId="76"/>
    <cellStyle name="20% - 강조색2 4" xfId="92"/>
    <cellStyle name="20% - 강조색2 5" xfId="109"/>
    <cellStyle name="20% - 강조색2 6" xfId="129"/>
    <cellStyle name="20% - 강조색2 7" xfId="130"/>
    <cellStyle name="20% - 강조색2 8" xfId="163"/>
    <cellStyle name="20% - 강조색2 9" xfId="164"/>
    <cellStyle name="20% - 강조색3" xfId="42" builtinId="38" customBuiltin="1"/>
    <cellStyle name="20% - 강조색3 10" xfId="200"/>
    <cellStyle name="20% - 강조색3 11" xfId="201"/>
    <cellStyle name="20% - 강조색3 12" xfId="202"/>
    <cellStyle name="20% - 강조색3 2" xfId="6"/>
    <cellStyle name="20% - 강조색3 2 2" xfId="65"/>
    <cellStyle name="20% - 강조색3 3" xfId="77"/>
    <cellStyle name="20% - 강조색3 4" xfId="93"/>
    <cellStyle name="20% - 강조색3 5" xfId="110"/>
    <cellStyle name="20% - 강조색3 6" xfId="131"/>
    <cellStyle name="20% - 강조색3 7" xfId="132"/>
    <cellStyle name="20% - 강조색3 8" xfId="165"/>
    <cellStyle name="20% - 강조색3 9" xfId="166"/>
    <cellStyle name="20% - 강조색4" xfId="46" builtinId="42" customBuiltin="1"/>
    <cellStyle name="20% - 강조색4 10" xfId="203"/>
    <cellStyle name="20% - 강조색4 11" xfId="204"/>
    <cellStyle name="20% - 강조색4 12" xfId="205"/>
    <cellStyle name="20% - 강조색4 2" xfId="7"/>
    <cellStyle name="20% - 강조색4 2 2" xfId="67"/>
    <cellStyle name="20% - 강조색4 3" xfId="78"/>
    <cellStyle name="20% - 강조색4 4" xfId="94"/>
    <cellStyle name="20% - 강조색4 5" xfId="111"/>
    <cellStyle name="20% - 강조색4 6" xfId="133"/>
    <cellStyle name="20% - 강조색4 7" xfId="134"/>
    <cellStyle name="20% - 강조색4 8" xfId="167"/>
    <cellStyle name="20% - 강조색4 9" xfId="168"/>
    <cellStyle name="20% - 강조색5" xfId="50" builtinId="46" customBuiltin="1"/>
    <cellStyle name="20% - 강조색5 10" xfId="206"/>
    <cellStyle name="20% - 강조색5 11" xfId="207"/>
    <cellStyle name="20% - 강조색5 12" xfId="208"/>
    <cellStyle name="20% - 강조색5 2" xfId="8"/>
    <cellStyle name="20% - 강조색5 2 2" xfId="69"/>
    <cellStyle name="20% - 강조색5 3" xfId="79"/>
    <cellStyle name="20% - 강조색5 4" xfId="95"/>
    <cellStyle name="20% - 강조색5 5" xfId="112"/>
    <cellStyle name="20% - 강조색5 6" xfId="135"/>
    <cellStyle name="20% - 강조색5 7" xfId="136"/>
    <cellStyle name="20% - 강조색5 8" xfId="169"/>
    <cellStyle name="20% - 강조색5 9" xfId="170"/>
    <cellStyle name="20% - 강조색6" xfId="54" builtinId="50" customBuiltin="1"/>
    <cellStyle name="20% - 강조색6 10" xfId="209"/>
    <cellStyle name="20% - 강조색6 11" xfId="210"/>
    <cellStyle name="20% - 강조색6 12" xfId="211"/>
    <cellStyle name="20% - 강조색6 2" xfId="9"/>
    <cellStyle name="20% - 강조색6 2 2" xfId="71"/>
    <cellStyle name="20% - 강조색6 3" xfId="80"/>
    <cellStyle name="20% - 강조색6 4" xfId="96"/>
    <cellStyle name="20% - 강조색6 5" xfId="113"/>
    <cellStyle name="20% - 강조색6 6" xfId="137"/>
    <cellStyle name="20% - 강조색6 7" xfId="138"/>
    <cellStyle name="20% - 강조색6 8" xfId="171"/>
    <cellStyle name="20% - 강조색6 9" xfId="172"/>
    <cellStyle name="40% - 강조색1" xfId="35" builtinId="31" customBuiltin="1"/>
    <cellStyle name="40% - 강조색1 10" xfId="212"/>
    <cellStyle name="40% - 강조색1 11" xfId="213"/>
    <cellStyle name="40% - 강조색1 12" xfId="214"/>
    <cellStyle name="40% - 강조색1 2" xfId="10"/>
    <cellStyle name="40% - 강조색1 2 2" xfId="62"/>
    <cellStyle name="40% - 강조색1 3" xfId="81"/>
    <cellStyle name="40% - 강조색1 4" xfId="97"/>
    <cellStyle name="40% - 강조색1 5" xfId="114"/>
    <cellStyle name="40% - 강조색1 6" xfId="139"/>
    <cellStyle name="40% - 강조색1 7" xfId="140"/>
    <cellStyle name="40% - 강조색1 8" xfId="173"/>
    <cellStyle name="40% - 강조색1 9" xfId="174"/>
    <cellStyle name="40% - 강조색2" xfId="39" builtinId="35" customBuiltin="1"/>
    <cellStyle name="40% - 강조색2 10" xfId="215"/>
    <cellStyle name="40% - 강조색2 11" xfId="216"/>
    <cellStyle name="40% - 강조색2 12" xfId="217"/>
    <cellStyle name="40% - 강조색2 2" xfId="11"/>
    <cellStyle name="40% - 강조색2 2 2" xfId="64"/>
    <cellStyle name="40% - 강조색2 3" xfId="82"/>
    <cellStyle name="40% - 강조색2 4" xfId="98"/>
    <cellStyle name="40% - 강조색2 5" xfId="115"/>
    <cellStyle name="40% - 강조색2 6" xfId="141"/>
    <cellStyle name="40% - 강조색2 7" xfId="142"/>
    <cellStyle name="40% - 강조색2 8" xfId="175"/>
    <cellStyle name="40% - 강조색2 9" xfId="176"/>
    <cellStyle name="40% - 강조색3" xfId="43" builtinId="39" customBuiltin="1"/>
    <cellStyle name="40% - 강조색3 10" xfId="218"/>
    <cellStyle name="40% - 강조색3 11" xfId="219"/>
    <cellStyle name="40% - 강조색3 12" xfId="220"/>
    <cellStyle name="40% - 강조색3 2" xfId="12"/>
    <cellStyle name="40% - 강조색3 2 2" xfId="66"/>
    <cellStyle name="40% - 강조색3 3" xfId="83"/>
    <cellStyle name="40% - 강조색3 4" xfId="99"/>
    <cellStyle name="40% - 강조색3 5" xfId="116"/>
    <cellStyle name="40% - 강조색3 6" xfId="143"/>
    <cellStyle name="40% - 강조색3 7" xfId="144"/>
    <cellStyle name="40% - 강조색3 8" xfId="177"/>
    <cellStyle name="40% - 강조색3 9" xfId="178"/>
    <cellStyle name="40% - 강조색4" xfId="47" builtinId="43" customBuiltin="1"/>
    <cellStyle name="40% - 강조색4 10" xfId="221"/>
    <cellStyle name="40% - 강조색4 11" xfId="222"/>
    <cellStyle name="40% - 강조색4 12" xfId="223"/>
    <cellStyle name="40% - 강조색4 2" xfId="13"/>
    <cellStyle name="40% - 강조색4 2 2" xfId="68"/>
    <cellStyle name="40% - 강조색4 3" xfId="84"/>
    <cellStyle name="40% - 강조색4 4" xfId="100"/>
    <cellStyle name="40% - 강조색4 5" xfId="117"/>
    <cellStyle name="40% - 강조색4 6" xfId="145"/>
    <cellStyle name="40% - 강조색4 7" xfId="146"/>
    <cellStyle name="40% - 강조색4 8" xfId="179"/>
    <cellStyle name="40% - 강조색4 9" xfId="180"/>
    <cellStyle name="40% - 강조색5" xfId="51" builtinId="47" customBuiltin="1"/>
    <cellStyle name="40% - 강조색5 10" xfId="224"/>
    <cellStyle name="40% - 강조색5 11" xfId="225"/>
    <cellStyle name="40% - 강조색5 12" xfId="226"/>
    <cellStyle name="40% - 강조색5 2" xfId="14"/>
    <cellStyle name="40% - 강조색5 2 2" xfId="70"/>
    <cellStyle name="40% - 강조색5 3" xfId="85"/>
    <cellStyle name="40% - 강조색5 4" xfId="101"/>
    <cellStyle name="40% - 강조색5 5" xfId="118"/>
    <cellStyle name="40% - 강조색5 6" xfId="147"/>
    <cellStyle name="40% - 강조색5 7" xfId="148"/>
    <cellStyle name="40% - 강조색5 8" xfId="181"/>
    <cellStyle name="40% - 강조색5 9" xfId="182"/>
    <cellStyle name="40% - 강조색6" xfId="55" builtinId="51" customBuiltin="1"/>
    <cellStyle name="40% - 강조색6 10" xfId="227"/>
    <cellStyle name="40% - 강조색6 11" xfId="228"/>
    <cellStyle name="40% - 강조색6 12" xfId="229"/>
    <cellStyle name="40% - 강조색6 2" xfId="15"/>
    <cellStyle name="40% - 강조색6 2 2" xfId="72"/>
    <cellStyle name="40% - 강조색6 3" xfId="86"/>
    <cellStyle name="40% - 강조색6 4" xfId="102"/>
    <cellStyle name="40% - 강조색6 5" xfId="119"/>
    <cellStyle name="40% - 강조색6 6" xfId="149"/>
    <cellStyle name="40% - 강조색6 7" xfId="150"/>
    <cellStyle name="40% - 강조색6 8" xfId="183"/>
    <cellStyle name="40% - 강조색6 9" xfId="184"/>
    <cellStyle name="60% - 강조색1" xfId="36" builtinId="32" customBuiltin="1"/>
    <cellStyle name="60% - 강조색2" xfId="40" builtinId="36" customBuiltin="1"/>
    <cellStyle name="60% - 강조색3" xfId="44" builtinId="40" customBuiltin="1"/>
    <cellStyle name="60% - 강조색4" xfId="48" builtinId="44" customBuiltin="1"/>
    <cellStyle name="60% - 강조색5" xfId="52" builtinId="48" customBuiltin="1"/>
    <cellStyle name="60% - 강조색6" xfId="56" builtinId="52" customBuiltin="1"/>
    <cellStyle name="강조색1" xfId="33" builtinId="29" customBuiltin="1"/>
    <cellStyle name="강조색2" xfId="37" builtinId="33" customBuiltin="1"/>
    <cellStyle name="강조색3" xfId="41" builtinId="37" customBuiltin="1"/>
    <cellStyle name="강조색4" xfId="45" builtinId="41" customBuiltin="1"/>
    <cellStyle name="강조색5" xfId="49" builtinId="45" customBuiltin="1"/>
    <cellStyle name="강조색6" xfId="53" builtinId="49" customBuiltin="1"/>
    <cellStyle name="경고문" xfId="30" builtinId="11" customBuiltin="1"/>
    <cellStyle name="계산" xfId="27" builtinId="22" customBuiltin="1"/>
    <cellStyle name="나쁨" xfId="23" builtinId="27" customBuiltin="1"/>
    <cellStyle name="메모 10" xfId="185"/>
    <cellStyle name="메모 11" xfId="230"/>
    <cellStyle name="메모 12" xfId="231"/>
    <cellStyle name="메모 13" xfId="232"/>
    <cellStyle name="메모 2" xfId="2"/>
    <cellStyle name="메모 2 2" xfId="58"/>
    <cellStyle name="메모 3" xfId="16"/>
    <cellStyle name="메모 3 2" xfId="60"/>
    <cellStyle name="메모 4" xfId="87"/>
    <cellStyle name="메모 5" xfId="103"/>
    <cellStyle name="메모 6" xfId="120"/>
    <cellStyle name="메모 7" xfId="151"/>
    <cellStyle name="메모 8" xfId="152"/>
    <cellStyle name="메모 9" xfId="186"/>
    <cellStyle name="보통" xfId="24" builtinId="28" customBuiltin="1"/>
    <cellStyle name="설명 텍스트" xfId="31" builtinId="53" customBuiltin="1"/>
    <cellStyle name="셀 확인" xfId="29" builtinId="23" customBuiltin="1"/>
    <cellStyle name="연결된 셀" xfId="28" builtinId="24" customBuiltin="1"/>
    <cellStyle name="요약" xfId="32" builtinId="25" customBuiltin="1"/>
    <cellStyle name="입력" xfId="25" builtinId="20" customBuiltin="1"/>
    <cellStyle name="제목" xfId="17" builtinId="15" customBuiltin="1"/>
    <cellStyle name="제목 1" xfId="18" builtinId="16" customBuiltin="1"/>
    <cellStyle name="제목 2" xfId="19" builtinId="17" customBuiltin="1"/>
    <cellStyle name="제목 3" xfId="20" builtinId="18" customBuiltin="1"/>
    <cellStyle name="제목 4" xfId="21" builtinId="19" customBuiltin="1"/>
    <cellStyle name="좋음" xfId="22" builtinId="26" customBuiltin="1"/>
    <cellStyle name="출력" xfId="26" builtinId="21" customBuiltin="1"/>
    <cellStyle name="표준" xfId="0" builtinId="0"/>
    <cellStyle name="표준 10" xfId="155"/>
    <cellStyle name="표준 11" xfId="190"/>
    <cellStyle name="표준 12" xfId="192"/>
    <cellStyle name="표준 13" xfId="189"/>
    <cellStyle name="표준 2" xfId="1"/>
    <cellStyle name="표준 2 2" xfId="57"/>
    <cellStyle name="표준 3" xfId="3"/>
    <cellStyle name="표준 3 2" xfId="59"/>
    <cellStyle name="표준 3 3" xfId="74"/>
    <cellStyle name="표준 3 4" xfId="89"/>
    <cellStyle name="표준 3 5" xfId="107"/>
    <cellStyle name="표준 3 6" xfId="125"/>
    <cellStyle name="표준 3 7" xfId="157"/>
    <cellStyle name="표준 3 8" xfId="191"/>
    <cellStyle name="표준 4" xfId="73"/>
    <cellStyle name="표준 4 2" xfId="88"/>
    <cellStyle name="표준 4 3" xfId="104"/>
    <cellStyle name="표준 4 4" xfId="121"/>
    <cellStyle name="표준 4 5" xfId="153"/>
    <cellStyle name="표준 4 6" xfId="187"/>
    <cellStyle name="표준 5" xfId="90"/>
    <cellStyle name="표준 5 2" xfId="106"/>
    <cellStyle name="표준 5 3" xfId="126"/>
    <cellStyle name="표준 5 4" xfId="160"/>
    <cellStyle name="표준 5 5" xfId="193"/>
    <cellStyle name="표준 6" xfId="105"/>
    <cellStyle name="표준 6 2" xfId="122"/>
    <cellStyle name="표준 6 3" xfId="154"/>
    <cellStyle name="표준 6 4" xfId="188"/>
    <cellStyle name="표준 7" xfId="124"/>
    <cellStyle name="표준 7 2" xfId="159"/>
    <cellStyle name="표준 8" xfId="123"/>
    <cellStyle name="표준 8 2" xfId="158"/>
    <cellStyle name="표준 9" xfId="1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</cols>
  <sheetData>
    <row r="1" spans="1:6" ht="18" customHeight="1"/>
    <row r="2" spans="1:6" ht="18" customHeight="1">
      <c r="B2" s="138" t="s">
        <v>28</v>
      </c>
      <c r="C2" s="139"/>
      <c r="D2" s="139"/>
      <c r="E2" s="140"/>
    </row>
    <row r="3" spans="1:6" s="1" customFormat="1" ht="18" customHeight="1">
      <c r="B3" s="17"/>
      <c r="C3" s="11"/>
      <c r="D3" s="17"/>
      <c r="E3" s="17"/>
      <c r="F3" s="24"/>
    </row>
    <row r="4" spans="1:6" s="1" customFormat="1" ht="18" customHeight="1">
      <c r="A4" s="2" t="s">
        <v>12</v>
      </c>
      <c r="B4" s="18" t="s">
        <v>13</v>
      </c>
      <c r="C4" s="11"/>
      <c r="D4" s="17"/>
      <c r="E4" s="17"/>
      <c r="F4" s="24"/>
    </row>
    <row r="5" spans="1:6" s="1" customFormat="1" ht="18" customHeight="1">
      <c r="A5" s="2" t="s">
        <v>14</v>
      </c>
      <c r="B5" s="18" t="s">
        <v>29</v>
      </c>
      <c r="C5" s="11"/>
      <c r="D5" s="17"/>
      <c r="E5" s="17"/>
      <c r="F5" s="24"/>
    </row>
    <row r="6" spans="1:6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</row>
    <row r="7" spans="1:6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</row>
    <row r="8" spans="1:6" s="7" customFormat="1" ht="18" customHeight="1">
      <c r="A8" s="6">
        <v>1</v>
      </c>
      <c r="B8" s="16">
        <v>4.0000000000000001E-3</v>
      </c>
      <c r="C8" s="6">
        <v>58</v>
      </c>
      <c r="D8" s="44">
        <v>1.0999999999999999E-2</v>
      </c>
      <c r="E8" s="16">
        <v>2.5000000000000001E-2</v>
      </c>
      <c r="F8" s="27">
        <v>0.98299999999999998</v>
      </c>
    </row>
    <row r="9" spans="1:6" s="7" customFormat="1" ht="18" customHeight="1">
      <c r="A9" s="8">
        <v>2</v>
      </c>
      <c r="B9" s="36">
        <v>4.0000000000000001E-3</v>
      </c>
      <c r="C9" s="8">
        <v>58</v>
      </c>
      <c r="D9" s="43">
        <v>1.4E-2</v>
      </c>
      <c r="E9" s="36">
        <v>0.03</v>
      </c>
      <c r="F9" s="28">
        <v>0.79200000000000004</v>
      </c>
    </row>
    <row r="10" spans="1:6" s="7" customFormat="1" ht="18" customHeight="1">
      <c r="A10" s="8">
        <v>3</v>
      </c>
      <c r="B10" s="36">
        <v>5.0000000000000001E-3</v>
      </c>
      <c r="C10" s="8">
        <v>67</v>
      </c>
      <c r="D10" s="43">
        <v>1.4E-2</v>
      </c>
      <c r="E10" s="36">
        <v>2.4E-2</v>
      </c>
      <c r="F10" s="28">
        <v>0.88300000000000001</v>
      </c>
    </row>
    <row r="11" spans="1:6" s="7" customFormat="1" ht="18" customHeight="1">
      <c r="A11" s="8">
        <v>4</v>
      </c>
      <c r="B11" s="36">
        <v>8.0000000000000002E-3</v>
      </c>
      <c r="C11" s="8">
        <v>86</v>
      </c>
      <c r="D11" s="43">
        <v>1.6E-2</v>
      </c>
      <c r="E11" s="36">
        <v>0.03</v>
      </c>
      <c r="F11" s="28">
        <v>0.78300000000000003</v>
      </c>
    </row>
    <row r="12" spans="1:6" s="7" customFormat="1" ht="18" customHeight="1">
      <c r="A12" s="8">
        <v>5</v>
      </c>
      <c r="B12" s="36">
        <v>1.2E-2</v>
      </c>
      <c r="C12" s="8">
        <v>37</v>
      </c>
      <c r="D12" s="43">
        <v>8.9999999999999993E-3</v>
      </c>
      <c r="E12" s="36">
        <v>2.5999999999999999E-2</v>
      </c>
      <c r="F12" s="28">
        <v>0.40799999999999997</v>
      </c>
    </row>
    <row r="13" spans="1:6" s="7" customFormat="1" ht="18" customHeight="1">
      <c r="A13" s="8">
        <v>6</v>
      </c>
      <c r="B13" s="36">
        <v>0.01</v>
      </c>
      <c r="C13" s="8">
        <v>74</v>
      </c>
      <c r="D13" s="43">
        <v>5.0000000000000001E-3</v>
      </c>
      <c r="E13" s="36">
        <v>3.4000000000000002E-2</v>
      </c>
      <c r="F13" s="28">
        <v>0.75800000000000001</v>
      </c>
    </row>
    <row r="14" spans="1:6" s="7" customFormat="1" ht="18" customHeight="1">
      <c r="A14" s="8">
        <v>7</v>
      </c>
      <c r="B14" s="36">
        <v>7.0000000000000001E-3</v>
      </c>
      <c r="C14" s="8">
        <v>51</v>
      </c>
      <c r="D14" s="43">
        <v>1.2999999999999999E-2</v>
      </c>
      <c r="E14" s="36">
        <v>2.1000000000000001E-2</v>
      </c>
      <c r="F14" s="28">
        <v>0.47899999999999998</v>
      </c>
    </row>
    <row r="15" spans="1:6" s="7" customFormat="1" ht="18" customHeight="1">
      <c r="A15" s="8">
        <v>8</v>
      </c>
      <c r="B15" s="36">
        <v>6.0000000000000001E-3</v>
      </c>
      <c r="C15" s="8">
        <v>42</v>
      </c>
      <c r="D15" s="43">
        <v>0.01</v>
      </c>
      <c r="E15" s="36">
        <v>2.5999999999999999E-2</v>
      </c>
      <c r="F15" s="28">
        <v>0.52900000000000003</v>
      </c>
    </row>
    <row r="16" spans="1:6" s="7" customFormat="1" ht="18" customHeight="1">
      <c r="A16" s="8">
        <v>9</v>
      </c>
      <c r="B16" s="36">
        <v>8.0000000000000002E-3</v>
      </c>
      <c r="C16" s="8">
        <v>45</v>
      </c>
      <c r="D16" s="43">
        <v>1.2999999999999999E-2</v>
      </c>
      <c r="E16" s="36">
        <v>2.4E-2</v>
      </c>
      <c r="F16" s="28">
        <v>0.54200000000000004</v>
      </c>
    </row>
    <row r="17" spans="1:6" s="7" customFormat="1" ht="18" customHeight="1">
      <c r="A17" s="8">
        <v>10</v>
      </c>
      <c r="B17" s="36">
        <v>6.0000000000000001E-3</v>
      </c>
      <c r="C17" s="8">
        <v>54</v>
      </c>
      <c r="D17" s="43">
        <v>1.2999999999999999E-2</v>
      </c>
      <c r="E17" s="36">
        <v>2.5000000000000001E-2</v>
      </c>
      <c r="F17" s="28">
        <v>0.75800000000000001</v>
      </c>
    </row>
    <row r="18" spans="1:6" s="7" customFormat="1" ht="18" customHeight="1">
      <c r="A18" s="8">
        <v>11</v>
      </c>
      <c r="B18" s="36">
        <v>6.0000000000000001E-3</v>
      </c>
      <c r="C18" s="8">
        <v>43</v>
      </c>
      <c r="D18" s="43">
        <v>8.0000000000000002E-3</v>
      </c>
      <c r="E18" s="36">
        <v>0.03</v>
      </c>
      <c r="F18" s="28">
        <v>0.69199999999999995</v>
      </c>
    </row>
    <row r="19" spans="1:6" s="7" customFormat="1" ht="18" customHeight="1">
      <c r="A19" s="8">
        <v>12</v>
      </c>
      <c r="B19" s="36">
        <v>8.9999999999999993E-3</v>
      </c>
      <c r="C19" s="8">
        <v>59</v>
      </c>
      <c r="D19" s="43">
        <v>0.01</v>
      </c>
      <c r="E19" s="36">
        <v>2.9000000000000001E-2</v>
      </c>
      <c r="F19" s="28">
        <v>0.8</v>
      </c>
    </row>
    <row r="20" spans="1:6" s="7" customFormat="1" ht="18" customHeight="1">
      <c r="A20" s="8">
        <v>13</v>
      </c>
      <c r="B20" s="36">
        <v>8.9999999999999993E-3</v>
      </c>
      <c r="C20" s="8">
        <v>35</v>
      </c>
      <c r="D20" s="43">
        <v>1.4999999999999999E-2</v>
      </c>
      <c r="E20" s="36">
        <v>1.9E-2</v>
      </c>
      <c r="F20" s="28">
        <v>0.58299999999999996</v>
      </c>
    </row>
    <row r="21" spans="1:6" s="7" customFormat="1" ht="18" customHeight="1">
      <c r="A21" s="8">
        <v>14</v>
      </c>
      <c r="B21" s="36">
        <v>4.0000000000000001E-3</v>
      </c>
      <c r="C21" s="8">
        <v>41</v>
      </c>
      <c r="D21" s="43">
        <v>1.6E-2</v>
      </c>
      <c r="E21" s="36">
        <v>2.1000000000000001E-2</v>
      </c>
      <c r="F21" s="28">
        <v>0.57899999999999996</v>
      </c>
    </row>
    <row r="22" spans="1:6" s="7" customFormat="1" ht="18" customHeight="1">
      <c r="A22" s="8">
        <v>15</v>
      </c>
      <c r="B22" s="36">
        <v>6.0000000000000001E-3</v>
      </c>
      <c r="C22" s="8">
        <v>74</v>
      </c>
      <c r="D22" s="43">
        <v>7.0000000000000001E-3</v>
      </c>
      <c r="E22" s="36">
        <v>3.9E-2</v>
      </c>
      <c r="F22" s="28">
        <v>1.163</v>
      </c>
    </row>
    <row r="23" spans="1:6" s="7" customFormat="1" ht="18" customHeight="1">
      <c r="A23" s="8">
        <v>16</v>
      </c>
      <c r="B23" s="36">
        <v>7.0000000000000001E-3</v>
      </c>
      <c r="C23" s="8">
        <v>108</v>
      </c>
      <c r="D23" s="43">
        <v>3.0000000000000001E-3</v>
      </c>
      <c r="E23" s="36">
        <v>4.2000000000000003E-2</v>
      </c>
      <c r="F23" s="28">
        <v>1.3959999999999999</v>
      </c>
    </row>
    <row r="24" spans="1:6" s="7" customFormat="1" ht="18" customHeight="1">
      <c r="A24" s="8">
        <v>17</v>
      </c>
      <c r="B24" s="36">
        <v>1.2999999999999999E-2</v>
      </c>
      <c r="C24" s="8">
        <v>68</v>
      </c>
      <c r="D24" s="43">
        <v>4.0000000000000001E-3</v>
      </c>
      <c r="E24" s="36">
        <v>3.4000000000000002E-2</v>
      </c>
      <c r="F24" s="28">
        <v>1.1000000000000001</v>
      </c>
    </row>
    <row r="25" spans="1:6" s="7" customFormat="1" ht="18" customHeight="1">
      <c r="A25" s="8">
        <v>18</v>
      </c>
      <c r="B25" s="36">
        <v>3.0000000000000001E-3</v>
      </c>
      <c r="C25" s="8">
        <v>42</v>
      </c>
      <c r="D25" s="43">
        <v>1.9E-2</v>
      </c>
      <c r="E25" s="36">
        <v>1.7000000000000001E-2</v>
      </c>
      <c r="F25" s="28">
        <v>0.71399999999999997</v>
      </c>
    </row>
    <row r="26" spans="1:6" s="7" customFormat="1" ht="18" customHeight="1">
      <c r="A26" s="8">
        <v>19</v>
      </c>
      <c r="B26" s="36">
        <v>4.0000000000000001E-3</v>
      </c>
      <c r="C26" s="8">
        <v>38</v>
      </c>
      <c r="D26" s="43">
        <v>2.1999999999999999E-2</v>
      </c>
      <c r="E26" s="36">
        <v>1.0999999999999999E-2</v>
      </c>
      <c r="F26" s="28">
        <v>0.54600000000000004</v>
      </c>
    </row>
    <row r="27" spans="1:6" s="7" customFormat="1" ht="18" customHeight="1">
      <c r="A27" s="8">
        <v>20</v>
      </c>
      <c r="B27" s="36">
        <v>6.0000000000000001E-3</v>
      </c>
      <c r="C27" s="8">
        <v>38</v>
      </c>
      <c r="D27" s="43">
        <v>1.0999999999999999E-2</v>
      </c>
      <c r="E27" s="36">
        <v>2.1000000000000001E-2</v>
      </c>
      <c r="F27" s="28">
        <v>0.47099999999999997</v>
      </c>
    </row>
    <row r="28" spans="1:6" s="7" customFormat="1" ht="18" customHeight="1">
      <c r="A28" s="8">
        <v>21</v>
      </c>
      <c r="B28" s="36">
        <v>0.01</v>
      </c>
      <c r="C28" s="8">
        <v>48</v>
      </c>
      <c r="D28" s="43">
        <v>7.0000000000000001E-3</v>
      </c>
      <c r="E28" s="36">
        <v>2.8000000000000001E-2</v>
      </c>
      <c r="F28" s="28">
        <v>0.63700000000000001</v>
      </c>
    </row>
    <row r="29" spans="1:6" s="7" customFormat="1" ht="18" customHeight="1">
      <c r="A29" s="8">
        <v>22</v>
      </c>
      <c r="B29" s="36">
        <v>1.2999999999999999E-2</v>
      </c>
      <c r="C29" s="8">
        <v>49</v>
      </c>
      <c r="D29" s="43">
        <v>7.0000000000000001E-3</v>
      </c>
      <c r="E29" s="36">
        <v>0.03</v>
      </c>
      <c r="F29" s="28">
        <v>0.79200000000000004</v>
      </c>
    </row>
    <row r="30" spans="1:6" s="7" customFormat="1" ht="18" customHeight="1">
      <c r="A30" s="8">
        <v>23</v>
      </c>
      <c r="B30" s="36">
        <v>2.5000000000000001E-2</v>
      </c>
      <c r="C30" s="8">
        <v>34</v>
      </c>
      <c r="D30" s="43">
        <v>2.1000000000000001E-2</v>
      </c>
      <c r="E30" s="36">
        <v>1.2E-2</v>
      </c>
      <c r="F30" s="28">
        <v>0.40400000000000003</v>
      </c>
    </row>
    <row r="31" spans="1:6" s="7" customFormat="1" ht="18" customHeight="1">
      <c r="A31" s="8">
        <v>24</v>
      </c>
      <c r="B31" s="36">
        <v>1.2E-2</v>
      </c>
      <c r="C31" s="8">
        <v>30</v>
      </c>
      <c r="D31" s="43">
        <v>0.02</v>
      </c>
      <c r="E31" s="36">
        <v>1.0999999999999999E-2</v>
      </c>
      <c r="F31" s="28">
        <v>0.47499999999999998</v>
      </c>
    </row>
    <row r="32" spans="1:6" s="7" customFormat="1" ht="18" customHeight="1">
      <c r="A32" s="8">
        <v>25</v>
      </c>
      <c r="B32" s="36">
        <v>1.2999999999999999E-2</v>
      </c>
      <c r="C32" s="8">
        <v>68</v>
      </c>
      <c r="D32" s="43">
        <v>6.0000000000000001E-3</v>
      </c>
      <c r="E32" s="36">
        <v>2.9000000000000001E-2</v>
      </c>
      <c r="F32" s="28">
        <v>0.83299999999999996</v>
      </c>
    </row>
    <row r="33" spans="1:6" s="7" customFormat="1" ht="18" customHeight="1">
      <c r="A33" s="8">
        <v>26</v>
      </c>
      <c r="B33" s="36">
        <v>1.6E-2</v>
      </c>
      <c r="C33" s="8">
        <v>81</v>
      </c>
      <c r="D33" s="43">
        <v>7.0000000000000001E-3</v>
      </c>
      <c r="E33" s="36">
        <v>3.4000000000000002E-2</v>
      </c>
      <c r="F33" s="28">
        <v>0.875</v>
      </c>
    </row>
    <row r="34" spans="1:6" s="7" customFormat="1" ht="18" customHeight="1">
      <c r="A34" s="8">
        <v>27</v>
      </c>
      <c r="B34" s="36">
        <v>1.2E-2</v>
      </c>
      <c r="C34" s="8">
        <v>91</v>
      </c>
      <c r="D34" s="43">
        <v>8.0000000000000002E-3</v>
      </c>
      <c r="E34" s="36">
        <v>0.04</v>
      </c>
      <c r="F34" s="28">
        <v>1.2210000000000001</v>
      </c>
    </row>
    <row r="35" spans="1:6" s="7" customFormat="1" ht="18" customHeight="1">
      <c r="A35" s="8">
        <v>28</v>
      </c>
      <c r="B35" s="36">
        <v>8.0000000000000002E-3</v>
      </c>
      <c r="C35" s="8">
        <v>86</v>
      </c>
      <c r="D35" s="43">
        <v>4.0000000000000001E-3</v>
      </c>
      <c r="E35" s="36">
        <v>3.9E-2</v>
      </c>
      <c r="F35" s="28">
        <v>1.117</v>
      </c>
    </row>
    <row r="36" spans="1:6" s="7" customFormat="1" ht="18" customHeight="1">
      <c r="A36" s="8">
        <v>29</v>
      </c>
      <c r="B36" s="36">
        <v>6.0000000000000001E-3</v>
      </c>
      <c r="C36" s="8">
        <v>26</v>
      </c>
      <c r="D36" s="43">
        <v>1.4999999999999999E-2</v>
      </c>
      <c r="E36" s="36">
        <v>2.1999999999999999E-2</v>
      </c>
      <c r="F36" s="28">
        <v>0.41699999999999998</v>
      </c>
    </row>
    <row r="37" spans="1:6" s="7" customFormat="1" ht="18" customHeight="1">
      <c r="A37" s="8">
        <v>30</v>
      </c>
      <c r="B37" s="36">
        <v>8.9999999999999993E-3</v>
      </c>
      <c r="C37" s="8">
        <v>32</v>
      </c>
      <c r="D37" s="43">
        <v>8.0000000000000002E-3</v>
      </c>
      <c r="E37" s="36">
        <v>2.5999999999999999E-2</v>
      </c>
      <c r="F37" s="28">
        <v>0.59599999999999997</v>
      </c>
    </row>
    <row r="38" spans="1:6" s="7" customFormat="1" ht="18" customHeight="1">
      <c r="A38" s="41">
        <v>31</v>
      </c>
      <c r="B38" s="38">
        <v>1.0999999999999999E-2</v>
      </c>
      <c r="C38" s="41">
        <v>40</v>
      </c>
      <c r="D38" s="45">
        <v>1.7999999999999999E-2</v>
      </c>
      <c r="E38" s="38">
        <v>1.7000000000000001E-2</v>
      </c>
      <c r="F38" s="33">
        <v>0.47899999999999998</v>
      </c>
    </row>
    <row r="39" spans="1:6" s="10" customFormat="1" ht="18" customHeight="1">
      <c r="A39" s="9" t="s">
        <v>9</v>
      </c>
      <c r="B39" s="21">
        <f>ROUND(AVERAGE(B8:B38),3)</f>
        <v>8.9999999999999993E-3</v>
      </c>
      <c r="C39" s="35">
        <f>ROUND(AVERAGE(C8:C38),0)</f>
        <v>55</v>
      </c>
      <c r="D39" s="21">
        <f>ROUND(AVERAGE(D8:D38),3)</f>
        <v>1.0999999999999999E-2</v>
      </c>
      <c r="E39" s="21">
        <f>ROUND(AVERAGE(E8:E38),3)</f>
        <v>2.5999999999999999E-2</v>
      </c>
      <c r="F39" s="29">
        <f>ROUND(AVERAGE(F8:F38),1)</f>
        <v>0.7</v>
      </c>
    </row>
    <row r="40" spans="1:6" s="1" customFormat="1" ht="18" customHeight="1">
      <c r="B40" s="17"/>
      <c r="C40" s="11"/>
      <c r="D40" s="17"/>
      <c r="E40" s="17"/>
      <c r="F40" s="24"/>
    </row>
    <row r="41" spans="1:6" s="1" customFormat="1" ht="18" customHeight="1">
      <c r="A41" s="2" t="s">
        <v>12</v>
      </c>
      <c r="B41" s="18" t="s">
        <v>15</v>
      </c>
      <c r="C41" s="11"/>
      <c r="D41" s="17"/>
      <c r="E41" s="17"/>
      <c r="F41" s="24"/>
    </row>
    <row r="42" spans="1:6" s="1" customFormat="1" ht="18" customHeight="1">
      <c r="A42" s="2" t="s">
        <v>14</v>
      </c>
      <c r="B42" s="18" t="str">
        <f>B5</f>
        <v>2016년 1월</v>
      </c>
      <c r="C42" s="11"/>
      <c r="D42" s="17"/>
      <c r="E42" s="17"/>
      <c r="F42" s="24"/>
    </row>
    <row r="43" spans="1:6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</row>
    <row r="44" spans="1:6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</row>
    <row r="45" spans="1:6" s="7" customFormat="1" ht="18" customHeight="1">
      <c r="A45" s="6">
        <v>1</v>
      </c>
      <c r="B45" s="16">
        <v>3.0000000000000001E-3</v>
      </c>
      <c r="C45" s="6">
        <v>64</v>
      </c>
      <c r="D45" s="16">
        <v>8.0000000000000002E-3</v>
      </c>
      <c r="E45" s="16">
        <v>2.3E-2</v>
      </c>
      <c r="F45" s="27">
        <v>0.36699999999999999</v>
      </c>
    </row>
    <row r="46" spans="1:6" s="7" customFormat="1" ht="18" customHeight="1">
      <c r="A46" s="8">
        <v>2</v>
      </c>
      <c r="B46" s="36">
        <v>3.0000000000000001E-3</v>
      </c>
      <c r="C46" s="8">
        <v>53</v>
      </c>
      <c r="D46" s="36">
        <v>1.4E-2</v>
      </c>
      <c r="E46" s="36">
        <v>2.1000000000000001E-2</v>
      </c>
      <c r="F46" s="28">
        <v>0.32900000000000001</v>
      </c>
    </row>
    <row r="47" spans="1:6" s="7" customFormat="1" ht="18" customHeight="1">
      <c r="A47" s="8">
        <v>3</v>
      </c>
      <c r="B47" s="36">
        <v>3.0000000000000001E-3</v>
      </c>
      <c r="C47" s="8">
        <v>67</v>
      </c>
      <c r="D47" s="36">
        <v>8.0000000000000002E-3</v>
      </c>
      <c r="E47" s="36">
        <v>2.1000000000000001E-2</v>
      </c>
      <c r="F47" s="28">
        <v>0.39600000000000002</v>
      </c>
    </row>
    <row r="48" spans="1:6" s="7" customFormat="1" ht="18" customHeight="1">
      <c r="A48" s="8">
        <v>4</v>
      </c>
      <c r="B48" s="36">
        <v>4.0000000000000001E-3</v>
      </c>
      <c r="C48" s="8">
        <v>91</v>
      </c>
      <c r="D48" s="36">
        <v>1.7999999999999999E-2</v>
      </c>
      <c r="E48" s="36">
        <v>0.02</v>
      </c>
      <c r="F48" s="28">
        <v>0.39200000000000002</v>
      </c>
    </row>
    <row r="49" spans="1:6" s="7" customFormat="1" ht="18" customHeight="1">
      <c r="A49" s="8">
        <v>5</v>
      </c>
      <c r="B49" s="36">
        <v>3.0000000000000001E-3</v>
      </c>
      <c r="C49" s="8">
        <v>37</v>
      </c>
      <c r="D49" s="36">
        <v>1.0999999999999999E-2</v>
      </c>
      <c r="E49" s="36">
        <v>0.02</v>
      </c>
      <c r="F49" s="28">
        <v>0.27100000000000002</v>
      </c>
    </row>
    <row r="50" spans="1:6" s="7" customFormat="1" ht="18" customHeight="1">
      <c r="A50" s="8">
        <v>6</v>
      </c>
      <c r="B50" s="36">
        <v>5.0000000000000001E-3</v>
      </c>
      <c r="C50" s="8">
        <v>63</v>
      </c>
      <c r="D50" s="36">
        <v>6.0000000000000001E-3</v>
      </c>
      <c r="E50" s="36">
        <v>2.3E-2</v>
      </c>
      <c r="F50" s="28">
        <v>0.39600000000000002</v>
      </c>
    </row>
    <row r="51" spans="1:6" s="7" customFormat="1" ht="18" customHeight="1">
      <c r="A51" s="8">
        <v>7</v>
      </c>
      <c r="B51" s="36">
        <v>3.0000000000000001E-3</v>
      </c>
      <c r="C51" s="8">
        <v>56</v>
      </c>
      <c r="D51" s="36">
        <v>1.4999999999999999E-2</v>
      </c>
      <c r="E51" s="36">
        <v>1.4E-2</v>
      </c>
      <c r="F51" s="28">
        <v>0.34200000000000003</v>
      </c>
    </row>
    <row r="52" spans="1:6" s="7" customFormat="1" ht="18" customHeight="1">
      <c r="A52" s="8">
        <v>8</v>
      </c>
      <c r="B52" s="36">
        <v>3.0000000000000001E-3</v>
      </c>
      <c r="C52" s="8">
        <v>43</v>
      </c>
      <c r="D52" s="36">
        <v>0.01</v>
      </c>
      <c r="E52" s="36">
        <v>1.7999999999999999E-2</v>
      </c>
      <c r="F52" s="28">
        <v>0.35399999999999998</v>
      </c>
    </row>
    <row r="53" spans="1:6" s="7" customFormat="1" ht="18" customHeight="1">
      <c r="A53" s="8">
        <v>9</v>
      </c>
      <c r="B53" s="36">
        <v>2E-3</v>
      </c>
      <c r="C53" s="8">
        <v>43</v>
      </c>
      <c r="D53" s="36">
        <v>1.6E-2</v>
      </c>
      <c r="E53" s="36">
        <v>1.4999999999999999E-2</v>
      </c>
      <c r="F53" s="28">
        <v>0.35399999999999998</v>
      </c>
    </row>
    <row r="54" spans="1:6" s="7" customFormat="1" ht="18" customHeight="1">
      <c r="A54" s="8">
        <v>10</v>
      </c>
      <c r="B54" s="36">
        <v>3.0000000000000001E-3</v>
      </c>
      <c r="C54" s="8">
        <v>61</v>
      </c>
      <c r="D54" s="36">
        <v>1.2E-2</v>
      </c>
      <c r="E54" s="36">
        <v>1.6E-2</v>
      </c>
      <c r="F54" s="28">
        <v>0.4</v>
      </c>
    </row>
    <row r="55" spans="1:6" s="7" customFormat="1" ht="18" customHeight="1">
      <c r="A55" s="8">
        <v>11</v>
      </c>
      <c r="B55" s="36">
        <v>3.0000000000000001E-3</v>
      </c>
      <c r="C55" s="8">
        <v>56</v>
      </c>
      <c r="D55" s="36">
        <v>8.9999999999999993E-3</v>
      </c>
      <c r="E55" s="36">
        <v>2.1000000000000001E-2</v>
      </c>
      <c r="F55" s="28">
        <v>0.38200000000000001</v>
      </c>
    </row>
    <row r="56" spans="1:6" s="7" customFormat="1" ht="18" customHeight="1">
      <c r="A56" s="8">
        <v>12</v>
      </c>
      <c r="B56" s="36">
        <v>3.0000000000000001E-3</v>
      </c>
      <c r="C56" s="8">
        <v>53</v>
      </c>
      <c r="D56" s="36">
        <v>1.0999999999999999E-2</v>
      </c>
      <c r="E56" s="36">
        <v>0.02</v>
      </c>
      <c r="F56" s="28">
        <v>0.35399999999999998</v>
      </c>
    </row>
    <row r="57" spans="1:6" s="7" customFormat="1" ht="18" customHeight="1">
      <c r="A57" s="8">
        <v>13</v>
      </c>
      <c r="B57" s="36">
        <v>2E-3</v>
      </c>
      <c r="C57" s="8">
        <v>41</v>
      </c>
      <c r="D57" s="36">
        <v>1.2999999999999999E-2</v>
      </c>
      <c r="E57" s="36">
        <v>1.6E-2</v>
      </c>
      <c r="F57" s="28">
        <v>0.33800000000000002</v>
      </c>
    </row>
    <row r="58" spans="1:6" s="7" customFormat="1" ht="18" customHeight="1">
      <c r="A58" s="8">
        <v>14</v>
      </c>
      <c r="B58" s="36">
        <v>3.0000000000000001E-3</v>
      </c>
      <c r="C58" s="8">
        <v>42</v>
      </c>
      <c r="D58" s="36">
        <v>1.7000000000000001E-2</v>
      </c>
      <c r="E58" s="36">
        <v>1.7000000000000001E-2</v>
      </c>
      <c r="F58" s="28">
        <v>0.28799999999999998</v>
      </c>
    </row>
    <row r="59" spans="1:6" s="7" customFormat="1" ht="18" customHeight="1">
      <c r="A59" s="8">
        <v>15</v>
      </c>
      <c r="B59" s="36">
        <v>4.0000000000000001E-3</v>
      </c>
      <c r="C59" s="8">
        <v>68</v>
      </c>
      <c r="D59" s="36">
        <v>7.0000000000000001E-3</v>
      </c>
      <c r="E59" s="36">
        <v>2.8000000000000001E-2</v>
      </c>
      <c r="F59" s="28">
        <v>0.45800000000000002</v>
      </c>
    </row>
    <row r="60" spans="1:6" s="7" customFormat="1" ht="18" customHeight="1">
      <c r="A60" s="8">
        <v>16</v>
      </c>
      <c r="B60" s="36">
        <v>3.0000000000000001E-3</v>
      </c>
      <c r="C60" s="8">
        <v>96</v>
      </c>
      <c r="D60" s="36">
        <v>6.0000000000000001E-3</v>
      </c>
      <c r="E60" s="36">
        <v>2.8000000000000001E-2</v>
      </c>
      <c r="F60" s="28">
        <v>0.47899999999999998</v>
      </c>
    </row>
    <row r="61" spans="1:6" s="7" customFormat="1" ht="18" customHeight="1">
      <c r="A61" s="8">
        <v>17</v>
      </c>
      <c r="B61" s="36">
        <v>2E-3</v>
      </c>
      <c r="C61" s="8">
        <v>83</v>
      </c>
      <c r="D61" s="36">
        <v>6.0000000000000001E-3</v>
      </c>
      <c r="E61" s="36">
        <v>2.5000000000000001E-2</v>
      </c>
      <c r="F61" s="28">
        <v>0.47499999999999998</v>
      </c>
    </row>
    <row r="62" spans="1:6" s="7" customFormat="1" ht="18" customHeight="1">
      <c r="A62" s="8">
        <v>18</v>
      </c>
      <c r="B62" s="36">
        <v>2E-3</v>
      </c>
      <c r="C62" s="8">
        <v>41</v>
      </c>
      <c r="D62" s="36">
        <v>2.1999999999999999E-2</v>
      </c>
      <c r="E62" s="36">
        <v>1.0999999999999999E-2</v>
      </c>
      <c r="F62" s="28">
        <v>0.25</v>
      </c>
    </row>
    <row r="63" spans="1:6" s="7" customFormat="1" ht="18" customHeight="1">
      <c r="A63" s="8">
        <v>19</v>
      </c>
      <c r="B63" s="36">
        <v>2E-3</v>
      </c>
      <c r="C63" s="8">
        <v>23</v>
      </c>
      <c r="D63" s="36">
        <v>2.4E-2</v>
      </c>
      <c r="E63" s="36">
        <v>8.0000000000000002E-3</v>
      </c>
      <c r="F63" s="28">
        <v>0.20799999999999999</v>
      </c>
    </row>
    <row r="64" spans="1:6" s="7" customFormat="1" ht="18" customHeight="1">
      <c r="A64" s="8">
        <v>20</v>
      </c>
      <c r="B64" s="37">
        <v>3.0000000000000001E-3</v>
      </c>
      <c r="C64" s="39">
        <v>44</v>
      </c>
      <c r="D64" s="37">
        <v>1.2999999999999999E-2</v>
      </c>
      <c r="E64" s="37">
        <v>1.7999999999999999E-2</v>
      </c>
      <c r="F64" s="28">
        <v>0.35399999999999998</v>
      </c>
    </row>
    <row r="65" spans="1:6" s="7" customFormat="1" ht="18" customHeight="1">
      <c r="A65" s="8">
        <v>21</v>
      </c>
      <c r="B65" s="36">
        <v>4.0000000000000001E-3</v>
      </c>
      <c r="C65" s="8">
        <v>56</v>
      </c>
      <c r="D65" s="36">
        <v>8.9999999999999993E-3</v>
      </c>
      <c r="E65" s="36">
        <v>2.5000000000000001E-2</v>
      </c>
      <c r="F65" s="28">
        <v>0.442</v>
      </c>
    </row>
    <row r="66" spans="1:6" s="7" customFormat="1" ht="18" customHeight="1">
      <c r="A66" s="8">
        <v>22</v>
      </c>
      <c r="B66" s="36">
        <v>3.0000000000000001E-3</v>
      </c>
      <c r="C66" s="8">
        <v>47</v>
      </c>
      <c r="D66" s="36">
        <v>1.0999999999999999E-2</v>
      </c>
      <c r="E66" s="36">
        <v>2.3E-2</v>
      </c>
      <c r="F66" s="28">
        <v>0.36699999999999999</v>
      </c>
    </row>
    <row r="67" spans="1:6" s="7" customFormat="1" ht="18" customHeight="1">
      <c r="A67" s="8">
        <v>23</v>
      </c>
      <c r="B67" s="36">
        <v>3.0000000000000001E-3</v>
      </c>
      <c r="C67" s="8">
        <v>33</v>
      </c>
      <c r="D67" s="36">
        <v>2.3E-2</v>
      </c>
      <c r="E67" s="36">
        <v>8.9999999999999993E-3</v>
      </c>
      <c r="F67" s="28">
        <v>0.308</v>
      </c>
    </row>
    <row r="68" spans="1:6" s="7" customFormat="1" ht="18" customHeight="1">
      <c r="A68" s="8">
        <v>24</v>
      </c>
      <c r="B68" s="36" t="s">
        <v>30</v>
      </c>
      <c r="C68" s="37" t="s">
        <v>30</v>
      </c>
      <c r="D68" s="37" t="s">
        <v>30</v>
      </c>
      <c r="E68" s="37" t="s">
        <v>30</v>
      </c>
      <c r="F68" s="37" t="s">
        <v>30</v>
      </c>
    </row>
    <row r="69" spans="1:6" s="7" customFormat="1" ht="18" customHeight="1">
      <c r="A69" s="8">
        <v>25</v>
      </c>
      <c r="B69" s="37" t="s">
        <v>30</v>
      </c>
      <c r="C69" s="37" t="s">
        <v>30</v>
      </c>
      <c r="D69" s="37" t="s">
        <v>30</v>
      </c>
      <c r="E69" s="37" t="s">
        <v>30</v>
      </c>
      <c r="F69" s="37" t="s">
        <v>30</v>
      </c>
    </row>
    <row r="70" spans="1:6" s="7" customFormat="1" ht="18" customHeight="1">
      <c r="A70" s="8">
        <v>26</v>
      </c>
      <c r="B70" s="37" t="s">
        <v>30</v>
      </c>
      <c r="C70" s="37" t="s">
        <v>30</v>
      </c>
      <c r="D70" s="37" t="s">
        <v>30</v>
      </c>
      <c r="E70" s="37" t="s">
        <v>30</v>
      </c>
      <c r="F70" s="37" t="s">
        <v>30</v>
      </c>
    </row>
    <row r="71" spans="1:6" s="7" customFormat="1" ht="18" customHeight="1">
      <c r="A71" s="8">
        <v>27</v>
      </c>
      <c r="B71" s="36">
        <v>4.0000000000000001E-3</v>
      </c>
      <c r="C71" s="8">
        <v>87</v>
      </c>
      <c r="D71" s="36">
        <v>0.01</v>
      </c>
      <c r="E71" s="36">
        <v>3.2000000000000001E-2</v>
      </c>
      <c r="F71" s="28">
        <v>0.55000000000000004</v>
      </c>
    </row>
    <row r="72" spans="1:6" s="7" customFormat="1" ht="18" customHeight="1">
      <c r="A72" s="8">
        <v>28</v>
      </c>
      <c r="B72" s="36">
        <v>3.0000000000000001E-3</v>
      </c>
      <c r="C72" s="8">
        <v>106</v>
      </c>
      <c r="D72" s="36">
        <v>5.0000000000000001E-3</v>
      </c>
      <c r="E72" s="36">
        <v>3.3000000000000002E-2</v>
      </c>
      <c r="F72" s="28">
        <v>0.59599999999999997</v>
      </c>
    </row>
    <row r="73" spans="1:6" s="7" customFormat="1" ht="18" customHeight="1">
      <c r="A73" s="8">
        <v>29</v>
      </c>
      <c r="B73" s="36">
        <v>3.0000000000000001E-3</v>
      </c>
      <c r="C73" s="8">
        <v>42</v>
      </c>
      <c r="D73" s="36">
        <v>1.2E-2</v>
      </c>
      <c r="E73" s="36">
        <v>2.1999999999999999E-2</v>
      </c>
      <c r="F73" s="28">
        <v>0.41299999999999998</v>
      </c>
    </row>
    <row r="74" spans="1:6" s="7" customFormat="1" ht="18" customHeight="1">
      <c r="A74" s="8">
        <v>30</v>
      </c>
      <c r="B74" s="36">
        <v>3.0000000000000001E-3</v>
      </c>
      <c r="C74" s="34">
        <v>47</v>
      </c>
      <c r="D74" s="36">
        <v>0.01</v>
      </c>
      <c r="E74" s="36">
        <v>1.9E-2</v>
      </c>
      <c r="F74" s="28">
        <v>0.47499999999999998</v>
      </c>
    </row>
    <row r="75" spans="1:6" s="7" customFormat="1" ht="18" customHeight="1">
      <c r="A75" s="41">
        <v>31</v>
      </c>
      <c r="B75" s="38">
        <v>3.0000000000000001E-3</v>
      </c>
      <c r="C75" s="41">
        <v>49</v>
      </c>
      <c r="D75" s="38">
        <v>1.9E-2</v>
      </c>
      <c r="E75" s="38">
        <v>1.2999999999999999E-2</v>
      </c>
      <c r="F75" s="33">
        <v>0.433</v>
      </c>
    </row>
    <row r="76" spans="1:6" s="10" customFormat="1" ht="18" customHeight="1">
      <c r="A76" s="9" t="s">
        <v>9</v>
      </c>
      <c r="B76" s="21">
        <f>ROUND(AVERAGE(B45:B75),3)</f>
        <v>3.0000000000000001E-3</v>
      </c>
      <c r="C76" s="35">
        <f>ROUND(AVERAGE(C45:C75),0)</f>
        <v>57</v>
      </c>
      <c r="D76" s="21">
        <f>ROUND(AVERAGE(D45:D75),3)</f>
        <v>1.2E-2</v>
      </c>
      <c r="E76" s="21">
        <f>ROUND(AVERAGE(E45:E75),3)</f>
        <v>0.02</v>
      </c>
      <c r="F76" s="29">
        <f>ROUND(AVERAGE(F45:F75),1)</f>
        <v>0.4</v>
      </c>
    </row>
    <row r="77" spans="1:6" s="1" customFormat="1" ht="18" customHeight="1">
      <c r="B77" s="17"/>
      <c r="C77" s="11"/>
      <c r="D77" s="17"/>
      <c r="E77" s="17"/>
      <c r="F77" s="24"/>
    </row>
    <row r="78" spans="1:6" s="1" customFormat="1" ht="18" customHeight="1">
      <c r="B78" s="17"/>
      <c r="C78" s="11"/>
      <c r="D78" s="17"/>
      <c r="E78" s="17"/>
      <c r="F78" s="24"/>
    </row>
    <row r="79" spans="1:6" s="1" customFormat="1" ht="18" customHeight="1">
      <c r="B79" s="17"/>
      <c r="C79" s="11"/>
      <c r="D79" s="17"/>
      <c r="E79" s="17"/>
      <c r="F79" s="24"/>
    </row>
    <row r="80" spans="1:6" s="1" customFormat="1" ht="18" customHeight="1">
      <c r="A80" s="2" t="s">
        <v>16</v>
      </c>
      <c r="B80" s="18" t="s">
        <v>17</v>
      </c>
      <c r="C80" s="11"/>
      <c r="D80" s="17"/>
      <c r="E80" s="17"/>
      <c r="F80" s="24"/>
    </row>
    <row r="81" spans="1:6" s="1" customFormat="1" ht="18" customHeight="1">
      <c r="A81" s="2" t="s">
        <v>18</v>
      </c>
      <c r="B81" s="18" t="str">
        <f>B42</f>
        <v>2016년 1월</v>
      </c>
      <c r="C81" s="11"/>
      <c r="D81" s="17"/>
      <c r="E81" s="17"/>
      <c r="F81" s="24"/>
    </row>
    <row r="82" spans="1:6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</row>
    <row r="83" spans="1:6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</row>
    <row r="84" spans="1:6" s="7" customFormat="1" ht="18" customHeight="1">
      <c r="A84" s="6">
        <v>1</v>
      </c>
      <c r="B84" s="16">
        <v>5.0000000000000001E-3</v>
      </c>
      <c r="C84" s="6">
        <v>57</v>
      </c>
      <c r="D84" s="16">
        <v>1.0999999999999999E-2</v>
      </c>
      <c r="E84" s="16">
        <v>2.5999999999999999E-2</v>
      </c>
      <c r="F84" s="27">
        <v>0.66300000000000003</v>
      </c>
    </row>
    <row r="85" spans="1:6" s="7" customFormat="1" ht="18" customHeight="1">
      <c r="A85" s="8">
        <v>2</v>
      </c>
      <c r="B85" s="36">
        <v>5.0000000000000001E-3</v>
      </c>
      <c r="C85" s="8">
        <v>48</v>
      </c>
      <c r="D85" s="36">
        <v>2.1999999999999999E-2</v>
      </c>
      <c r="E85" s="36">
        <v>2.1000000000000001E-2</v>
      </c>
      <c r="F85" s="28">
        <v>0.52100000000000002</v>
      </c>
    </row>
    <row r="86" spans="1:6" s="7" customFormat="1" ht="18" customHeight="1">
      <c r="A86" s="8">
        <v>3</v>
      </c>
      <c r="B86" s="36">
        <v>5.0000000000000001E-3</v>
      </c>
      <c r="C86" s="8">
        <v>63</v>
      </c>
      <c r="D86" s="36">
        <v>1.9E-2</v>
      </c>
      <c r="E86" s="36">
        <v>2.1999999999999999E-2</v>
      </c>
      <c r="F86" s="28">
        <v>0.68300000000000005</v>
      </c>
    </row>
    <row r="87" spans="1:6" s="7" customFormat="1" ht="18" customHeight="1">
      <c r="A87" s="8">
        <v>4</v>
      </c>
      <c r="B87" s="36">
        <v>6.0000000000000001E-3</v>
      </c>
      <c r="C87" s="32">
        <v>97</v>
      </c>
      <c r="D87" s="36">
        <v>2.5999999999999999E-2</v>
      </c>
      <c r="E87" s="36">
        <v>2.7E-2</v>
      </c>
      <c r="F87" s="28">
        <v>0.60399999999999998</v>
      </c>
    </row>
    <row r="88" spans="1:6" s="7" customFormat="1" ht="18" customHeight="1">
      <c r="A88" s="8">
        <v>5</v>
      </c>
      <c r="B88" s="36">
        <v>5.0000000000000001E-3</v>
      </c>
      <c r="C88" s="31">
        <v>32</v>
      </c>
      <c r="D88" s="36">
        <v>1.0999999999999999E-2</v>
      </c>
      <c r="E88" s="36">
        <v>2.9000000000000001E-2</v>
      </c>
      <c r="F88" s="28">
        <v>0.33800000000000002</v>
      </c>
    </row>
    <row r="89" spans="1:6" s="7" customFormat="1" ht="18" customHeight="1">
      <c r="A89" s="8">
        <v>6</v>
      </c>
      <c r="B89" s="36">
        <v>8.0000000000000002E-3</v>
      </c>
      <c r="C89" s="31">
        <v>54</v>
      </c>
      <c r="D89" s="36">
        <v>6.0000000000000001E-3</v>
      </c>
      <c r="E89" s="36">
        <v>3.3000000000000002E-2</v>
      </c>
      <c r="F89" s="28">
        <v>0.55000000000000004</v>
      </c>
    </row>
    <row r="90" spans="1:6" s="7" customFormat="1" ht="18" customHeight="1">
      <c r="A90" s="8">
        <v>7</v>
      </c>
      <c r="B90" s="36">
        <v>5.0000000000000001E-3</v>
      </c>
      <c r="C90" s="31">
        <v>42</v>
      </c>
      <c r="D90" s="36">
        <v>1.9E-2</v>
      </c>
      <c r="E90" s="36">
        <v>1.9E-2</v>
      </c>
      <c r="F90" s="28">
        <v>0.35399999999999998</v>
      </c>
    </row>
    <row r="91" spans="1:6" s="7" customFormat="1" ht="18" customHeight="1">
      <c r="A91" s="8">
        <v>8</v>
      </c>
      <c r="B91" s="36">
        <v>6.0000000000000001E-3</v>
      </c>
      <c r="C91" s="31">
        <v>34</v>
      </c>
      <c r="D91" s="36">
        <v>1.2999999999999999E-2</v>
      </c>
      <c r="E91" s="36">
        <v>2.5999999999999999E-2</v>
      </c>
      <c r="F91" s="28">
        <v>0.438</v>
      </c>
    </row>
    <row r="92" spans="1:6" s="7" customFormat="1" ht="18" customHeight="1">
      <c r="A92" s="8">
        <v>9</v>
      </c>
      <c r="B92" s="36">
        <v>5.0000000000000001E-3</v>
      </c>
      <c r="C92" s="31">
        <v>30</v>
      </c>
      <c r="D92" s="36">
        <v>1.9E-2</v>
      </c>
      <c r="E92" s="36">
        <v>0.02</v>
      </c>
      <c r="F92" s="28">
        <v>0.44600000000000001</v>
      </c>
    </row>
    <row r="93" spans="1:6" s="7" customFormat="1" ht="18" customHeight="1">
      <c r="A93" s="8">
        <v>10</v>
      </c>
      <c r="B93" s="36">
        <v>6.0000000000000001E-3</v>
      </c>
      <c r="C93" s="31">
        <v>59</v>
      </c>
      <c r="D93" s="36">
        <v>1.7000000000000001E-2</v>
      </c>
      <c r="E93" s="36">
        <v>2.4E-2</v>
      </c>
      <c r="F93" s="28">
        <v>0.67500000000000004</v>
      </c>
    </row>
    <row r="94" spans="1:6" s="7" customFormat="1" ht="18" customHeight="1">
      <c r="A94" s="8">
        <v>11</v>
      </c>
      <c r="B94" s="36">
        <v>7.0000000000000001E-3</v>
      </c>
      <c r="C94" s="31">
        <v>50</v>
      </c>
      <c r="D94" s="36">
        <v>8.9999999999999993E-3</v>
      </c>
      <c r="E94" s="36">
        <v>3.2000000000000001E-2</v>
      </c>
      <c r="F94" s="28">
        <v>0.69599999999999995</v>
      </c>
    </row>
    <row r="95" spans="1:6" s="7" customFormat="1" ht="18" customHeight="1">
      <c r="A95" s="8">
        <v>12</v>
      </c>
      <c r="B95" s="36">
        <v>7.0000000000000001E-3</v>
      </c>
      <c r="C95" s="31">
        <v>39</v>
      </c>
      <c r="D95" s="36">
        <v>1.4E-2</v>
      </c>
      <c r="E95" s="36">
        <v>2.5000000000000001E-2</v>
      </c>
      <c r="F95" s="28">
        <v>0.65800000000000003</v>
      </c>
    </row>
    <row r="96" spans="1:6" s="7" customFormat="1" ht="18" customHeight="1">
      <c r="A96" s="8">
        <v>13</v>
      </c>
      <c r="B96" s="36">
        <v>3.0000000000000001E-3</v>
      </c>
      <c r="C96" s="31">
        <v>30</v>
      </c>
      <c r="D96" s="36">
        <v>2.3E-2</v>
      </c>
      <c r="E96" s="36">
        <v>1.4999999999999999E-2</v>
      </c>
      <c r="F96" s="28">
        <v>0.42899999999999999</v>
      </c>
    </row>
    <row r="97" spans="1:6" s="7" customFormat="1" ht="18" customHeight="1">
      <c r="A97" s="8">
        <v>14</v>
      </c>
      <c r="B97" s="36">
        <v>7.0000000000000001E-3</v>
      </c>
      <c r="C97" s="31">
        <v>36</v>
      </c>
      <c r="D97" s="36">
        <v>1.9E-2</v>
      </c>
      <c r="E97" s="36">
        <v>2.4E-2</v>
      </c>
      <c r="F97" s="28">
        <v>0.59599999999999997</v>
      </c>
    </row>
    <row r="98" spans="1:6" s="7" customFormat="1" ht="18" customHeight="1">
      <c r="A98" s="8">
        <v>15</v>
      </c>
      <c r="B98" s="36">
        <v>7.0000000000000001E-3</v>
      </c>
      <c r="C98" s="31">
        <v>61</v>
      </c>
      <c r="D98" s="36">
        <v>0.01</v>
      </c>
      <c r="E98" s="36">
        <v>3.4000000000000002E-2</v>
      </c>
      <c r="F98" s="28">
        <v>0.83799999999999997</v>
      </c>
    </row>
    <row r="99" spans="1:6" s="7" customFormat="1" ht="18" customHeight="1">
      <c r="A99" s="8">
        <v>16</v>
      </c>
      <c r="B99" s="36">
        <v>7.0000000000000001E-3</v>
      </c>
      <c r="C99" s="31">
        <v>90</v>
      </c>
      <c r="D99" s="36">
        <v>6.0000000000000001E-3</v>
      </c>
      <c r="E99" s="36">
        <v>3.7999999999999999E-2</v>
      </c>
      <c r="F99" s="28">
        <v>1</v>
      </c>
    </row>
    <row r="100" spans="1:6" s="7" customFormat="1" ht="18" customHeight="1">
      <c r="A100" s="8">
        <v>17</v>
      </c>
      <c r="B100" s="36">
        <v>8.0000000000000002E-3</v>
      </c>
      <c r="C100" s="31">
        <v>77</v>
      </c>
      <c r="D100" s="36">
        <v>4.0000000000000001E-3</v>
      </c>
      <c r="E100" s="36">
        <v>3.9E-2</v>
      </c>
      <c r="F100" s="28">
        <v>1.1539999999999999</v>
      </c>
    </row>
    <row r="101" spans="1:6" s="7" customFormat="1" ht="18" customHeight="1">
      <c r="A101" s="8">
        <v>18</v>
      </c>
      <c r="B101" s="36">
        <v>4.0000000000000001E-3</v>
      </c>
      <c r="C101" s="31">
        <v>39</v>
      </c>
      <c r="D101" s="36">
        <v>2.4E-2</v>
      </c>
      <c r="E101" s="36">
        <v>1.6E-2</v>
      </c>
      <c r="F101" s="28">
        <v>0.59199999999999997</v>
      </c>
    </row>
    <row r="102" spans="1:6" s="7" customFormat="1" ht="18" customHeight="1">
      <c r="A102" s="8">
        <v>19</v>
      </c>
      <c r="B102" s="36">
        <v>3.0000000000000001E-3</v>
      </c>
      <c r="C102" s="31">
        <v>19</v>
      </c>
      <c r="D102" s="36">
        <v>2.7E-2</v>
      </c>
      <c r="E102" s="36">
        <v>1.0999999999999999E-2</v>
      </c>
      <c r="F102" s="28">
        <v>0.35499999999999998</v>
      </c>
    </row>
    <row r="103" spans="1:6" s="7" customFormat="1" ht="18" customHeight="1">
      <c r="A103" s="8">
        <v>20</v>
      </c>
      <c r="B103" s="36">
        <v>7.0000000000000001E-3</v>
      </c>
      <c r="C103" s="31">
        <v>43</v>
      </c>
      <c r="D103" s="36">
        <v>1.0999999999999999E-2</v>
      </c>
      <c r="E103" s="36">
        <v>0.03</v>
      </c>
      <c r="F103" s="28">
        <v>0.433</v>
      </c>
    </row>
    <row r="104" spans="1:6" s="7" customFormat="1" ht="18" customHeight="1">
      <c r="A104" s="8">
        <v>21</v>
      </c>
      <c r="B104" s="36">
        <v>0.01</v>
      </c>
      <c r="C104" s="31">
        <v>52</v>
      </c>
      <c r="D104" s="36">
        <v>7.0000000000000001E-3</v>
      </c>
      <c r="E104" s="36">
        <v>3.5999999999999997E-2</v>
      </c>
      <c r="F104" s="28">
        <v>0.625</v>
      </c>
    </row>
    <row r="105" spans="1:6" s="7" customFormat="1" ht="18" customHeight="1">
      <c r="A105" s="8">
        <v>22</v>
      </c>
      <c r="B105" s="36">
        <v>7.0000000000000001E-3</v>
      </c>
      <c r="C105" s="31">
        <v>43</v>
      </c>
      <c r="D105" s="36">
        <v>0.01</v>
      </c>
      <c r="E105" s="36">
        <v>3.3000000000000002E-2</v>
      </c>
      <c r="F105" s="28">
        <v>0.51300000000000001</v>
      </c>
    </row>
    <row r="106" spans="1:6" s="7" customFormat="1" ht="18" customHeight="1">
      <c r="A106" s="8">
        <v>23</v>
      </c>
      <c r="B106" s="36">
        <v>5.0000000000000001E-3</v>
      </c>
      <c r="C106" s="31">
        <v>30</v>
      </c>
      <c r="D106" s="36">
        <v>2.3E-2</v>
      </c>
      <c r="E106" s="36">
        <v>1.7000000000000001E-2</v>
      </c>
      <c r="F106" s="28">
        <v>0.308</v>
      </c>
    </row>
    <row r="107" spans="1:6" s="7" customFormat="1" ht="18" customHeight="1">
      <c r="A107" s="8">
        <v>24</v>
      </c>
      <c r="B107" s="36">
        <v>5.0000000000000001E-3</v>
      </c>
      <c r="C107" s="31">
        <v>28</v>
      </c>
      <c r="D107" s="36">
        <v>2.4E-2</v>
      </c>
      <c r="E107" s="36">
        <v>1.4999999999999999E-2</v>
      </c>
      <c r="F107" s="28">
        <v>0.371</v>
      </c>
    </row>
    <row r="108" spans="1:6" s="7" customFormat="1" ht="18" customHeight="1">
      <c r="A108" s="8">
        <v>25</v>
      </c>
      <c r="B108" s="36">
        <v>6.0000000000000001E-3</v>
      </c>
      <c r="C108" s="31">
        <v>53</v>
      </c>
      <c r="D108" s="36">
        <v>1.4E-2</v>
      </c>
      <c r="E108" s="36">
        <v>2.5999999999999999E-2</v>
      </c>
      <c r="F108" s="28">
        <v>0.58299999999999996</v>
      </c>
    </row>
    <row r="109" spans="1:6" s="7" customFormat="1" ht="18" customHeight="1">
      <c r="A109" s="8">
        <v>26</v>
      </c>
      <c r="B109" s="36">
        <v>8.0000000000000002E-3</v>
      </c>
      <c r="C109" s="31">
        <v>66</v>
      </c>
      <c r="D109" s="36">
        <v>1.2E-2</v>
      </c>
      <c r="E109" s="36">
        <v>3.4000000000000002E-2</v>
      </c>
      <c r="F109" s="28">
        <v>0.69599999999999995</v>
      </c>
    </row>
    <row r="110" spans="1:6" s="7" customFormat="1" ht="18" customHeight="1">
      <c r="A110" s="8">
        <v>27</v>
      </c>
      <c r="B110" s="36">
        <v>8.9999999999999993E-3</v>
      </c>
      <c r="C110" s="31">
        <v>79</v>
      </c>
      <c r="D110" s="36">
        <v>1.2E-2</v>
      </c>
      <c r="E110" s="36">
        <v>3.7999999999999999E-2</v>
      </c>
      <c r="F110" s="28">
        <v>0.85</v>
      </c>
    </row>
    <row r="111" spans="1:6" s="7" customFormat="1" ht="18" customHeight="1">
      <c r="A111" s="8">
        <v>28</v>
      </c>
      <c r="B111" s="36">
        <v>0.01</v>
      </c>
      <c r="C111" s="31">
        <v>82</v>
      </c>
      <c r="D111" s="36">
        <v>8.9999999999999993E-3</v>
      </c>
      <c r="E111" s="36">
        <v>4.2000000000000003E-2</v>
      </c>
      <c r="F111" s="28">
        <v>0.76300000000000001</v>
      </c>
    </row>
    <row r="112" spans="1:6" s="7" customFormat="1" ht="18" customHeight="1">
      <c r="A112" s="8">
        <v>29</v>
      </c>
      <c r="B112" s="36">
        <v>5.0000000000000001E-3</v>
      </c>
      <c r="C112" s="31">
        <v>26</v>
      </c>
      <c r="D112" s="36">
        <v>2.1999999999999999E-2</v>
      </c>
      <c r="E112" s="36">
        <v>2.1999999999999999E-2</v>
      </c>
      <c r="F112" s="28">
        <v>0.375</v>
      </c>
    </row>
    <row r="113" spans="1:6" s="7" customFormat="1" ht="18" customHeight="1">
      <c r="A113" s="8">
        <v>30</v>
      </c>
      <c r="B113" s="36">
        <v>7.0000000000000001E-3</v>
      </c>
      <c r="C113" s="31">
        <v>32</v>
      </c>
      <c r="D113" s="36">
        <v>1.0999999999999999E-2</v>
      </c>
      <c r="E113" s="36">
        <v>2.8000000000000001E-2</v>
      </c>
      <c r="F113" s="28">
        <v>0.54200000000000004</v>
      </c>
    </row>
    <row r="114" spans="1:6" s="7" customFormat="1" ht="18" customHeight="1">
      <c r="A114" s="41">
        <v>31</v>
      </c>
      <c r="B114" s="38">
        <v>6.0000000000000001E-3</v>
      </c>
      <c r="C114" s="41">
        <v>39</v>
      </c>
      <c r="D114" s="38">
        <v>0.02</v>
      </c>
      <c r="E114" s="38">
        <v>2.1999999999999999E-2</v>
      </c>
      <c r="F114" s="33">
        <v>0.38800000000000001</v>
      </c>
    </row>
    <row r="115" spans="1:6" s="10" customFormat="1" ht="18" customHeight="1">
      <c r="A115" s="9" t="s">
        <v>9</v>
      </c>
      <c r="B115" s="21">
        <f>ROUND(AVERAGE(B84:B114),3)</f>
        <v>6.0000000000000001E-3</v>
      </c>
      <c r="C115" s="35">
        <f>ROUND(AVERAGE(C84:C114),0)</f>
        <v>49</v>
      </c>
      <c r="D115" s="21">
        <f>ROUND(AVERAGE(D84:D114),3)</f>
        <v>1.4999999999999999E-2</v>
      </c>
      <c r="E115" s="21">
        <f>ROUND(AVERAGE(E84:E114),3)</f>
        <v>2.7E-2</v>
      </c>
      <c r="F115" s="29">
        <f>ROUND(AVERAGE(F84:F114),1)</f>
        <v>0.6</v>
      </c>
    </row>
    <row r="116" spans="1:6" s="1" customFormat="1" ht="18" customHeight="1">
      <c r="B116" s="17"/>
      <c r="C116" s="11"/>
      <c r="D116" s="17"/>
      <c r="E116" s="17"/>
      <c r="F116" s="24"/>
    </row>
    <row r="117" spans="1:6" s="1" customFormat="1" ht="18" customHeight="1">
      <c r="B117" s="17"/>
      <c r="C117" s="11"/>
      <c r="D117" s="17"/>
      <c r="E117" s="17"/>
      <c r="F117" s="24"/>
    </row>
    <row r="118" spans="1:6" s="1" customFormat="1" ht="18" customHeight="1">
      <c r="B118" s="17"/>
      <c r="C118" s="11"/>
      <c r="D118" s="17"/>
      <c r="E118" s="17"/>
      <c r="F118" s="24"/>
    </row>
    <row r="119" spans="1:6" s="1" customFormat="1" ht="18" customHeight="1">
      <c r="A119" s="2" t="s">
        <v>19</v>
      </c>
      <c r="B119" s="18" t="s">
        <v>20</v>
      </c>
      <c r="C119" s="11"/>
      <c r="D119" s="17"/>
      <c r="E119" s="17"/>
      <c r="F119" s="24"/>
    </row>
    <row r="120" spans="1:6" s="1" customFormat="1" ht="18" customHeight="1">
      <c r="A120" s="2" t="s">
        <v>21</v>
      </c>
      <c r="B120" s="18" t="str">
        <f>B81</f>
        <v>2016년 1월</v>
      </c>
      <c r="C120" s="11"/>
      <c r="D120" s="17"/>
      <c r="E120" s="17"/>
      <c r="F120" s="24"/>
    </row>
    <row r="121" spans="1:6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</row>
    <row r="122" spans="1:6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</row>
    <row r="123" spans="1:6" s="7" customFormat="1" ht="18" customHeight="1">
      <c r="A123" s="6">
        <v>1</v>
      </c>
      <c r="B123" s="16">
        <v>2E-3</v>
      </c>
      <c r="C123" s="6">
        <v>56</v>
      </c>
      <c r="D123" s="16">
        <v>1.0999999999999999E-2</v>
      </c>
      <c r="E123" s="16">
        <v>0.01</v>
      </c>
      <c r="F123" s="27">
        <v>0.67500000000000004</v>
      </c>
    </row>
    <row r="124" spans="1:6" s="7" customFormat="1" ht="18" customHeight="1">
      <c r="A124" s="8">
        <v>2</v>
      </c>
      <c r="B124" s="36">
        <v>2E-3</v>
      </c>
      <c r="C124" s="8">
        <v>44</v>
      </c>
      <c r="D124" s="36">
        <v>1.7999999999999999E-2</v>
      </c>
      <c r="E124" s="36">
        <v>1.2E-2</v>
      </c>
      <c r="F124" s="28">
        <v>0.52500000000000002</v>
      </c>
    </row>
    <row r="125" spans="1:6" s="7" customFormat="1" ht="18" customHeight="1">
      <c r="A125" s="8">
        <v>3</v>
      </c>
      <c r="B125" s="36">
        <v>2E-3</v>
      </c>
      <c r="C125" s="8">
        <v>56</v>
      </c>
      <c r="D125" s="36">
        <v>1.6E-2</v>
      </c>
      <c r="E125" s="36">
        <v>1.0999999999999999E-2</v>
      </c>
      <c r="F125" s="28">
        <v>0.7</v>
      </c>
    </row>
    <row r="126" spans="1:6" s="7" customFormat="1" ht="18" customHeight="1">
      <c r="A126" s="8">
        <v>4</v>
      </c>
      <c r="B126" s="36">
        <v>4.0000000000000001E-3</v>
      </c>
      <c r="C126" s="8">
        <v>80</v>
      </c>
      <c r="D126" s="36">
        <v>2.7E-2</v>
      </c>
      <c r="E126" s="36">
        <v>1.0999999999999999E-2</v>
      </c>
      <c r="F126" s="28">
        <v>0.54200000000000004</v>
      </c>
    </row>
    <row r="127" spans="1:6" s="7" customFormat="1" ht="18" customHeight="1">
      <c r="A127" s="8">
        <v>5</v>
      </c>
      <c r="B127" s="36">
        <v>3.0000000000000001E-3</v>
      </c>
      <c r="C127" s="8">
        <v>28</v>
      </c>
      <c r="D127" s="36">
        <v>1.4E-2</v>
      </c>
      <c r="E127" s="36">
        <v>1.2999999999999999E-2</v>
      </c>
      <c r="F127" s="28">
        <v>0.34599999999999997</v>
      </c>
    </row>
    <row r="128" spans="1:6" s="7" customFormat="1" ht="18" customHeight="1">
      <c r="A128" s="8">
        <v>6</v>
      </c>
      <c r="B128" s="36">
        <v>4.0000000000000001E-3</v>
      </c>
      <c r="C128" s="8">
        <v>54</v>
      </c>
      <c r="D128" s="36">
        <v>7.0000000000000001E-3</v>
      </c>
      <c r="E128" s="36">
        <v>0.02</v>
      </c>
      <c r="F128" s="28">
        <v>0.63800000000000001</v>
      </c>
    </row>
    <row r="129" spans="1:6" s="7" customFormat="1" ht="18" customHeight="1">
      <c r="A129" s="8">
        <v>7</v>
      </c>
      <c r="B129" s="36">
        <v>4.0000000000000001E-3</v>
      </c>
      <c r="C129" s="8">
        <v>40</v>
      </c>
      <c r="D129" s="36">
        <v>0.02</v>
      </c>
      <c r="E129" s="36">
        <v>7.0000000000000001E-3</v>
      </c>
      <c r="F129" s="28">
        <v>0.39200000000000002</v>
      </c>
    </row>
    <row r="130" spans="1:6" s="7" customFormat="1" ht="18" customHeight="1">
      <c r="A130" s="8">
        <v>8</v>
      </c>
      <c r="B130" s="36">
        <v>4.0000000000000001E-3</v>
      </c>
      <c r="C130" s="8">
        <v>31</v>
      </c>
      <c r="D130" s="36">
        <v>1.2999999999999999E-2</v>
      </c>
      <c r="E130" s="36">
        <v>1.0999999999999999E-2</v>
      </c>
      <c r="F130" s="28">
        <v>0.42899999999999999</v>
      </c>
    </row>
    <row r="131" spans="1:6" s="7" customFormat="1" ht="18" customHeight="1">
      <c r="A131" s="8">
        <v>9</v>
      </c>
      <c r="B131" s="36">
        <v>3.0000000000000001E-3</v>
      </c>
      <c r="C131" s="8">
        <v>30</v>
      </c>
      <c r="D131" s="36">
        <v>1.6E-2</v>
      </c>
      <c r="E131" s="36">
        <v>0.01</v>
      </c>
      <c r="F131" s="28">
        <v>0.41699999999999998</v>
      </c>
    </row>
    <row r="132" spans="1:6" s="7" customFormat="1" ht="18" customHeight="1">
      <c r="A132" s="8">
        <v>10</v>
      </c>
      <c r="B132" s="36">
        <v>4.0000000000000001E-3</v>
      </c>
      <c r="C132" s="8">
        <v>48</v>
      </c>
      <c r="D132" s="36">
        <v>1.7999999999999999E-2</v>
      </c>
      <c r="E132" s="36">
        <v>8.9999999999999993E-3</v>
      </c>
      <c r="F132" s="28">
        <v>0.47499999999999998</v>
      </c>
    </row>
    <row r="133" spans="1:6" s="7" customFormat="1" ht="18" customHeight="1">
      <c r="A133" s="8">
        <v>11</v>
      </c>
      <c r="B133" s="36">
        <v>4.0000000000000001E-3</v>
      </c>
      <c r="C133" s="8">
        <v>40</v>
      </c>
      <c r="D133" s="36">
        <v>1.0999999999999999E-2</v>
      </c>
      <c r="E133" s="36">
        <v>1.2E-2</v>
      </c>
      <c r="F133" s="28">
        <v>0.47299999999999998</v>
      </c>
    </row>
    <row r="134" spans="1:6" s="7" customFormat="1" ht="18" customHeight="1">
      <c r="A134" s="8">
        <v>12</v>
      </c>
      <c r="B134" s="36">
        <v>3.0000000000000001E-3</v>
      </c>
      <c r="C134" s="8">
        <v>37</v>
      </c>
      <c r="D134" s="36">
        <v>1.2999999999999999E-2</v>
      </c>
      <c r="E134" s="36">
        <v>8.9999999999999993E-3</v>
      </c>
      <c r="F134" s="28">
        <v>0.47899999999999998</v>
      </c>
    </row>
    <row r="135" spans="1:6" s="7" customFormat="1" ht="18" customHeight="1">
      <c r="A135" s="8">
        <v>13</v>
      </c>
      <c r="B135" s="36">
        <v>2E-3</v>
      </c>
      <c r="C135" s="8">
        <v>29</v>
      </c>
      <c r="D135" s="36">
        <v>1.9E-2</v>
      </c>
      <c r="E135" s="36">
        <v>6.0000000000000001E-3</v>
      </c>
      <c r="F135" s="28">
        <v>0.35799999999999998</v>
      </c>
    </row>
    <row r="136" spans="1:6" s="7" customFormat="1" ht="18" customHeight="1">
      <c r="A136" s="8">
        <v>14</v>
      </c>
      <c r="B136" s="36">
        <v>3.0000000000000001E-3</v>
      </c>
      <c r="C136" s="8">
        <v>35</v>
      </c>
      <c r="D136" s="36">
        <v>2.1000000000000001E-2</v>
      </c>
      <c r="E136" s="36">
        <v>6.0000000000000001E-3</v>
      </c>
      <c r="F136" s="28">
        <v>0.32500000000000001</v>
      </c>
    </row>
    <row r="137" spans="1:6" s="7" customFormat="1" ht="18" customHeight="1">
      <c r="A137" s="8">
        <v>15</v>
      </c>
      <c r="B137" s="36">
        <v>4.0000000000000001E-3</v>
      </c>
      <c r="C137" s="8">
        <v>58</v>
      </c>
      <c r="D137" s="36">
        <v>8.0000000000000002E-3</v>
      </c>
      <c r="E137" s="36">
        <v>1.6E-2</v>
      </c>
      <c r="F137" s="28">
        <v>0.68799999999999994</v>
      </c>
    </row>
    <row r="138" spans="1:6" s="7" customFormat="1" ht="18" customHeight="1">
      <c r="A138" s="8">
        <v>16</v>
      </c>
      <c r="B138" s="36">
        <v>3.0000000000000001E-3</v>
      </c>
      <c r="C138" s="8">
        <v>83</v>
      </c>
      <c r="D138" s="36">
        <v>5.0000000000000001E-3</v>
      </c>
      <c r="E138" s="36">
        <v>1.6E-2</v>
      </c>
      <c r="F138" s="28">
        <v>0.77100000000000002</v>
      </c>
    </row>
    <row r="139" spans="1:6" s="7" customFormat="1" ht="18" customHeight="1">
      <c r="A139" s="8">
        <v>17</v>
      </c>
      <c r="B139" s="36">
        <v>3.0000000000000001E-3</v>
      </c>
      <c r="C139" s="8">
        <v>73</v>
      </c>
      <c r="D139" s="36">
        <v>4.0000000000000001E-3</v>
      </c>
      <c r="E139" s="36">
        <v>1.7000000000000001E-2</v>
      </c>
      <c r="F139" s="28">
        <v>0.71299999999999997</v>
      </c>
    </row>
    <row r="140" spans="1:6" s="7" customFormat="1" ht="18" customHeight="1">
      <c r="A140" s="8">
        <v>18</v>
      </c>
      <c r="B140" s="36">
        <v>2E-3</v>
      </c>
      <c r="C140" s="8">
        <v>33</v>
      </c>
      <c r="D140" s="36">
        <v>2.3E-2</v>
      </c>
      <c r="E140" s="36">
        <v>5.0000000000000001E-3</v>
      </c>
      <c r="F140" s="28">
        <v>0.35799999999999998</v>
      </c>
    </row>
    <row r="141" spans="1:6" s="7" customFormat="1" ht="18" customHeight="1">
      <c r="A141" s="8">
        <v>19</v>
      </c>
      <c r="B141" s="36">
        <v>2E-3</v>
      </c>
      <c r="C141" s="8">
        <v>17</v>
      </c>
      <c r="D141" s="36">
        <v>2.5999999999999999E-2</v>
      </c>
      <c r="E141" s="36">
        <v>2E-3</v>
      </c>
      <c r="F141" s="28">
        <v>0.221</v>
      </c>
    </row>
    <row r="142" spans="1:6" s="7" customFormat="1" ht="18" customHeight="1">
      <c r="A142" s="8">
        <v>20</v>
      </c>
      <c r="B142" s="36">
        <v>4.0000000000000001E-3</v>
      </c>
      <c r="C142" s="8">
        <v>36</v>
      </c>
      <c r="D142" s="36">
        <v>1.6E-2</v>
      </c>
      <c r="E142" s="36">
        <v>8.0000000000000002E-3</v>
      </c>
      <c r="F142" s="28">
        <v>0.34599999999999997</v>
      </c>
    </row>
    <row r="143" spans="1:6" s="7" customFormat="1" ht="18" customHeight="1">
      <c r="A143" s="8">
        <v>21</v>
      </c>
      <c r="B143" s="36">
        <v>5.0000000000000001E-3</v>
      </c>
      <c r="C143" s="8">
        <v>51</v>
      </c>
      <c r="D143" s="36">
        <v>0.01</v>
      </c>
      <c r="E143" s="36">
        <v>1.2E-2</v>
      </c>
      <c r="F143" s="28">
        <v>0.49199999999999999</v>
      </c>
    </row>
    <row r="144" spans="1:6" s="7" customFormat="1" ht="18" customHeight="1">
      <c r="A144" s="8">
        <v>22</v>
      </c>
      <c r="B144" s="36">
        <v>4.0000000000000001E-3</v>
      </c>
      <c r="C144" s="8">
        <v>36</v>
      </c>
      <c r="D144" s="36">
        <v>1.0999999999999999E-2</v>
      </c>
      <c r="E144" s="36">
        <v>0.01</v>
      </c>
      <c r="F144" s="28">
        <v>0.45</v>
      </c>
    </row>
    <row r="145" spans="1:7" s="7" customFormat="1" ht="18" customHeight="1">
      <c r="A145" s="8">
        <v>23</v>
      </c>
      <c r="B145" s="36">
        <v>4.0000000000000001E-3</v>
      </c>
      <c r="C145" s="8">
        <v>27</v>
      </c>
      <c r="D145" s="36">
        <v>2.5000000000000001E-2</v>
      </c>
      <c r="E145" s="36">
        <v>5.0000000000000001E-3</v>
      </c>
      <c r="F145" s="28">
        <v>0.26300000000000001</v>
      </c>
    </row>
    <row r="146" spans="1:7" s="7" customFormat="1" ht="18" customHeight="1">
      <c r="A146" s="8">
        <v>24</v>
      </c>
      <c r="B146" s="36">
        <v>3.0000000000000001E-3</v>
      </c>
      <c r="C146" s="8">
        <v>25</v>
      </c>
      <c r="D146" s="36">
        <v>2.1999999999999999E-2</v>
      </c>
      <c r="E146" s="36">
        <v>5.0000000000000001E-3</v>
      </c>
      <c r="F146" s="28">
        <v>0.25800000000000001</v>
      </c>
    </row>
    <row r="147" spans="1:7" s="7" customFormat="1" ht="18" customHeight="1">
      <c r="A147" s="8">
        <v>25</v>
      </c>
      <c r="B147" s="36">
        <v>3.0000000000000001E-3</v>
      </c>
      <c r="C147" s="8">
        <v>48</v>
      </c>
      <c r="D147" s="36">
        <v>8.9999999999999993E-3</v>
      </c>
      <c r="E147" s="36">
        <v>1.0999999999999999E-2</v>
      </c>
      <c r="F147" s="28">
        <v>0.45800000000000002</v>
      </c>
    </row>
    <row r="148" spans="1:7" s="7" customFormat="1" ht="18" customHeight="1">
      <c r="A148" s="8">
        <v>26</v>
      </c>
      <c r="B148" s="36">
        <v>4.0000000000000001E-3</v>
      </c>
      <c r="C148" s="8">
        <v>69</v>
      </c>
      <c r="D148" s="36">
        <v>1.0999999999999999E-2</v>
      </c>
      <c r="E148" s="36">
        <v>1.4999999999999999E-2</v>
      </c>
      <c r="F148" s="28">
        <v>0.58799999999999997</v>
      </c>
    </row>
    <row r="149" spans="1:7" s="7" customFormat="1" ht="18" customHeight="1">
      <c r="A149" s="8">
        <v>27</v>
      </c>
      <c r="B149" s="36">
        <v>5.0000000000000001E-3</v>
      </c>
      <c r="C149" s="8">
        <v>76</v>
      </c>
      <c r="D149" s="36">
        <v>1.0999999999999999E-2</v>
      </c>
      <c r="E149" s="36">
        <v>1.7000000000000001E-2</v>
      </c>
      <c r="F149" s="28">
        <v>0.73799999999999999</v>
      </c>
    </row>
    <row r="150" spans="1:7" s="7" customFormat="1" ht="18" customHeight="1">
      <c r="A150" s="8">
        <v>28</v>
      </c>
      <c r="B150" s="36">
        <v>5.0000000000000001E-3</v>
      </c>
      <c r="C150" s="8">
        <v>92</v>
      </c>
      <c r="D150" s="36">
        <v>5.0000000000000001E-3</v>
      </c>
      <c r="E150" s="36">
        <v>1.7999999999999999E-2</v>
      </c>
      <c r="F150" s="28">
        <v>0.81699999999999995</v>
      </c>
    </row>
    <row r="151" spans="1:7" s="7" customFormat="1" ht="18" customHeight="1">
      <c r="A151" s="8">
        <v>29</v>
      </c>
      <c r="B151" s="36">
        <v>4.0000000000000001E-3</v>
      </c>
      <c r="C151" s="8">
        <v>33</v>
      </c>
      <c r="D151" s="36">
        <v>1.7000000000000001E-2</v>
      </c>
      <c r="E151" s="36">
        <v>1.2E-2</v>
      </c>
      <c r="F151" s="28">
        <v>0.34599999999999997</v>
      </c>
    </row>
    <row r="152" spans="1:7" s="7" customFormat="1" ht="18" customHeight="1">
      <c r="A152" s="8">
        <v>30</v>
      </c>
      <c r="B152" s="36">
        <v>4.0000000000000001E-3</v>
      </c>
      <c r="C152" s="8">
        <v>37</v>
      </c>
      <c r="D152" s="36">
        <v>0.01</v>
      </c>
      <c r="E152" s="36">
        <v>1.4E-2</v>
      </c>
      <c r="F152" s="28">
        <v>0.44600000000000001</v>
      </c>
    </row>
    <row r="153" spans="1:7" s="7" customFormat="1" ht="18" customHeight="1">
      <c r="A153" s="41">
        <v>31</v>
      </c>
      <c r="B153" s="38">
        <v>3.0000000000000001E-3</v>
      </c>
      <c r="C153" s="41">
        <v>38</v>
      </c>
      <c r="D153" s="38">
        <v>2.4E-2</v>
      </c>
      <c r="E153" s="38">
        <v>8.0000000000000002E-3</v>
      </c>
      <c r="F153" s="33">
        <v>0.34200000000000003</v>
      </c>
    </row>
    <row r="154" spans="1:7" s="10" customFormat="1" ht="18" customHeight="1">
      <c r="A154" s="9" t="s">
        <v>9</v>
      </c>
      <c r="B154" s="21">
        <f>ROUND(AVERAGE(B123:B153),3)</f>
        <v>3.0000000000000001E-3</v>
      </c>
      <c r="C154" s="35">
        <f>ROUND(AVERAGE(C123:C153),0)</f>
        <v>46</v>
      </c>
      <c r="D154" s="21">
        <f>ROUND(AVERAGE(D123:D153),3)</f>
        <v>1.4999999999999999E-2</v>
      </c>
      <c r="E154" s="21">
        <f>ROUND(AVERAGE(E123:E153),3)</f>
        <v>1.0999999999999999E-2</v>
      </c>
      <c r="F154" s="29">
        <f>ROUND(AVERAGE(F123:F153),1)</f>
        <v>0.5</v>
      </c>
    </row>
    <row r="155" spans="1:7" s="1" customFormat="1" ht="18" customHeight="1">
      <c r="B155" s="17"/>
      <c r="C155" s="11"/>
      <c r="D155" s="17"/>
      <c r="E155" s="17"/>
      <c r="F155" s="24"/>
    </row>
    <row r="156" spans="1:7" s="1" customFormat="1" ht="18" customHeight="1">
      <c r="B156" s="17"/>
      <c r="C156" s="11"/>
      <c r="D156" s="17"/>
      <c r="E156" s="17"/>
      <c r="F156" s="24"/>
    </row>
    <row r="157" spans="1:7" s="1" customFormat="1" ht="18" customHeight="1">
      <c r="B157" s="17"/>
      <c r="C157" s="11"/>
      <c r="D157" s="17"/>
      <c r="E157" s="17"/>
      <c r="F157" s="24"/>
    </row>
    <row r="158" spans="1:7" s="1" customFormat="1" ht="18" customHeight="1">
      <c r="A158" s="2" t="s">
        <v>19</v>
      </c>
      <c r="B158" s="18" t="s">
        <v>22</v>
      </c>
      <c r="C158" s="11"/>
      <c r="D158" s="17"/>
      <c r="E158" s="17"/>
      <c r="F158" s="24"/>
    </row>
    <row r="159" spans="1:7" s="1" customFormat="1" ht="18" customHeight="1">
      <c r="A159" s="2" t="s">
        <v>21</v>
      </c>
      <c r="B159" s="18" t="str">
        <f>B120</f>
        <v>2016년 1월</v>
      </c>
      <c r="C159" s="11"/>
      <c r="D159" s="17"/>
      <c r="E159" s="17"/>
      <c r="F159" s="24"/>
    </row>
    <row r="160" spans="1:7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11</v>
      </c>
    </row>
    <row r="161" spans="1:7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</row>
    <row r="162" spans="1:7" s="7" customFormat="1" ht="18" customHeight="1">
      <c r="A162" s="6">
        <v>1</v>
      </c>
      <c r="B162" s="16">
        <v>3.0000000000000001E-3</v>
      </c>
      <c r="C162" s="6">
        <v>65</v>
      </c>
      <c r="D162" s="16">
        <v>8.9999999999999993E-3</v>
      </c>
      <c r="E162" s="16">
        <v>2.5000000000000001E-2</v>
      </c>
      <c r="F162" s="27">
        <v>0.73299999999999998</v>
      </c>
      <c r="G162" s="6">
        <v>46</v>
      </c>
    </row>
    <row r="163" spans="1:7" s="7" customFormat="1" ht="18" customHeight="1">
      <c r="A163" s="8">
        <v>2</v>
      </c>
      <c r="B163" s="36">
        <v>3.0000000000000001E-3</v>
      </c>
      <c r="C163" s="8">
        <v>56</v>
      </c>
      <c r="D163" s="36">
        <v>1.4999999999999999E-2</v>
      </c>
      <c r="E163" s="36">
        <v>2.5000000000000001E-2</v>
      </c>
      <c r="F163" s="28">
        <v>0.63800000000000001</v>
      </c>
      <c r="G163" s="8">
        <v>34</v>
      </c>
    </row>
    <row r="164" spans="1:7" s="7" customFormat="1" ht="18" customHeight="1">
      <c r="A164" s="8">
        <v>3</v>
      </c>
      <c r="B164" s="36">
        <v>3.0000000000000001E-3</v>
      </c>
      <c r="C164" s="8">
        <v>72</v>
      </c>
      <c r="D164" s="36">
        <v>1.2999999999999999E-2</v>
      </c>
      <c r="E164" s="36">
        <v>2.5000000000000001E-2</v>
      </c>
      <c r="F164" s="28">
        <v>0.875</v>
      </c>
      <c r="G164" s="8">
        <v>46</v>
      </c>
    </row>
    <row r="165" spans="1:7" s="7" customFormat="1" ht="18" customHeight="1">
      <c r="A165" s="8">
        <v>4</v>
      </c>
      <c r="B165" s="36">
        <v>4.0000000000000001E-3</v>
      </c>
      <c r="C165" s="8">
        <v>88</v>
      </c>
      <c r="D165" s="36">
        <v>2.1000000000000001E-2</v>
      </c>
      <c r="E165" s="36">
        <v>0.02</v>
      </c>
      <c r="F165" s="28">
        <v>0.56699999999999995</v>
      </c>
      <c r="G165" s="8">
        <v>59</v>
      </c>
    </row>
    <row r="166" spans="1:7" s="7" customFormat="1" ht="18" customHeight="1">
      <c r="A166" s="8">
        <v>5</v>
      </c>
      <c r="B166" s="36">
        <v>3.0000000000000001E-3</v>
      </c>
      <c r="C166" s="8">
        <v>37</v>
      </c>
      <c r="D166" s="36">
        <v>1.2E-2</v>
      </c>
      <c r="E166" s="36">
        <v>2.1000000000000001E-2</v>
      </c>
      <c r="F166" s="28">
        <v>0.38300000000000001</v>
      </c>
      <c r="G166" s="8">
        <v>18</v>
      </c>
    </row>
    <row r="167" spans="1:7" s="7" customFormat="1" ht="18" customHeight="1">
      <c r="A167" s="8">
        <v>6</v>
      </c>
      <c r="B167" s="36">
        <v>3.0000000000000001E-3</v>
      </c>
      <c r="C167" s="8">
        <v>64</v>
      </c>
      <c r="D167" s="36">
        <v>7.0000000000000001E-3</v>
      </c>
      <c r="E167" s="36">
        <v>2.7E-2</v>
      </c>
      <c r="F167" s="28">
        <v>0.58299999999999996</v>
      </c>
      <c r="G167" s="8">
        <v>35</v>
      </c>
    </row>
    <row r="168" spans="1:7" s="7" customFormat="1" ht="18" customHeight="1">
      <c r="A168" s="8">
        <v>7</v>
      </c>
      <c r="B168" s="36">
        <v>3.0000000000000001E-3</v>
      </c>
      <c r="C168" s="8">
        <v>46</v>
      </c>
      <c r="D168" s="36">
        <v>0.02</v>
      </c>
      <c r="E168" s="36">
        <v>1.2E-2</v>
      </c>
      <c r="F168" s="28">
        <v>0.36699999999999999</v>
      </c>
      <c r="G168" s="8">
        <v>25</v>
      </c>
    </row>
    <row r="169" spans="1:7" s="7" customFormat="1" ht="18" customHeight="1">
      <c r="A169" s="8">
        <v>8</v>
      </c>
      <c r="B169" s="36">
        <v>3.0000000000000001E-3</v>
      </c>
      <c r="C169" s="8">
        <v>39</v>
      </c>
      <c r="D169" s="36">
        <v>1.4E-2</v>
      </c>
      <c r="E169" s="36">
        <v>1.9E-2</v>
      </c>
      <c r="F169" s="28">
        <v>0.42099999999999999</v>
      </c>
      <c r="G169" s="8">
        <v>20</v>
      </c>
    </row>
    <row r="170" spans="1:7" s="7" customFormat="1" ht="18" customHeight="1">
      <c r="A170" s="8">
        <v>9</v>
      </c>
      <c r="B170" s="36">
        <v>3.0000000000000001E-3</v>
      </c>
      <c r="C170" s="8">
        <v>40</v>
      </c>
      <c r="D170" s="36">
        <v>1.2999999999999999E-2</v>
      </c>
      <c r="E170" s="36">
        <v>2.1000000000000001E-2</v>
      </c>
      <c r="F170" s="28">
        <v>0.442</v>
      </c>
      <c r="G170" s="8">
        <v>22</v>
      </c>
    </row>
    <row r="171" spans="1:7" s="7" customFormat="1" ht="18" customHeight="1">
      <c r="A171" s="8">
        <v>10</v>
      </c>
      <c r="B171" s="36">
        <v>3.0000000000000001E-3</v>
      </c>
      <c r="C171" s="8">
        <v>55</v>
      </c>
      <c r="D171" s="36">
        <v>1.7000000000000001E-2</v>
      </c>
      <c r="E171" s="36">
        <v>0.02</v>
      </c>
      <c r="F171" s="28">
        <v>0.50800000000000001</v>
      </c>
      <c r="G171" s="8">
        <v>33</v>
      </c>
    </row>
    <row r="172" spans="1:7" s="7" customFormat="1" ht="18" customHeight="1">
      <c r="A172" s="8">
        <v>11</v>
      </c>
      <c r="B172" s="36">
        <v>4.0000000000000001E-3</v>
      </c>
      <c r="C172" s="8">
        <v>52</v>
      </c>
      <c r="D172" s="36">
        <v>1.0999999999999999E-2</v>
      </c>
      <c r="E172" s="36">
        <v>2.5000000000000001E-2</v>
      </c>
      <c r="F172" s="28">
        <v>0.56299999999999994</v>
      </c>
      <c r="G172" s="8">
        <v>27</v>
      </c>
    </row>
    <row r="173" spans="1:7" s="7" customFormat="1" ht="18" customHeight="1">
      <c r="A173" s="8">
        <v>12</v>
      </c>
      <c r="B173" s="36">
        <v>3.0000000000000001E-3</v>
      </c>
      <c r="C173" s="8">
        <v>47</v>
      </c>
      <c r="D173" s="36">
        <v>1.2E-2</v>
      </c>
      <c r="E173" s="36">
        <v>2.3E-2</v>
      </c>
      <c r="F173" s="28">
        <v>0.52300000000000002</v>
      </c>
      <c r="G173" s="8">
        <v>25</v>
      </c>
    </row>
    <row r="174" spans="1:7" s="7" customFormat="1" ht="18" customHeight="1">
      <c r="A174" s="8">
        <v>13</v>
      </c>
      <c r="B174" s="36">
        <v>2E-3</v>
      </c>
      <c r="C174" s="8">
        <v>37</v>
      </c>
      <c r="D174" s="36">
        <v>1.9E-2</v>
      </c>
      <c r="E174" s="36">
        <v>1.4E-2</v>
      </c>
      <c r="F174" s="28">
        <v>0.36299999999999999</v>
      </c>
      <c r="G174" s="7">
        <v>22</v>
      </c>
    </row>
    <row r="175" spans="1:7" s="7" customFormat="1" ht="18" customHeight="1">
      <c r="A175" s="8">
        <v>14</v>
      </c>
      <c r="B175" s="36">
        <v>2E-3</v>
      </c>
      <c r="C175" s="8">
        <v>43</v>
      </c>
      <c r="D175" s="36">
        <v>2.1999999999999999E-2</v>
      </c>
      <c r="E175" s="36">
        <v>1.4E-2</v>
      </c>
      <c r="F175" s="28">
        <v>0.35</v>
      </c>
      <c r="G175" s="8">
        <v>21</v>
      </c>
    </row>
    <row r="176" spans="1:7" s="7" customFormat="1" ht="18" customHeight="1">
      <c r="A176" s="8">
        <v>15</v>
      </c>
      <c r="B176" s="36">
        <v>3.0000000000000001E-3</v>
      </c>
      <c r="C176" s="8">
        <v>69</v>
      </c>
      <c r="D176" s="36">
        <v>8.9999999999999993E-3</v>
      </c>
      <c r="E176" s="36">
        <v>3.1E-2</v>
      </c>
      <c r="F176" s="28">
        <v>0.65400000000000003</v>
      </c>
      <c r="G176" s="7">
        <v>41</v>
      </c>
    </row>
    <row r="177" spans="1:7" s="7" customFormat="1" ht="18" customHeight="1">
      <c r="A177" s="8">
        <v>16</v>
      </c>
      <c r="B177" s="36">
        <v>4.0000000000000001E-3</v>
      </c>
      <c r="C177" s="8">
        <v>96</v>
      </c>
      <c r="D177" s="36">
        <v>5.0000000000000001E-3</v>
      </c>
      <c r="E177" s="36">
        <v>3.9E-2</v>
      </c>
      <c r="F177" s="28">
        <v>0.93300000000000005</v>
      </c>
      <c r="G177" s="8">
        <v>66</v>
      </c>
    </row>
    <row r="178" spans="1:7" s="7" customFormat="1" ht="18" customHeight="1">
      <c r="A178" s="8">
        <v>17</v>
      </c>
      <c r="B178" s="36">
        <v>4.0000000000000001E-3</v>
      </c>
      <c r="C178" s="8">
        <v>85</v>
      </c>
      <c r="D178" s="36">
        <v>5.0000000000000001E-3</v>
      </c>
      <c r="E178" s="36">
        <v>3.2000000000000001E-2</v>
      </c>
      <c r="F178" s="28">
        <v>0.85</v>
      </c>
      <c r="G178" s="8">
        <v>62</v>
      </c>
    </row>
    <row r="179" spans="1:7" s="7" customFormat="1" ht="18" customHeight="1">
      <c r="A179" s="8">
        <v>18</v>
      </c>
      <c r="B179" s="36">
        <v>2E-3</v>
      </c>
      <c r="C179" s="8">
        <v>40</v>
      </c>
      <c r="D179" s="36">
        <v>2.1000000000000001E-2</v>
      </c>
      <c r="E179" s="36">
        <v>0.01</v>
      </c>
      <c r="F179" s="28">
        <v>0.32100000000000001</v>
      </c>
      <c r="G179" s="8">
        <v>23</v>
      </c>
    </row>
    <row r="180" spans="1:7" s="7" customFormat="1" ht="18" customHeight="1">
      <c r="A180" s="8">
        <v>19</v>
      </c>
      <c r="B180" s="36">
        <v>2E-3</v>
      </c>
      <c r="C180" s="8">
        <v>22</v>
      </c>
      <c r="D180" s="36">
        <v>2.5999999999999999E-2</v>
      </c>
      <c r="E180" s="36">
        <v>5.0000000000000001E-3</v>
      </c>
      <c r="F180" s="28">
        <v>0.221</v>
      </c>
      <c r="G180" s="8">
        <v>12</v>
      </c>
    </row>
    <row r="181" spans="1:7" s="7" customFormat="1" ht="18" customHeight="1">
      <c r="A181" s="8">
        <v>20</v>
      </c>
      <c r="B181" s="36">
        <v>3.0000000000000001E-3</v>
      </c>
      <c r="C181" s="8">
        <v>41</v>
      </c>
      <c r="D181" s="36">
        <v>1.4999999999999999E-2</v>
      </c>
      <c r="E181" s="36">
        <v>1.7999999999999999E-2</v>
      </c>
      <c r="F181" s="28">
        <v>0.35</v>
      </c>
      <c r="G181" s="8">
        <v>27</v>
      </c>
    </row>
    <row r="182" spans="1:7" s="7" customFormat="1" ht="18" customHeight="1">
      <c r="A182" s="8">
        <v>21</v>
      </c>
      <c r="B182" s="36">
        <v>4.0000000000000001E-3</v>
      </c>
      <c r="C182" s="8">
        <v>56</v>
      </c>
      <c r="D182" s="36">
        <v>8.0000000000000002E-3</v>
      </c>
      <c r="E182" s="36">
        <v>2.5999999999999999E-2</v>
      </c>
      <c r="F182" s="28">
        <v>0.47099999999999997</v>
      </c>
      <c r="G182" s="8">
        <v>41</v>
      </c>
    </row>
    <row r="183" spans="1:7" s="7" customFormat="1" ht="18" customHeight="1">
      <c r="A183" s="8">
        <v>22</v>
      </c>
      <c r="B183" s="36">
        <v>3.0000000000000001E-3</v>
      </c>
      <c r="C183" s="8">
        <v>44</v>
      </c>
      <c r="D183" s="36">
        <v>0.01</v>
      </c>
      <c r="E183" s="36">
        <v>2.7E-2</v>
      </c>
      <c r="F183" s="28">
        <v>0.48799999999999999</v>
      </c>
      <c r="G183" s="8">
        <v>29</v>
      </c>
    </row>
    <row r="184" spans="1:7" s="7" customFormat="1" ht="18" customHeight="1">
      <c r="A184" s="8">
        <v>23</v>
      </c>
      <c r="B184" s="36">
        <v>3.0000000000000001E-3</v>
      </c>
      <c r="C184" s="8">
        <v>34</v>
      </c>
      <c r="D184" s="36">
        <v>2.1999999999999999E-2</v>
      </c>
      <c r="E184" s="36">
        <v>0.01</v>
      </c>
      <c r="F184" s="28">
        <v>0.29599999999999999</v>
      </c>
      <c r="G184" s="8">
        <v>20</v>
      </c>
    </row>
    <row r="185" spans="1:7" s="7" customFormat="1" ht="18" customHeight="1">
      <c r="A185" s="8">
        <v>24</v>
      </c>
      <c r="B185" s="36">
        <v>2E-3</v>
      </c>
      <c r="C185" s="8">
        <v>32</v>
      </c>
      <c r="D185" s="36">
        <v>2.1999999999999999E-2</v>
      </c>
      <c r="E185" s="36">
        <v>1.0999999999999999E-2</v>
      </c>
      <c r="F185" s="28">
        <v>0.26300000000000001</v>
      </c>
      <c r="G185" s="8">
        <v>22</v>
      </c>
    </row>
    <row r="186" spans="1:7" s="7" customFormat="1" ht="18" customHeight="1">
      <c r="A186" s="8">
        <v>25</v>
      </c>
      <c r="B186" s="36">
        <v>3.0000000000000001E-3</v>
      </c>
      <c r="C186" s="8">
        <v>58</v>
      </c>
      <c r="D186" s="36">
        <v>1.0999999999999999E-2</v>
      </c>
      <c r="E186" s="36">
        <v>2.5000000000000001E-2</v>
      </c>
      <c r="F186" s="28">
        <v>0.52500000000000002</v>
      </c>
      <c r="G186" s="8">
        <v>31</v>
      </c>
    </row>
    <row r="187" spans="1:7" s="7" customFormat="1" ht="18" customHeight="1">
      <c r="A187" s="8">
        <v>26</v>
      </c>
      <c r="B187" s="36">
        <v>3.0000000000000001E-3</v>
      </c>
      <c r="C187" s="8">
        <v>75</v>
      </c>
      <c r="D187" s="36">
        <v>1.2E-2</v>
      </c>
      <c r="E187" s="36">
        <v>2.5999999999999999E-2</v>
      </c>
      <c r="F187" s="28">
        <v>0.56299999999999994</v>
      </c>
      <c r="G187" s="8">
        <v>45</v>
      </c>
    </row>
    <row r="188" spans="1:7" s="7" customFormat="1" ht="18" customHeight="1">
      <c r="A188" s="8">
        <v>27</v>
      </c>
      <c r="B188" s="36">
        <v>4.0000000000000001E-3</v>
      </c>
      <c r="C188" s="8">
        <v>85</v>
      </c>
      <c r="D188" s="36">
        <v>1.0999999999999999E-2</v>
      </c>
      <c r="E188" s="36">
        <v>3.3000000000000002E-2</v>
      </c>
      <c r="F188" s="28">
        <v>0.79200000000000004</v>
      </c>
      <c r="G188" s="8">
        <v>58</v>
      </c>
    </row>
    <row r="189" spans="1:7" s="7" customFormat="1" ht="18" customHeight="1">
      <c r="A189" s="8">
        <v>28</v>
      </c>
      <c r="B189" s="36">
        <v>5.0000000000000001E-3</v>
      </c>
      <c r="C189" s="8">
        <v>98</v>
      </c>
      <c r="D189" s="36">
        <v>5.0000000000000001E-3</v>
      </c>
      <c r="E189" s="36">
        <v>3.5999999999999997E-2</v>
      </c>
      <c r="F189" s="28">
        <v>0.85</v>
      </c>
      <c r="G189" s="8">
        <v>72</v>
      </c>
    </row>
    <row r="190" spans="1:7" s="7" customFormat="1" ht="18" customHeight="1">
      <c r="A190" s="8">
        <v>29</v>
      </c>
      <c r="B190" s="36">
        <v>3.0000000000000001E-3</v>
      </c>
      <c r="C190" s="8">
        <v>39</v>
      </c>
      <c r="D190" s="36">
        <v>1.6E-2</v>
      </c>
      <c r="E190" s="36">
        <v>1.9E-2</v>
      </c>
      <c r="F190" s="28">
        <v>0.36699999999999999</v>
      </c>
      <c r="G190" s="8">
        <v>26</v>
      </c>
    </row>
    <row r="191" spans="1:7" s="7" customFormat="1" ht="18" customHeight="1">
      <c r="A191" s="8">
        <v>30</v>
      </c>
      <c r="B191" s="36">
        <v>3.0000000000000001E-3</v>
      </c>
      <c r="C191" s="34">
        <v>46</v>
      </c>
      <c r="D191" s="36">
        <v>8.9999999999999993E-3</v>
      </c>
      <c r="E191" s="36">
        <v>2.1999999999999999E-2</v>
      </c>
      <c r="F191" s="28">
        <v>0.47099999999999997</v>
      </c>
      <c r="G191" s="8">
        <v>32</v>
      </c>
    </row>
    <row r="192" spans="1:7" s="7" customFormat="1" ht="18" customHeight="1">
      <c r="A192" s="41">
        <v>31</v>
      </c>
      <c r="B192" s="38">
        <v>3.0000000000000001E-3</v>
      </c>
      <c r="C192" s="41">
        <v>44</v>
      </c>
      <c r="D192" s="38">
        <v>2.3E-2</v>
      </c>
      <c r="E192" s="38">
        <v>1.2E-2</v>
      </c>
      <c r="F192" s="33">
        <v>0.313</v>
      </c>
      <c r="G192" s="41">
        <v>26</v>
      </c>
    </row>
    <row r="193" spans="1:7" s="10" customFormat="1" ht="18" customHeight="1">
      <c r="A193" s="9" t="s">
        <v>9</v>
      </c>
      <c r="B193" s="21">
        <f>ROUND(AVERAGE(B162:B192),3)</f>
        <v>3.0000000000000001E-3</v>
      </c>
      <c r="C193" s="35">
        <f>ROUND(AVERAGE(C162:C192),0)</f>
        <v>55</v>
      </c>
      <c r="D193" s="21">
        <f>ROUND(AVERAGE(D162:D192),3)</f>
        <v>1.4E-2</v>
      </c>
      <c r="E193" s="21">
        <f>ROUND(AVERAGE(E162:E192),3)</f>
        <v>2.1999999999999999E-2</v>
      </c>
      <c r="F193" s="29">
        <f>ROUND(AVERAGE(F162:F192),1)</f>
        <v>0.5</v>
      </c>
      <c r="G193" s="35">
        <f>ROUND(AVERAGE(G162:G192),0)</f>
        <v>34</v>
      </c>
    </row>
    <row r="194" spans="1:7" ht="18" customHeight="1"/>
    <row r="195" spans="1:7" ht="18" customHeight="1"/>
    <row r="196" spans="1:7" ht="18" customHeight="1"/>
    <row r="197" spans="1:7" s="1" customFormat="1" ht="18" customHeight="1">
      <c r="A197" s="2" t="s">
        <v>19</v>
      </c>
      <c r="B197" s="18" t="s">
        <v>23</v>
      </c>
      <c r="C197" s="11"/>
      <c r="D197" s="17"/>
      <c r="E197" s="17"/>
      <c r="F197" s="24"/>
    </row>
    <row r="198" spans="1:7" s="1" customFormat="1" ht="18" customHeight="1">
      <c r="A198" s="2" t="s">
        <v>21</v>
      </c>
      <c r="B198" s="18" t="str">
        <f>B159</f>
        <v>2016년 1월</v>
      </c>
      <c r="C198" s="11"/>
      <c r="D198" s="17"/>
      <c r="E198" s="17"/>
      <c r="F198" s="24"/>
    </row>
    <row r="199" spans="1:7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10</v>
      </c>
    </row>
    <row r="200" spans="1:7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</row>
    <row r="201" spans="1:7" s="7" customFormat="1" ht="18" customHeight="1">
      <c r="A201" s="6">
        <v>1</v>
      </c>
      <c r="B201" s="16">
        <v>8.9999999999999993E-3</v>
      </c>
      <c r="C201" s="6">
        <v>48</v>
      </c>
      <c r="D201" s="16">
        <v>8.9999999999999993E-3</v>
      </c>
      <c r="E201" s="16">
        <v>2.3E-2</v>
      </c>
      <c r="F201" s="27">
        <v>0.83299999999999996</v>
      </c>
      <c r="G201" s="6">
        <v>35</v>
      </c>
    </row>
    <row r="202" spans="1:7" s="7" customFormat="1" ht="18" customHeight="1">
      <c r="A202" s="8">
        <v>2</v>
      </c>
      <c r="B202" s="36">
        <v>1.2E-2</v>
      </c>
      <c r="C202" s="8">
        <v>39</v>
      </c>
      <c r="D202" s="36">
        <v>1.7999999999999999E-2</v>
      </c>
      <c r="E202" s="36">
        <v>2.3E-2</v>
      </c>
      <c r="F202" s="28">
        <v>0.871</v>
      </c>
      <c r="G202" s="8">
        <v>30</v>
      </c>
    </row>
    <row r="203" spans="1:7" s="7" customFormat="1" ht="18" customHeight="1">
      <c r="A203" s="8">
        <v>3</v>
      </c>
      <c r="B203" s="36">
        <v>1.2999999999999999E-2</v>
      </c>
      <c r="C203" s="8">
        <v>55</v>
      </c>
      <c r="D203" s="36">
        <v>1.6E-2</v>
      </c>
      <c r="E203" s="36">
        <v>2.3E-2</v>
      </c>
      <c r="F203" s="28">
        <v>1.054</v>
      </c>
      <c r="G203" s="8">
        <v>43</v>
      </c>
    </row>
    <row r="204" spans="1:7" s="7" customFormat="1" ht="18" customHeight="1">
      <c r="A204" s="8">
        <v>4</v>
      </c>
      <c r="B204" s="36">
        <v>8.9999999999999993E-3</v>
      </c>
      <c r="C204" s="8">
        <v>74</v>
      </c>
      <c r="D204" s="36">
        <v>2.1999999999999999E-2</v>
      </c>
      <c r="E204" s="36">
        <v>2.1000000000000001E-2</v>
      </c>
      <c r="F204" s="28">
        <v>0.64600000000000002</v>
      </c>
      <c r="G204" s="8">
        <v>47</v>
      </c>
    </row>
    <row r="205" spans="1:7" s="7" customFormat="1" ht="18" customHeight="1">
      <c r="A205" s="8">
        <v>5</v>
      </c>
      <c r="B205" s="36">
        <v>8.9999999999999993E-3</v>
      </c>
      <c r="C205" s="8">
        <v>26</v>
      </c>
      <c r="D205" s="36">
        <v>8.9999999999999993E-3</v>
      </c>
      <c r="E205" s="36">
        <v>2.1999999999999999E-2</v>
      </c>
      <c r="F205" s="28">
        <v>0.46300000000000002</v>
      </c>
      <c r="G205" s="8">
        <v>14</v>
      </c>
    </row>
    <row r="206" spans="1:7" s="7" customFormat="1" ht="18" customHeight="1">
      <c r="A206" s="8">
        <v>6</v>
      </c>
      <c r="B206" s="36">
        <v>1.0999999999999999E-2</v>
      </c>
      <c r="C206" s="8">
        <v>45</v>
      </c>
      <c r="D206" s="36">
        <v>5.0000000000000001E-3</v>
      </c>
      <c r="E206" s="36">
        <v>2.7E-2</v>
      </c>
      <c r="F206" s="28">
        <v>0.66700000000000004</v>
      </c>
      <c r="G206" s="7">
        <v>27</v>
      </c>
    </row>
    <row r="207" spans="1:7" s="7" customFormat="1" ht="18" customHeight="1">
      <c r="A207" s="8">
        <v>7</v>
      </c>
      <c r="B207" s="36">
        <v>8.0000000000000002E-3</v>
      </c>
      <c r="C207" s="8">
        <v>37</v>
      </c>
      <c r="D207" s="36">
        <v>1.4E-2</v>
      </c>
      <c r="E207" s="36">
        <v>1.7999999999999999E-2</v>
      </c>
      <c r="F207" s="28">
        <v>0.47099999999999997</v>
      </c>
      <c r="G207" s="8">
        <v>20</v>
      </c>
    </row>
    <row r="208" spans="1:7" s="7" customFormat="1" ht="18" customHeight="1">
      <c r="A208" s="8">
        <v>8</v>
      </c>
      <c r="B208" s="36">
        <v>8.9999999999999993E-3</v>
      </c>
      <c r="C208" s="8">
        <v>27</v>
      </c>
      <c r="D208" s="36">
        <v>1.0999999999999999E-2</v>
      </c>
      <c r="E208" s="36">
        <v>2.1000000000000001E-2</v>
      </c>
      <c r="F208" s="28">
        <v>0.5</v>
      </c>
      <c r="G208" s="7">
        <v>16</v>
      </c>
    </row>
    <row r="209" spans="1:7" s="7" customFormat="1" ht="18" customHeight="1">
      <c r="A209" s="8">
        <v>9</v>
      </c>
      <c r="B209" s="36">
        <v>8.9999999999999993E-3</v>
      </c>
      <c r="C209" s="8">
        <v>28</v>
      </c>
      <c r="D209" s="36">
        <v>1.2999999999999999E-2</v>
      </c>
      <c r="E209" s="36">
        <v>2.1000000000000001E-2</v>
      </c>
      <c r="F209" s="28">
        <v>0.52900000000000003</v>
      </c>
      <c r="G209" s="8">
        <v>17</v>
      </c>
    </row>
    <row r="210" spans="1:7" s="7" customFormat="1" ht="18" customHeight="1">
      <c r="A210" s="8">
        <v>10</v>
      </c>
      <c r="B210" s="36">
        <v>1.0999999999999999E-2</v>
      </c>
      <c r="C210" s="8">
        <v>41</v>
      </c>
      <c r="D210" s="36">
        <v>1.4999999999999999E-2</v>
      </c>
      <c r="E210" s="36">
        <v>2.1000000000000001E-2</v>
      </c>
      <c r="F210" s="28">
        <v>0.68799999999999994</v>
      </c>
      <c r="G210" s="8">
        <v>28</v>
      </c>
    </row>
    <row r="211" spans="1:7" s="7" customFormat="1" ht="18" customHeight="1">
      <c r="A211" s="8">
        <v>11</v>
      </c>
      <c r="B211" s="36">
        <v>1.0999999999999999E-2</v>
      </c>
      <c r="C211" s="8">
        <v>38</v>
      </c>
      <c r="D211" s="36">
        <v>8.9999999999999993E-3</v>
      </c>
      <c r="E211" s="36">
        <v>2.5000000000000001E-2</v>
      </c>
      <c r="F211" s="28">
        <v>0.66700000000000004</v>
      </c>
      <c r="G211" s="8">
        <v>23</v>
      </c>
    </row>
    <row r="212" spans="1:7" s="7" customFormat="1" ht="18" customHeight="1">
      <c r="A212" s="8">
        <v>12</v>
      </c>
      <c r="B212" s="36">
        <v>0.01</v>
      </c>
      <c r="C212" s="8">
        <v>35</v>
      </c>
      <c r="D212" s="36">
        <v>0.01</v>
      </c>
      <c r="E212" s="36">
        <v>2.3E-2</v>
      </c>
      <c r="F212" s="28">
        <v>0.625</v>
      </c>
      <c r="G212" s="8">
        <v>20</v>
      </c>
    </row>
    <row r="213" spans="1:7" s="7" customFormat="1" ht="18" customHeight="1">
      <c r="A213" s="8">
        <v>13</v>
      </c>
      <c r="B213" s="36">
        <v>6.0000000000000001E-3</v>
      </c>
      <c r="C213" s="8">
        <v>25</v>
      </c>
      <c r="D213" s="36">
        <v>1.6E-2</v>
      </c>
      <c r="E213" s="36">
        <v>1.6E-2</v>
      </c>
      <c r="F213" s="28">
        <v>0.442</v>
      </c>
      <c r="G213" s="8">
        <v>17</v>
      </c>
    </row>
    <row r="214" spans="1:7" s="7" customFormat="1" ht="18" customHeight="1">
      <c r="A214" s="8">
        <v>14</v>
      </c>
      <c r="B214" s="36">
        <v>8.9999999999999993E-3</v>
      </c>
      <c r="C214" s="8">
        <v>29</v>
      </c>
      <c r="D214" s="36">
        <v>1.6E-2</v>
      </c>
      <c r="E214" s="36">
        <v>0.02</v>
      </c>
      <c r="F214" s="28">
        <v>0.50800000000000001</v>
      </c>
      <c r="G214" s="8">
        <v>16</v>
      </c>
    </row>
    <row r="215" spans="1:7" s="7" customFormat="1" ht="18" customHeight="1">
      <c r="A215" s="8">
        <v>15</v>
      </c>
      <c r="B215" s="36">
        <v>1.2999999999999999E-2</v>
      </c>
      <c r="C215" s="8">
        <v>50</v>
      </c>
      <c r="D215" s="36">
        <v>8.9999999999999993E-3</v>
      </c>
      <c r="E215" s="36">
        <v>2.9000000000000001E-2</v>
      </c>
      <c r="F215" s="28">
        <v>0.97099999999999997</v>
      </c>
      <c r="G215" s="8">
        <v>33</v>
      </c>
    </row>
    <row r="216" spans="1:7" s="7" customFormat="1" ht="18" customHeight="1">
      <c r="A216" s="8">
        <v>16</v>
      </c>
      <c r="B216" s="36">
        <v>1.2999999999999999E-2</v>
      </c>
      <c r="C216" s="8">
        <v>69</v>
      </c>
      <c r="D216" s="36">
        <v>4.0000000000000001E-3</v>
      </c>
      <c r="E216" s="36">
        <v>3.2000000000000001E-2</v>
      </c>
      <c r="F216" s="28">
        <v>1.075</v>
      </c>
      <c r="G216" s="8">
        <v>51</v>
      </c>
    </row>
    <row r="217" spans="1:7" s="7" customFormat="1" ht="18" customHeight="1">
      <c r="A217" s="8">
        <v>17</v>
      </c>
      <c r="B217" s="36">
        <v>1.2999999999999999E-2</v>
      </c>
      <c r="C217" s="8">
        <v>59</v>
      </c>
      <c r="D217" s="36">
        <v>7.0000000000000001E-3</v>
      </c>
      <c r="E217" s="36">
        <v>2.7E-2</v>
      </c>
      <c r="F217" s="28">
        <v>0.93300000000000005</v>
      </c>
      <c r="G217" s="8">
        <v>42</v>
      </c>
    </row>
    <row r="218" spans="1:7" s="7" customFormat="1" ht="18" customHeight="1">
      <c r="A218" s="8">
        <v>18</v>
      </c>
      <c r="B218" s="36">
        <v>6.0000000000000001E-3</v>
      </c>
      <c r="C218" s="8">
        <v>28</v>
      </c>
      <c r="D218" s="36">
        <v>0.02</v>
      </c>
      <c r="E218" s="36">
        <v>1.4E-2</v>
      </c>
      <c r="F218" s="28">
        <v>0.442</v>
      </c>
      <c r="G218" s="8">
        <v>19</v>
      </c>
    </row>
    <row r="219" spans="1:7" s="7" customFormat="1" ht="18" customHeight="1">
      <c r="A219" s="8">
        <v>19</v>
      </c>
      <c r="B219" s="36">
        <v>5.0000000000000001E-3</v>
      </c>
      <c r="C219" s="8">
        <v>14</v>
      </c>
      <c r="D219" s="36">
        <v>2.1999999999999999E-2</v>
      </c>
      <c r="E219" s="36">
        <v>1.0999999999999999E-2</v>
      </c>
      <c r="F219" s="28">
        <v>0.34100000000000003</v>
      </c>
      <c r="G219" s="8">
        <v>8</v>
      </c>
    </row>
    <row r="220" spans="1:7" s="7" customFormat="1" ht="18" customHeight="1">
      <c r="A220" s="8">
        <v>20</v>
      </c>
      <c r="B220" s="36">
        <v>0.01</v>
      </c>
      <c r="C220" s="8">
        <v>30</v>
      </c>
      <c r="D220" s="36">
        <v>1.0999999999999999E-2</v>
      </c>
      <c r="E220" s="36">
        <v>2.1000000000000001E-2</v>
      </c>
      <c r="F220" s="28">
        <v>0.48799999999999999</v>
      </c>
      <c r="G220" s="8">
        <v>22</v>
      </c>
    </row>
    <row r="221" spans="1:7" s="7" customFormat="1" ht="18" customHeight="1">
      <c r="A221" s="8">
        <v>21</v>
      </c>
      <c r="B221" s="36">
        <v>1.2999999999999999E-2</v>
      </c>
      <c r="C221" s="8">
        <v>40</v>
      </c>
      <c r="D221" s="36">
        <v>6.0000000000000001E-3</v>
      </c>
      <c r="E221" s="36">
        <v>2.8000000000000001E-2</v>
      </c>
      <c r="F221" s="28">
        <v>0.63800000000000001</v>
      </c>
      <c r="G221" s="8">
        <v>29</v>
      </c>
    </row>
    <row r="222" spans="1:7" s="7" customFormat="1" ht="18" customHeight="1">
      <c r="A222" s="8">
        <v>22</v>
      </c>
      <c r="B222" s="36">
        <v>1.2E-2</v>
      </c>
      <c r="C222" s="8">
        <v>33</v>
      </c>
      <c r="D222" s="36">
        <v>8.0000000000000002E-3</v>
      </c>
      <c r="E222" s="36">
        <v>2.7E-2</v>
      </c>
      <c r="F222" s="28">
        <v>0.69599999999999995</v>
      </c>
      <c r="G222" s="8">
        <v>23</v>
      </c>
    </row>
    <row r="223" spans="1:7" s="7" customFormat="1" ht="18" customHeight="1">
      <c r="A223" s="8">
        <v>23</v>
      </c>
      <c r="B223" s="36">
        <v>8.9999999999999993E-3</v>
      </c>
      <c r="C223" s="8">
        <v>24</v>
      </c>
      <c r="D223" s="36">
        <v>0.02</v>
      </c>
      <c r="E223" s="36">
        <v>1.4E-2</v>
      </c>
      <c r="F223" s="28">
        <v>0.375</v>
      </c>
      <c r="G223" s="8">
        <v>14</v>
      </c>
    </row>
    <row r="224" spans="1:7" s="7" customFormat="1" ht="18" customHeight="1">
      <c r="A224" s="8">
        <v>24</v>
      </c>
      <c r="B224" s="36">
        <v>8.0000000000000002E-3</v>
      </c>
      <c r="C224" s="8">
        <v>20</v>
      </c>
      <c r="D224" s="36">
        <v>0.02</v>
      </c>
      <c r="E224" s="36">
        <v>1.2999999999999999E-2</v>
      </c>
      <c r="F224" s="28">
        <v>0.38300000000000001</v>
      </c>
      <c r="G224" s="8">
        <v>17</v>
      </c>
    </row>
    <row r="225" spans="1:7" s="7" customFormat="1" ht="18" customHeight="1">
      <c r="A225" s="8">
        <v>25</v>
      </c>
      <c r="B225" s="36">
        <v>1.0999999999999999E-2</v>
      </c>
      <c r="C225" s="8">
        <v>37</v>
      </c>
      <c r="D225" s="36">
        <v>8.9999999999999993E-3</v>
      </c>
      <c r="E225" s="36">
        <v>2.5999999999999999E-2</v>
      </c>
      <c r="F225" s="28">
        <v>0.66700000000000004</v>
      </c>
      <c r="G225" s="8">
        <v>23</v>
      </c>
    </row>
    <row r="226" spans="1:7" s="7" customFormat="1" ht="18" customHeight="1">
      <c r="A226" s="8">
        <v>26</v>
      </c>
      <c r="B226" s="36">
        <v>1.2999999999999999E-2</v>
      </c>
      <c r="C226" s="8">
        <v>53</v>
      </c>
      <c r="D226" s="36">
        <v>7.0000000000000001E-3</v>
      </c>
      <c r="E226" s="36">
        <v>3.1E-2</v>
      </c>
      <c r="F226" s="28">
        <v>0.9</v>
      </c>
      <c r="G226" s="8">
        <v>32</v>
      </c>
    </row>
    <row r="227" spans="1:7" s="7" customFormat="1" ht="18" customHeight="1">
      <c r="A227" s="8">
        <v>27</v>
      </c>
      <c r="B227" s="36">
        <v>1.9E-2</v>
      </c>
      <c r="C227" s="8">
        <v>65</v>
      </c>
      <c r="D227" s="36">
        <v>0.01</v>
      </c>
      <c r="E227" s="36">
        <v>3.4000000000000002E-2</v>
      </c>
      <c r="F227" s="28">
        <v>1.35</v>
      </c>
      <c r="G227" s="8">
        <v>46</v>
      </c>
    </row>
    <row r="228" spans="1:7" s="7" customFormat="1" ht="18" customHeight="1">
      <c r="A228" s="8">
        <v>28</v>
      </c>
      <c r="B228" s="36">
        <v>1.2999999999999999E-2</v>
      </c>
      <c r="C228" s="8">
        <v>67</v>
      </c>
      <c r="D228" s="36">
        <v>0.01</v>
      </c>
      <c r="E228" s="36">
        <v>0.03</v>
      </c>
      <c r="F228" s="28">
        <v>0.97099999999999997</v>
      </c>
      <c r="G228" s="8">
        <v>47</v>
      </c>
    </row>
    <row r="229" spans="1:7" s="7" customFormat="1" ht="18" customHeight="1">
      <c r="A229" s="8">
        <v>29</v>
      </c>
      <c r="B229" s="36">
        <v>8.0000000000000002E-3</v>
      </c>
      <c r="C229" s="8">
        <v>21</v>
      </c>
      <c r="D229" s="36">
        <v>2.1000000000000001E-2</v>
      </c>
      <c r="E229" s="36">
        <v>1.4999999999999999E-2</v>
      </c>
      <c r="F229" s="28">
        <v>0.54200000000000004</v>
      </c>
      <c r="G229" s="8">
        <v>15</v>
      </c>
    </row>
    <row r="230" spans="1:7" s="7" customFormat="1" ht="18" customHeight="1">
      <c r="A230" s="8">
        <v>30</v>
      </c>
      <c r="B230" s="36">
        <v>0.01</v>
      </c>
      <c r="C230" s="8">
        <v>29</v>
      </c>
      <c r="D230" s="36">
        <v>1.0999999999999999E-2</v>
      </c>
      <c r="E230" s="36">
        <v>1.7999999999999999E-2</v>
      </c>
      <c r="F230" s="28">
        <v>0.65800000000000003</v>
      </c>
      <c r="G230" s="8">
        <v>19</v>
      </c>
    </row>
    <row r="231" spans="1:7" s="7" customFormat="1" ht="18" customHeight="1">
      <c r="A231" s="41">
        <v>31</v>
      </c>
      <c r="B231" s="38">
        <v>0.01</v>
      </c>
      <c r="C231" s="41">
        <v>36</v>
      </c>
      <c r="D231" s="38">
        <v>1.9E-2</v>
      </c>
      <c r="E231" s="38">
        <v>1.4E-2</v>
      </c>
      <c r="F231" s="33">
        <v>0.52500000000000002</v>
      </c>
      <c r="G231" s="41">
        <v>22</v>
      </c>
    </row>
    <row r="232" spans="1:7" s="10" customFormat="1" ht="18" customHeight="1">
      <c r="A232" s="9" t="s">
        <v>9</v>
      </c>
      <c r="B232" s="21">
        <f>ROUND(AVERAGE(B201:B231),3)</f>
        <v>0.01</v>
      </c>
      <c r="C232" s="35">
        <f>ROUND(AVERAGE(C201:C231),0)</f>
        <v>39</v>
      </c>
      <c r="D232" s="21">
        <f>ROUND(AVERAGE(D201:D231),3)</f>
        <v>1.2999999999999999E-2</v>
      </c>
      <c r="E232" s="21">
        <f>ROUND(AVERAGE(E201:E231),3)</f>
        <v>2.1999999999999999E-2</v>
      </c>
      <c r="F232" s="29">
        <f>ROUND(AVERAGE(F201:F231),1)</f>
        <v>0.7</v>
      </c>
      <c r="G232" s="35">
        <f>ROUND(AVERAGE(G201:G231),0)</f>
        <v>26</v>
      </c>
    </row>
    <row r="233" spans="1:7" ht="18" customHeight="1"/>
    <row r="234" spans="1:7" ht="18" customHeight="1"/>
    <row r="235" spans="1:7" ht="18" customHeight="1"/>
    <row r="236" spans="1:7" s="1" customFormat="1" ht="18" customHeight="1">
      <c r="A236" s="2" t="s">
        <v>19</v>
      </c>
      <c r="B236" s="18" t="s">
        <v>24</v>
      </c>
      <c r="C236" s="11"/>
      <c r="D236" s="17"/>
      <c r="E236" s="17"/>
      <c r="F236" s="24"/>
    </row>
    <row r="237" spans="1:7" s="1" customFormat="1" ht="18" customHeight="1">
      <c r="A237" s="2" t="s">
        <v>21</v>
      </c>
      <c r="B237" s="18" t="str">
        <f>B198</f>
        <v>2016년 1월</v>
      </c>
      <c r="C237" s="11"/>
      <c r="D237" s="17"/>
      <c r="E237" s="17"/>
      <c r="F237" s="24"/>
    </row>
    <row r="238" spans="1:7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10</v>
      </c>
    </row>
    <row r="239" spans="1:7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</row>
    <row r="240" spans="1:7" s="7" customFormat="1" ht="18" customHeight="1">
      <c r="A240" s="6">
        <v>1</v>
      </c>
      <c r="B240" s="16">
        <v>2E-3</v>
      </c>
      <c r="C240" s="6">
        <v>49</v>
      </c>
      <c r="D240" s="44">
        <v>1.2999999999999999E-2</v>
      </c>
      <c r="E240" s="16">
        <v>0.02</v>
      </c>
      <c r="F240" s="27">
        <v>0.58799999999999997</v>
      </c>
      <c r="G240" s="6">
        <v>41</v>
      </c>
    </row>
    <row r="241" spans="1:7" s="7" customFormat="1" ht="18" customHeight="1">
      <c r="A241" s="8">
        <v>2</v>
      </c>
      <c r="B241" s="36">
        <v>3.0000000000000001E-3</v>
      </c>
      <c r="C241" s="8">
        <v>40</v>
      </c>
      <c r="D241" s="43">
        <v>0.02</v>
      </c>
      <c r="E241" s="36">
        <v>2.4E-2</v>
      </c>
      <c r="F241" s="28">
        <v>0.61699999999999999</v>
      </c>
      <c r="G241" s="8">
        <v>28</v>
      </c>
    </row>
    <row r="242" spans="1:7" s="7" customFormat="1" ht="18" customHeight="1">
      <c r="A242" s="8">
        <v>3</v>
      </c>
      <c r="B242" s="36">
        <v>2E-3</v>
      </c>
      <c r="C242" s="8">
        <v>53</v>
      </c>
      <c r="D242" s="43">
        <v>1.7999999999999999E-2</v>
      </c>
      <c r="E242" s="36">
        <v>0.02</v>
      </c>
      <c r="F242" s="28">
        <v>0.69</v>
      </c>
      <c r="G242" s="8">
        <v>40</v>
      </c>
    </row>
    <row r="243" spans="1:7" s="7" customFormat="1" ht="18" customHeight="1">
      <c r="A243" s="8">
        <v>4</v>
      </c>
      <c r="B243" s="36">
        <v>4.0000000000000001E-3</v>
      </c>
      <c r="C243" s="8">
        <v>71</v>
      </c>
      <c r="D243" s="43">
        <v>2.3E-2</v>
      </c>
      <c r="E243" s="36">
        <v>2.5000000000000001E-2</v>
      </c>
      <c r="F243" s="28">
        <v>0.67700000000000005</v>
      </c>
      <c r="G243" s="8">
        <v>58</v>
      </c>
    </row>
    <row r="244" spans="1:7" s="7" customFormat="1" ht="18" customHeight="1">
      <c r="A244" s="8">
        <v>5</v>
      </c>
      <c r="B244" s="36">
        <v>4.0000000000000001E-3</v>
      </c>
      <c r="C244" s="8">
        <v>32</v>
      </c>
      <c r="D244" s="43">
        <v>0.01</v>
      </c>
      <c r="E244" s="36">
        <v>2.5999999999999999E-2</v>
      </c>
      <c r="F244" s="28">
        <v>0.44</v>
      </c>
      <c r="G244" s="8">
        <v>19</v>
      </c>
    </row>
    <row r="245" spans="1:7" s="7" customFormat="1" ht="18" customHeight="1">
      <c r="A245" s="8">
        <v>6</v>
      </c>
      <c r="B245" s="36">
        <v>4.0000000000000001E-3</v>
      </c>
      <c r="C245" s="8">
        <v>49</v>
      </c>
      <c r="D245" s="43">
        <v>8.0000000000000002E-3</v>
      </c>
      <c r="E245" s="36">
        <v>2.8000000000000001E-2</v>
      </c>
      <c r="F245" s="28">
        <v>0.59799999999999998</v>
      </c>
      <c r="G245" s="7">
        <v>31</v>
      </c>
    </row>
    <row r="246" spans="1:7" s="7" customFormat="1" ht="18" customHeight="1">
      <c r="A246" s="8">
        <v>7</v>
      </c>
      <c r="B246" s="36">
        <v>4.0000000000000001E-3</v>
      </c>
      <c r="C246" s="8">
        <v>36</v>
      </c>
      <c r="D246" s="43">
        <v>1.9E-2</v>
      </c>
      <c r="E246" s="36">
        <v>1.7999999999999999E-2</v>
      </c>
      <c r="F246" s="28">
        <v>0.47199999999999998</v>
      </c>
      <c r="G246" s="8">
        <v>23</v>
      </c>
    </row>
    <row r="247" spans="1:7" s="7" customFormat="1" ht="18" customHeight="1">
      <c r="A247" s="8">
        <v>8</v>
      </c>
      <c r="B247" s="36">
        <v>4.0000000000000001E-3</v>
      </c>
      <c r="C247" s="8">
        <v>32</v>
      </c>
      <c r="D247" s="43">
        <v>1.4999999999999999E-2</v>
      </c>
      <c r="E247" s="36">
        <v>2.1999999999999999E-2</v>
      </c>
      <c r="F247" s="28">
        <v>0.49</v>
      </c>
      <c r="G247" s="7">
        <v>18</v>
      </c>
    </row>
    <row r="248" spans="1:7" s="7" customFormat="1" ht="18" customHeight="1">
      <c r="A248" s="8">
        <v>9</v>
      </c>
      <c r="B248" s="36">
        <v>2E-3</v>
      </c>
      <c r="C248" s="8">
        <v>32</v>
      </c>
      <c r="D248" s="43">
        <v>1.7000000000000001E-2</v>
      </c>
      <c r="E248" s="36">
        <v>0.02</v>
      </c>
      <c r="F248" s="28">
        <v>0.44800000000000001</v>
      </c>
      <c r="G248" s="8">
        <v>22</v>
      </c>
    </row>
    <row r="249" spans="1:7" s="7" customFormat="1" ht="18" customHeight="1">
      <c r="A249" s="8">
        <v>10</v>
      </c>
      <c r="B249" s="36">
        <v>4.0000000000000001E-3</v>
      </c>
      <c r="C249" s="8">
        <v>53</v>
      </c>
      <c r="D249" s="43">
        <v>1.4E-2</v>
      </c>
      <c r="E249" s="36">
        <v>2.5000000000000001E-2</v>
      </c>
      <c r="F249" s="28">
        <v>0.68500000000000005</v>
      </c>
      <c r="G249" s="8">
        <v>34</v>
      </c>
    </row>
    <row r="250" spans="1:7" s="7" customFormat="1" ht="18" customHeight="1">
      <c r="A250" s="8">
        <v>11</v>
      </c>
      <c r="B250" s="36">
        <v>4.0000000000000001E-3</v>
      </c>
      <c r="C250" s="32">
        <v>50</v>
      </c>
      <c r="D250" s="43">
        <v>0.01</v>
      </c>
      <c r="E250" s="36">
        <v>2.7E-2</v>
      </c>
      <c r="F250" s="28">
        <v>0.71499999999999997</v>
      </c>
      <c r="G250" s="8">
        <v>39</v>
      </c>
    </row>
    <row r="251" spans="1:7" s="7" customFormat="1" ht="18" customHeight="1">
      <c r="A251" s="8">
        <v>12</v>
      </c>
      <c r="B251" s="36">
        <v>3.0000000000000001E-3</v>
      </c>
      <c r="C251" s="31">
        <v>35</v>
      </c>
      <c r="D251" s="43">
        <v>1.2999999999999999E-2</v>
      </c>
      <c r="E251" s="36">
        <v>2.3E-2</v>
      </c>
      <c r="F251" s="28">
        <v>0.57399999999999995</v>
      </c>
      <c r="G251" s="8">
        <v>24</v>
      </c>
    </row>
    <row r="252" spans="1:7" s="7" customFormat="1" ht="18" customHeight="1">
      <c r="A252" s="8">
        <v>13</v>
      </c>
      <c r="B252" s="36">
        <v>2E-3</v>
      </c>
      <c r="C252" s="31">
        <v>29</v>
      </c>
      <c r="D252" s="43">
        <v>0.02</v>
      </c>
      <c r="E252" s="36">
        <v>1.7000000000000001E-2</v>
      </c>
      <c r="F252" s="28">
        <v>0.47499999999999998</v>
      </c>
      <c r="G252" s="8">
        <v>19</v>
      </c>
    </row>
    <row r="253" spans="1:7" s="7" customFormat="1" ht="18" customHeight="1">
      <c r="A253" s="8">
        <v>14</v>
      </c>
      <c r="B253" s="36">
        <v>4.0000000000000001E-3</v>
      </c>
      <c r="C253" s="31">
        <v>34</v>
      </c>
      <c r="D253" s="43">
        <v>0.02</v>
      </c>
      <c r="E253" s="36">
        <v>2.1000000000000001E-2</v>
      </c>
      <c r="F253" s="28">
        <v>0.54300000000000004</v>
      </c>
      <c r="G253" s="8">
        <v>18</v>
      </c>
    </row>
    <row r="254" spans="1:7" s="7" customFormat="1" ht="18" customHeight="1">
      <c r="A254" s="8">
        <v>15</v>
      </c>
      <c r="B254" s="36">
        <v>4.0000000000000001E-3</v>
      </c>
      <c r="C254" s="31">
        <v>54</v>
      </c>
      <c r="D254" s="43">
        <v>8.9999999999999993E-3</v>
      </c>
      <c r="E254" s="36">
        <v>0.03</v>
      </c>
      <c r="F254" s="28">
        <v>0.78400000000000003</v>
      </c>
      <c r="G254" s="8">
        <v>36</v>
      </c>
    </row>
    <row r="255" spans="1:7" s="7" customFormat="1" ht="18" customHeight="1">
      <c r="A255" s="8">
        <v>16</v>
      </c>
      <c r="B255" s="36">
        <v>3.0000000000000001E-3</v>
      </c>
      <c r="C255" s="31">
        <v>77</v>
      </c>
      <c r="D255" s="43">
        <v>8.9999999999999993E-3</v>
      </c>
      <c r="E255" s="36">
        <v>2.9000000000000001E-2</v>
      </c>
      <c r="F255" s="28">
        <v>0.92400000000000004</v>
      </c>
      <c r="G255" s="8">
        <v>58</v>
      </c>
    </row>
    <row r="256" spans="1:7" s="7" customFormat="1" ht="18" customHeight="1">
      <c r="A256" s="8">
        <v>17</v>
      </c>
      <c r="B256" s="36">
        <v>2E-3</v>
      </c>
      <c r="C256" s="31">
        <v>69</v>
      </c>
      <c r="D256" s="43">
        <v>5.0000000000000001E-3</v>
      </c>
      <c r="E256" s="36">
        <v>3.2000000000000001E-2</v>
      </c>
      <c r="F256" s="28">
        <v>0.91200000000000003</v>
      </c>
      <c r="G256" s="8">
        <v>59</v>
      </c>
    </row>
    <row r="257" spans="1:7" s="7" customFormat="1" ht="18" customHeight="1">
      <c r="A257" s="8">
        <v>18</v>
      </c>
      <c r="B257" s="36">
        <v>2E-3</v>
      </c>
      <c r="C257" s="31">
        <v>32</v>
      </c>
      <c r="D257" s="43">
        <v>2.5000000000000001E-2</v>
      </c>
      <c r="E257" s="36">
        <v>1.4999999999999999E-2</v>
      </c>
      <c r="F257" s="28">
        <v>0.50600000000000001</v>
      </c>
      <c r="G257" s="8">
        <v>21</v>
      </c>
    </row>
    <row r="258" spans="1:7" s="7" customFormat="1" ht="18" customHeight="1">
      <c r="A258" s="8">
        <v>19</v>
      </c>
      <c r="B258" s="36">
        <v>2E-3</v>
      </c>
      <c r="C258" s="31">
        <v>18</v>
      </c>
      <c r="D258" s="43">
        <v>2.7E-2</v>
      </c>
      <c r="E258" s="36">
        <v>0.01</v>
      </c>
      <c r="F258" s="28">
        <v>0.34599999999999997</v>
      </c>
      <c r="G258" s="8">
        <v>10</v>
      </c>
    </row>
    <row r="259" spans="1:7" s="7" customFormat="1" ht="18" customHeight="1">
      <c r="A259" s="8">
        <v>20</v>
      </c>
      <c r="B259" s="36">
        <v>4.0000000000000001E-3</v>
      </c>
      <c r="C259" s="31">
        <v>36</v>
      </c>
      <c r="D259" s="43">
        <v>1.4E-2</v>
      </c>
      <c r="E259" s="36">
        <v>2.5000000000000001E-2</v>
      </c>
      <c r="F259" s="28">
        <v>0.45100000000000001</v>
      </c>
      <c r="G259" s="8">
        <v>24</v>
      </c>
    </row>
    <row r="260" spans="1:7" s="7" customFormat="1" ht="18" customHeight="1">
      <c r="A260" s="8">
        <v>21</v>
      </c>
      <c r="B260" s="8">
        <v>5.0000000000000001E-3</v>
      </c>
      <c r="C260" s="31">
        <v>45</v>
      </c>
      <c r="D260" s="43">
        <v>8.0000000000000002E-3</v>
      </c>
      <c r="E260" s="8">
        <v>3.2000000000000001E-2</v>
      </c>
      <c r="F260" s="42">
        <v>0.60299999999999998</v>
      </c>
      <c r="G260" s="8">
        <v>36</v>
      </c>
    </row>
    <row r="261" spans="1:7" s="7" customFormat="1" ht="18" customHeight="1">
      <c r="A261" s="8">
        <v>22</v>
      </c>
      <c r="B261" s="36">
        <v>4.0000000000000001E-3</v>
      </c>
      <c r="C261" s="31">
        <v>38</v>
      </c>
      <c r="D261" s="43">
        <v>0.01</v>
      </c>
      <c r="E261" s="36">
        <v>0.03</v>
      </c>
      <c r="F261" s="28">
        <v>0.59</v>
      </c>
      <c r="G261" s="8">
        <v>33</v>
      </c>
    </row>
    <row r="262" spans="1:7" s="7" customFormat="1" ht="18" customHeight="1">
      <c r="A262" s="8">
        <v>23</v>
      </c>
      <c r="B262" s="36">
        <v>4.0000000000000001E-3</v>
      </c>
      <c r="C262" s="31">
        <v>30</v>
      </c>
      <c r="D262" s="43">
        <v>2.1999999999999999E-2</v>
      </c>
      <c r="E262" s="36">
        <v>1.6E-2</v>
      </c>
      <c r="F262" s="28">
        <v>0.39900000000000002</v>
      </c>
      <c r="G262" s="8">
        <v>16</v>
      </c>
    </row>
    <row r="263" spans="1:7" s="7" customFormat="1" ht="18" customHeight="1">
      <c r="A263" s="8">
        <v>24</v>
      </c>
      <c r="B263" s="36">
        <v>3.0000000000000001E-3</v>
      </c>
      <c r="C263" s="31">
        <v>26</v>
      </c>
      <c r="D263" s="43">
        <v>2.3E-2</v>
      </c>
      <c r="E263" s="36">
        <v>1.2999999999999999E-2</v>
      </c>
      <c r="F263" s="28">
        <v>0.39700000000000002</v>
      </c>
      <c r="G263" s="8">
        <v>18</v>
      </c>
    </row>
    <row r="264" spans="1:7" s="7" customFormat="1" ht="18" customHeight="1">
      <c r="A264" s="8">
        <v>25</v>
      </c>
      <c r="B264" s="36">
        <v>2E-3</v>
      </c>
      <c r="C264" s="31">
        <v>48</v>
      </c>
      <c r="D264" s="43">
        <v>1.6E-2</v>
      </c>
      <c r="E264" s="36">
        <v>0.02</v>
      </c>
      <c r="F264" s="28">
        <v>0.47299999999999998</v>
      </c>
      <c r="G264" s="8">
        <v>22</v>
      </c>
    </row>
    <row r="265" spans="1:7" s="7" customFormat="1" ht="18" customHeight="1">
      <c r="A265" s="8">
        <v>26</v>
      </c>
      <c r="B265" s="36">
        <v>3.0000000000000001E-3</v>
      </c>
      <c r="C265" s="31">
        <v>59</v>
      </c>
      <c r="D265" s="43">
        <v>1.0999999999999999E-2</v>
      </c>
      <c r="E265" s="36">
        <v>0.03</v>
      </c>
      <c r="F265" s="28">
        <v>0.48099999999999998</v>
      </c>
      <c r="G265" s="8">
        <v>35</v>
      </c>
    </row>
    <row r="266" spans="1:7" s="7" customFormat="1" ht="18" customHeight="1">
      <c r="A266" s="8">
        <v>27</v>
      </c>
      <c r="B266" s="36">
        <v>5.0000000000000001E-3</v>
      </c>
      <c r="C266" s="31">
        <v>65</v>
      </c>
      <c r="D266" s="43">
        <v>1.4E-2</v>
      </c>
      <c r="E266" s="36">
        <v>3.3000000000000002E-2</v>
      </c>
      <c r="F266" s="28">
        <v>0.70099999999999996</v>
      </c>
      <c r="G266" s="8">
        <v>49</v>
      </c>
    </row>
    <row r="267" spans="1:7" s="7" customFormat="1" ht="18" customHeight="1">
      <c r="A267" s="8">
        <v>28</v>
      </c>
      <c r="B267" s="36">
        <v>5.0000000000000001E-3</v>
      </c>
      <c r="C267" s="31">
        <v>79</v>
      </c>
      <c r="D267" s="43">
        <v>5.0000000000000001E-3</v>
      </c>
      <c r="E267" s="36">
        <v>4.1000000000000002E-2</v>
      </c>
      <c r="F267" s="28">
        <v>0.84299999999999997</v>
      </c>
      <c r="G267" s="8">
        <v>68</v>
      </c>
    </row>
    <row r="268" spans="1:7" s="7" customFormat="1" ht="18" customHeight="1">
      <c r="A268" s="8">
        <v>29</v>
      </c>
      <c r="B268" s="36">
        <v>4.0000000000000001E-3</v>
      </c>
      <c r="C268" s="31">
        <v>28</v>
      </c>
      <c r="D268" s="43">
        <v>1.4E-2</v>
      </c>
      <c r="E268" s="36">
        <v>3.2000000000000001E-2</v>
      </c>
      <c r="F268" s="28">
        <v>0.49299999999999999</v>
      </c>
      <c r="G268" s="8">
        <v>23</v>
      </c>
    </row>
    <row r="269" spans="1:7" s="7" customFormat="1" ht="18" customHeight="1">
      <c r="A269" s="8">
        <v>30</v>
      </c>
      <c r="B269" s="36">
        <v>4.0000000000000001E-3</v>
      </c>
      <c r="C269" s="31">
        <v>34</v>
      </c>
      <c r="D269" s="43">
        <v>8.0000000000000002E-3</v>
      </c>
      <c r="E269" s="36">
        <v>3.3000000000000002E-2</v>
      </c>
      <c r="F269" s="28">
        <v>0.59699999999999998</v>
      </c>
      <c r="G269" s="8">
        <v>28</v>
      </c>
    </row>
    <row r="270" spans="1:7" s="7" customFormat="1" ht="18" customHeight="1">
      <c r="A270" s="41">
        <v>31</v>
      </c>
      <c r="B270" s="38">
        <v>3.0000000000000001E-3</v>
      </c>
      <c r="C270" s="41">
        <v>36</v>
      </c>
      <c r="D270" s="45">
        <v>0.02</v>
      </c>
      <c r="E270" s="38">
        <v>1.9E-2</v>
      </c>
      <c r="F270" s="33">
        <v>0.35899999999999999</v>
      </c>
      <c r="G270" s="41">
        <v>28</v>
      </c>
    </row>
    <row r="271" spans="1:7" s="10" customFormat="1" ht="18" customHeight="1">
      <c r="A271" s="9" t="s">
        <v>9</v>
      </c>
      <c r="B271" s="21">
        <f>ROUND(AVERAGE(B240:B270),3)</f>
        <v>3.0000000000000001E-3</v>
      </c>
      <c r="C271" s="35">
        <f>ROUND(AVERAGE(C240:C270),0)</f>
        <v>44</v>
      </c>
      <c r="D271" s="21">
        <f>ROUND(AVERAGE(D240:D270),3)</f>
        <v>1.4999999999999999E-2</v>
      </c>
      <c r="E271" s="21">
        <f>ROUND(AVERAGE(E240:E270),3)</f>
        <v>2.4E-2</v>
      </c>
      <c r="F271" s="29">
        <f>ROUND(AVERAGE(F240:F270),1)</f>
        <v>0.6</v>
      </c>
      <c r="G271" s="35">
        <f>ROUND(AVERAGE(G240:G270),0)</f>
        <v>32</v>
      </c>
    </row>
    <row r="272" spans="1:7" ht="18" customHeight="1"/>
    <row r="273" spans="1:6" ht="18" customHeight="1"/>
    <row r="274" spans="1:6" ht="18" customHeight="1"/>
    <row r="275" spans="1:6" ht="18" customHeight="1">
      <c r="A275" s="2" t="s">
        <v>19</v>
      </c>
      <c r="B275" s="18" t="s">
        <v>25</v>
      </c>
      <c r="C275" s="11"/>
      <c r="D275" s="17"/>
      <c r="E275" s="17"/>
      <c r="F275" s="24"/>
    </row>
    <row r="276" spans="1:6" ht="18" customHeight="1">
      <c r="A276" s="2" t="s">
        <v>21</v>
      </c>
      <c r="B276" s="18" t="str">
        <f>B237</f>
        <v>2016년 1월</v>
      </c>
      <c r="C276" s="11"/>
      <c r="D276" s="17"/>
      <c r="E276" s="17"/>
      <c r="F276" s="24"/>
    </row>
    <row r="277" spans="1:6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</row>
    <row r="278" spans="1:6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</row>
    <row r="279" spans="1:6" ht="18" customHeight="1">
      <c r="A279" s="6">
        <v>1</v>
      </c>
      <c r="B279" s="16">
        <v>2E-3</v>
      </c>
      <c r="C279" s="6">
        <v>46</v>
      </c>
      <c r="D279" s="16">
        <v>1.0999999999999999E-2</v>
      </c>
      <c r="E279" s="16">
        <v>1.7999999999999999E-2</v>
      </c>
      <c r="F279" s="27">
        <v>0.72499999999999998</v>
      </c>
    </row>
    <row r="280" spans="1:6" ht="18" customHeight="1">
      <c r="A280" s="8">
        <v>2</v>
      </c>
      <c r="B280" s="36">
        <v>2E-3</v>
      </c>
      <c r="C280" s="8">
        <v>49</v>
      </c>
      <c r="D280" s="36">
        <v>1.6E-2</v>
      </c>
      <c r="E280" s="36">
        <v>2.1999999999999999E-2</v>
      </c>
      <c r="F280" s="28">
        <v>0.72899999999999998</v>
      </c>
    </row>
    <row r="281" spans="1:6" ht="18" customHeight="1">
      <c r="A281" s="8">
        <v>3</v>
      </c>
      <c r="B281" s="36">
        <v>3.0000000000000001E-3</v>
      </c>
      <c r="C281" s="8">
        <v>59</v>
      </c>
      <c r="D281" s="36">
        <v>1.4999999999999999E-2</v>
      </c>
      <c r="E281" s="36">
        <v>0.02</v>
      </c>
      <c r="F281" s="28">
        <v>0.92900000000000005</v>
      </c>
    </row>
    <row r="282" spans="1:6" ht="18" customHeight="1">
      <c r="A282" s="8">
        <v>4</v>
      </c>
      <c r="B282" s="36">
        <v>4.0000000000000001E-3</v>
      </c>
      <c r="C282" s="8">
        <v>67</v>
      </c>
      <c r="D282" s="36">
        <v>2.5000000000000001E-2</v>
      </c>
      <c r="E282" s="36">
        <v>1.7999999999999999E-2</v>
      </c>
      <c r="F282" s="28">
        <v>0.71699999999999997</v>
      </c>
    </row>
    <row r="283" spans="1:6" ht="18" customHeight="1">
      <c r="A283" s="8">
        <v>5</v>
      </c>
      <c r="B283" s="36">
        <v>3.0000000000000001E-3</v>
      </c>
      <c r="C283" s="32">
        <v>25</v>
      </c>
      <c r="D283" s="36">
        <v>1.0999999999999999E-2</v>
      </c>
      <c r="E283" s="36">
        <v>1.7999999999999999E-2</v>
      </c>
      <c r="F283" s="28">
        <v>0.379</v>
      </c>
    </row>
    <row r="284" spans="1:6" ht="18" customHeight="1">
      <c r="A284" s="8">
        <v>6</v>
      </c>
      <c r="B284" s="36">
        <v>5.0000000000000001E-3</v>
      </c>
      <c r="C284" s="31">
        <v>53</v>
      </c>
      <c r="D284" s="36">
        <v>6.0000000000000001E-3</v>
      </c>
      <c r="E284" s="36">
        <v>2.5000000000000001E-2</v>
      </c>
      <c r="F284" s="28">
        <v>0.56299999999999994</v>
      </c>
    </row>
    <row r="285" spans="1:6" ht="18" customHeight="1">
      <c r="A285" s="8">
        <v>7</v>
      </c>
      <c r="B285" s="36">
        <v>4.0000000000000001E-3</v>
      </c>
      <c r="C285" s="31">
        <v>34</v>
      </c>
      <c r="D285" s="36">
        <v>1.7000000000000001E-2</v>
      </c>
      <c r="E285" s="36">
        <v>1.4E-2</v>
      </c>
      <c r="F285" s="28">
        <v>0.38800000000000001</v>
      </c>
    </row>
    <row r="286" spans="1:6" s="7" customFormat="1" ht="18" customHeight="1">
      <c r="A286" s="8">
        <v>8</v>
      </c>
      <c r="B286" s="36">
        <v>4.0000000000000001E-3</v>
      </c>
      <c r="C286" s="31">
        <v>28</v>
      </c>
      <c r="D286" s="36">
        <v>1.2E-2</v>
      </c>
      <c r="E286" s="36">
        <v>1.7999999999999999E-2</v>
      </c>
      <c r="F286" s="28">
        <v>0.40400000000000003</v>
      </c>
    </row>
    <row r="287" spans="1:6" s="7" customFormat="1" ht="18" customHeight="1">
      <c r="A287" s="8">
        <v>9</v>
      </c>
      <c r="B287" s="36">
        <v>3.0000000000000001E-3</v>
      </c>
      <c r="C287" s="31">
        <v>29</v>
      </c>
      <c r="D287" s="36">
        <v>1.2999999999999999E-2</v>
      </c>
      <c r="E287" s="36">
        <v>1.7999999999999999E-2</v>
      </c>
      <c r="F287" s="28">
        <v>0.45400000000000001</v>
      </c>
    </row>
    <row r="288" spans="1:6" s="7" customFormat="1" ht="18" customHeight="1">
      <c r="A288" s="8">
        <v>10</v>
      </c>
      <c r="B288" s="36">
        <v>4.0000000000000001E-3</v>
      </c>
      <c r="C288" s="31">
        <v>41</v>
      </c>
      <c r="D288" s="36">
        <v>1.7000000000000001E-2</v>
      </c>
      <c r="E288" s="36">
        <v>1.6E-2</v>
      </c>
      <c r="F288" s="28">
        <v>0.5</v>
      </c>
    </row>
    <row r="289" spans="1:6" ht="18" customHeight="1">
      <c r="A289" s="8">
        <v>11</v>
      </c>
      <c r="B289" s="36">
        <v>5.0000000000000001E-3</v>
      </c>
      <c r="C289" s="31">
        <v>33</v>
      </c>
      <c r="D289" s="36">
        <v>0.01</v>
      </c>
      <c r="E289" s="36">
        <v>2.1999999999999999E-2</v>
      </c>
      <c r="F289" s="28">
        <v>0.53800000000000003</v>
      </c>
    </row>
    <row r="290" spans="1:6" ht="18" customHeight="1">
      <c r="A290" s="8">
        <v>12</v>
      </c>
      <c r="B290" s="36">
        <v>4.0000000000000001E-3</v>
      </c>
      <c r="C290" s="31">
        <v>33</v>
      </c>
      <c r="D290" s="36">
        <v>1.2E-2</v>
      </c>
      <c r="E290" s="36">
        <v>1.9E-2</v>
      </c>
      <c r="F290" s="28">
        <v>0.54200000000000004</v>
      </c>
    </row>
    <row r="291" spans="1:6" ht="18" customHeight="1">
      <c r="A291" s="8">
        <v>13</v>
      </c>
      <c r="B291" s="38">
        <v>2E-3</v>
      </c>
      <c r="C291" s="40">
        <v>25</v>
      </c>
      <c r="D291" s="38">
        <v>1.6E-2</v>
      </c>
      <c r="E291" s="38">
        <v>1.4999999999999999E-2</v>
      </c>
      <c r="F291" s="33">
        <v>0.442</v>
      </c>
    </row>
    <row r="292" spans="1:6" ht="18" customHeight="1">
      <c r="A292" s="8">
        <v>14</v>
      </c>
      <c r="B292" s="36">
        <v>4.0000000000000001E-3</v>
      </c>
      <c r="C292" s="31">
        <v>34</v>
      </c>
      <c r="D292" s="36">
        <v>1.6E-2</v>
      </c>
      <c r="E292" s="36">
        <v>1.7000000000000001E-2</v>
      </c>
      <c r="F292" s="28">
        <v>0.47499999999999998</v>
      </c>
    </row>
    <row r="293" spans="1:6" ht="18" customHeight="1">
      <c r="A293" s="8">
        <v>15</v>
      </c>
      <c r="B293" s="36">
        <v>4.0000000000000001E-3</v>
      </c>
      <c r="C293" s="31">
        <v>61</v>
      </c>
      <c r="D293" s="36">
        <v>6.0000000000000001E-3</v>
      </c>
      <c r="E293" s="36">
        <v>2.9000000000000001E-2</v>
      </c>
      <c r="F293" s="28">
        <v>0.85799999999999998</v>
      </c>
    </row>
    <row r="294" spans="1:6" ht="18" customHeight="1">
      <c r="A294" s="8">
        <v>16</v>
      </c>
      <c r="B294" s="36">
        <v>4.0000000000000001E-3</v>
      </c>
      <c r="C294" s="31">
        <v>81</v>
      </c>
      <c r="D294" s="36">
        <v>3.0000000000000001E-3</v>
      </c>
      <c r="E294" s="36">
        <v>3.2000000000000001E-2</v>
      </c>
      <c r="F294" s="28">
        <v>1.038</v>
      </c>
    </row>
    <row r="295" spans="1:6" ht="18" customHeight="1">
      <c r="A295" s="8">
        <v>17</v>
      </c>
      <c r="B295" s="36">
        <v>3.0000000000000001E-3</v>
      </c>
      <c r="C295" s="31">
        <v>54</v>
      </c>
      <c r="D295" s="36">
        <v>3.0000000000000001E-3</v>
      </c>
      <c r="E295" s="36">
        <v>2.9000000000000001E-2</v>
      </c>
      <c r="F295" s="28">
        <v>0.88300000000000001</v>
      </c>
    </row>
    <row r="296" spans="1:6" ht="18" customHeight="1">
      <c r="A296" s="8">
        <v>18</v>
      </c>
      <c r="B296" s="36">
        <v>2E-3</v>
      </c>
      <c r="C296" s="31">
        <v>26</v>
      </c>
      <c r="D296" s="36">
        <v>1.7999999999999999E-2</v>
      </c>
      <c r="E296" s="36">
        <v>1.4E-2</v>
      </c>
      <c r="F296" s="28">
        <v>0.52700000000000002</v>
      </c>
    </row>
    <row r="297" spans="1:6" ht="18" customHeight="1">
      <c r="A297" s="8">
        <v>19</v>
      </c>
      <c r="B297" s="36">
        <v>2E-3</v>
      </c>
      <c r="C297" s="31">
        <v>13</v>
      </c>
      <c r="D297" s="36">
        <v>2.3E-2</v>
      </c>
      <c r="E297" s="36">
        <v>8.0000000000000002E-3</v>
      </c>
      <c r="F297" s="28">
        <v>0.4</v>
      </c>
    </row>
    <row r="298" spans="1:6" ht="18" customHeight="1">
      <c r="A298" s="8">
        <v>20</v>
      </c>
      <c r="B298" s="36">
        <v>4.0000000000000001E-3</v>
      </c>
      <c r="C298" s="31">
        <v>29</v>
      </c>
      <c r="D298" s="36">
        <v>1.2999999999999999E-2</v>
      </c>
      <c r="E298" s="36">
        <v>1.6E-2</v>
      </c>
      <c r="F298" s="28">
        <v>0.42899999999999999</v>
      </c>
    </row>
    <row r="299" spans="1:6" ht="18" customHeight="1">
      <c r="A299" s="8">
        <v>21</v>
      </c>
      <c r="B299" s="36">
        <v>6.0000000000000001E-3</v>
      </c>
      <c r="C299" s="31">
        <v>40</v>
      </c>
      <c r="D299" s="36">
        <v>7.0000000000000001E-3</v>
      </c>
      <c r="E299" s="36">
        <v>2.3E-2</v>
      </c>
      <c r="F299" s="28">
        <v>0.45</v>
      </c>
    </row>
    <row r="300" spans="1:6" ht="18" customHeight="1">
      <c r="A300" s="8">
        <v>22</v>
      </c>
      <c r="B300" s="36">
        <v>4.0000000000000001E-3</v>
      </c>
      <c r="C300" s="31">
        <v>34</v>
      </c>
      <c r="D300" s="36">
        <v>8.0000000000000002E-3</v>
      </c>
      <c r="E300" s="36">
        <v>2.1999999999999999E-2</v>
      </c>
      <c r="F300" s="28">
        <v>0.5</v>
      </c>
    </row>
    <row r="301" spans="1:6" ht="18" customHeight="1">
      <c r="A301" s="8">
        <v>23</v>
      </c>
      <c r="B301" s="36">
        <v>4.0000000000000001E-3</v>
      </c>
      <c r="C301" s="31">
        <v>24</v>
      </c>
      <c r="D301" s="36">
        <v>2.1999999999999999E-2</v>
      </c>
      <c r="E301" s="36">
        <v>8.9999999999999993E-3</v>
      </c>
      <c r="F301" s="28">
        <v>0.22900000000000001</v>
      </c>
    </row>
    <row r="302" spans="1:6" ht="18" customHeight="1">
      <c r="A302" s="8">
        <v>24</v>
      </c>
      <c r="B302" s="36">
        <v>3.0000000000000001E-3</v>
      </c>
      <c r="C302" s="31">
        <v>23</v>
      </c>
      <c r="D302" s="36">
        <v>2.1000000000000001E-2</v>
      </c>
      <c r="E302" s="36">
        <v>8.9999999999999993E-3</v>
      </c>
      <c r="F302" s="28">
        <v>0.27900000000000003</v>
      </c>
    </row>
    <row r="303" spans="1:6" ht="18" customHeight="1">
      <c r="A303" s="8">
        <v>25</v>
      </c>
      <c r="B303" s="36">
        <v>3.0000000000000001E-3</v>
      </c>
      <c r="C303" s="31">
        <v>51</v>
      </c>
      <c r="D303" s="36">
        <v>7.0000000000000001E-3</v>
      </c>
      <c r="E303" s="36">
        <v>2.1000000000000001E-2</v>
      </c>
      <c r="F303" s="28">
        <v>0.504</v>
      </c>
    </row>
    <row r="304" spans="1:6" ht="18" customHeight="1">
      <c r="A304" s="8">
        <v>26</v>
      </c>
      <c r="B304" s="36">
        <v>4.0000000000000001E-3</v>
      </c>
      <c r="C304" s="31">
        <v>64</v>
      </c>
      <c r="D304" s="36">
        <v>6.0000000000000001E-3</v>
      </c>
      <c r="E304" s="36">
        <v>2.7E-2</v>
      </c>
      <c r="F304" s="28">
        <v>0.64600000000000002</v>
      </c>
    </row>
    <row r="305" spans="1:6" ht="18" customHeight="1">
      <c r="A305" s="8">
        <v>27</v>
      </c>
      <c r="B305" s="36">
        <v>5.0000000000000001E-3</v>
      </c>
      <c r="C305" s="31">
        <v>66</v>
      </c>
      <c r="D305" s="36">
        <v>8.9999999999999993E-3</v>
      </c>
      <c r="E305" s="36">
        <v>2.8000000000000001E-2</v>
      </c>
      <c r="F305" s="28">
        <v>0.77500000000000002</v>
      </c>
    </row>
    <row r="306" spans="1:6" ht="18" customHeight="1">
      <c r="A306" s="8">
        <v>28</v>
      </c>
      <c r="B306" s="36">
        <v>4.0000000000000001E-3</v>
      </c>
      <c r="C306" s="31">
        <v>68</v>
      </c>
      <c r="D306" s="36">
        <v>5.0000000000000001E-3</v>
      </c>
      <c r="E306" s="36">
        <v>2.8000000000000001E-2</v>
      </c>
      <c r="F306" s="28">
        <v>0.79200000000000004</v>
      </c>
    </row>
    <row r="307" spans="1:6" ht="18" customHeight="1">
      <c r="A307" s="8">
        <v>29</v>
      </c>
      <c r="B307" s="36">
        <v>3.0000000000000001E-3</v>
      </c>
      <c r="C307" s="31">
        <v>22</v>
      </c>
      <c r="D307" s="36">
        <v>1.2999999999999999E-2</v>
      </c>
      <c r="E307" s="36">
        <v>1.9E-2</v>
      </c>
      <c r="F307" s="28">
        <v>0.36699999999999999</v>
      </c>
    </row>
    <row r="308" spans="1:6" ht="18" customHeight="1">
      <c r="A308" s="8">
        <v>30</v>
      </c>
      <c r="B308" s="36">
        <v>4.0000000000000001E-3</v>
      </c>
      <c r="C308" s="31">
        <v>28</v>
      </c>
      <c r="D308" s="36">
        <v>8.0000000000000002E-3</v>
      </c>
      <c r="E308" s="36">
        <v>1.9E-2</v>
      </c>
      <c r="F308" s="28">
        <v>0.49199999999999999</v>
      </c>
    </row>
    <row r="309" spans="1:6" ht="18" customHeight="1">
      <c r="A309" s="41">
        <v>31</v>
      </c>
      <c r="B309" s="38">
        <v>3.0000000000000001E-3</v>
      </c>
      <c r="C309" s="41">
        <v>32</v>
      </c>
      <c r="D309" s="38">
        <v>0.02</v>
      </c>
      <c r="E309" s="38">
        <v>1.2E-2</v>
      </c>
      <c r="F309" s="33">
        <v>0.34200000000000003</v>
      </c>
    </row>
    <row r="310" spans="1:6" ht="18" customHeight="1">
      <c r="A310" s="9" t="s">
        <v>9</v>
      </c>
      <c r="B310" s="21">
        <f>ROUND(AVERAGE(B279:B309),3)</f>
        <v>4.0000000000000001E-3</v>
      </c>
      <c r="C310" s="35">
        <f>ROUND(AVERAGE(C279:C309),0)</f>
        <v>41</v>
      </c>
      <c r="D310" s="21">
        <f>ROUND(AVERAGE(D279:D309),3)</f>
        <v>1.2999999999999999E-2</v>
      </c>
      <c r="E310" s="21">
        <f>ROUND(AVERAGE(E279:E309),3)</f>
        <v>0.02</v>
      </c>
      <c r="F310" s="29">
        <f>ROUND(AVERAGE(F279:F309),1)</f>
        <v>0.6</v>
      </c>
    </row>
    <row r="311" spans="1:6" ht="18" customHeight="1"/>
    <row r="312" spans="1:6" ht="18" customHeight="1"/>
    <row r="313" spans="1:6" ht="18" customHeight="1"/>
    <row r="314" spans="1:6" ht="18" customHeight="1">
      <c r="A314" s="2" t="s">
        <v>19</v>
      </c>
      <c r="B314" s="18" t="s">
        <v>26</v>
      </c>
      <c r="C314" s="11"/>
      <c r="D314" s="17"/>
      <c r="E314" s="17"/>
      <c r="F314" s="24"/>
    </row>
    <row r="315" spans="1:6" ht="18" customHeight="1">
      <c r="A315" s="2" t="s">
        <v>21</v>
      </c>
      <c r="B315" s="18" t="str">
        <f>B276</f>
        <v>2016년 1월</v>
      </c>
      <c r="C315" s="11"/>
      <c r="D315" s="17"/>
      <c r="E315" s="17"/>
      <c r="F315" s="24"/>
    </row>
    <row r="316" spans="1:6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</row>
    <row r="317" spans="1:6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</row>
    <row r="318" spans="1:6" ht="18" customHeight="1">
      <c r="A318" s="6">
        <v>1</v>
      </c>
      <c r="B318" s="16">
        <v>5.0000000000000001E-3</v>
      </c>
      <c r="C318" s="6">
        <v>64</v>
      </c>
      <c r="D318" s="16">
        <v>6.0000000000000001E-3</v>
      </c>
      <c r="E318" s="16">
        <v>3.5999999999999997E-2</v>
      </c>
      <c r="F318" s="27">
        <v>0.72099999999999997</v>
      </c>
    </row>
    <row r="319" spans="1:6" ht="18" customHeight="1">
      <c r="A319" s="8">
        <v>2</v>
      </c>
      <c r="B319" s="36">
        <v>5.0000000000000001E-3</v>
      </c>
      <c r="C319" s="8">
        <v>54</v>
      </c>
      <c r="D319" s="36">
        <v>1.2E-2</v>
      </c>
      <c r="E319" s="36">
        <v>3.3000000000000002E-2</v>
      </c>
      <c r="F319" s="28">
        <v>0.621</v>
      </c>
    </row>
    <row r="320" spans="1:6" ht="18" customHeight="1">
      <c r="A320" s="8">
        <v>3</v>
      </c>
      <c r="B320" s="36">
        <v>6.0000000000000001E-3</v>
      </c>
      <c r="C320" s="8">
        <v>70</v>
      </c>
      <c r="D320" s="36">
        <v>8.9999999999999993E-3</v>
      </c>
      <c r="E320" s="36">
        <v>3.3000000000000002E-2</v>
      </c>
      <c r="F320" s="28">
        <v>0.91300000000000003</v>
      </c>
    </row>
    <row r="321" spans="1:6" ht="18" customHeight="1">
      <c r="A321" s="8">
        <v>4</v>
      </c>
      <c r="B321" s="36">
        <v>6.0000000000000001E-3</v>
      </c>
      <c r="C321" s="8">
        <v>96</v>
      </c>
      <c r="D321" s="36">
        <v>1.6E-2</v>
      </c>
      <c r="E321" s="36">
        <v>0.03</v>
      </c>
      <c r="F321" s="28">
        <v>0.54200000000000004</v>
      </c>
    </row>
    <row r="322" spans="1:6" ht="18" customHeight="1">
      <c r="A322" s="8">
        <v>5</v>
      </c>
      <c r="B322" s="36">
        <v>4.0000000000000001E-3</v>
      </c>
      <c r="C322" s="8">
        <v>40</v>
      </c>
      <c r="D322" s="36">
        <v>7.0000000000000001E-3</v>
      </c>
      <c r="E322" s="36">
        <v>3.5999999999999997E-2</v>
      </c>
      <c r="F322" s="28">
        <v>0.33300000000000002</v>
      </c>
    </row>
    <row r="323" spans="1:6" ht="18" customHeight="1">
      <c r="A323" s="8">
        <v>6</v>
      </c>
      <c r="B323" s="36">
        <v>6.0000000000000001E-3</v>
      </c>
      <c r="C323" s="8">
        <v>62</v>
      </c>
      <c r="D323" s="36">
        <v>4.0000000000000001E-3</v>
      </c>
      <c r="E323" s="36">
        <v>4.9000000000000002E-2</v>
      </c>
      <c r="F323" s="28">
        <v>0.57899999999999996</v>
      </c>
    </row>
    <row r="324" spans="1:6" ht="18" customHeight="1">
      <c r="A324" s="8">
        <v>7</v>
      </c>
      <c r="B324" s="36">
        <v>4.0000000000000001E-3</v>
      </c>
      <c r="C324" s="8">
        <v>50</v>
      </c>
      <c r="D324" s="36">
        <v>0.01</v>
      </c>
      <c r="E324" s="36">
        <v>3.5999999999999997E-2</v>
      </c>
      <c r="F324" s="28">
        <v>0.34200000000000003</v>
      </c>
    </row>
    <row r="325" spans="1:6" ht="18" customHeight="1">
      <c r="A325" s="8">
        <v>8</v>
      </c>
      <c r="B325" s="36">
        <v>5.0000000000000001E-3</v>
      </c>
      <c r="C325" s="8">
        <v>41</v>
      </c>
      <c r="D325" s="36">
        <v>8.0000000000000002E-3</v>
      </c>
      <c r="E325" s="36">
        <v>0.04</v>
      </c>
      <c r="F325" s="28">
        <v>0.36699999999999999</v>
      </c>
    </row>
    <row r="326" spans="1:6" ht="18" customHeight="1">
      <c r="A326" s="8">
        <v>9</v>
      </c>
      <c r="B326" s="36">
        <v>4.0000000000000001E-3</v>
      </c>
      <c r="C326" s="8">
        <v>41</v>
      </c>
      <c r="D326" s="36">
        <v>0.01</v>
      </c>
      <c r="E326" s="36">
        <v>3.7999999999999999E-2</v>
      </c>
      <c r="F326" s="28">
        <v>0.32900000000000001</v>
      </c>
    </row>
    <row r="327" spans="1:6" ht="18" customHeight="1">
      <c r="A327" s="8">
        <v>10</v>
      </c>
      <c r="B327" s="36">
        <v>5.0000000000000001E-3</v>
      </c>
      <c r="C327" s="8">
        <v>55</v>
      </c>
      <c r="D327" s="36">
        <v>1.0999999999999999E-2</v>
      </c>
      <c r="E327" s="36">
        <v>3.6999999999999998E-2</v>
      </c>
      <c r="F327" s="28">
        <v>0.49199999999999999</v>
      </c>
    </row>
    <row r="328" spans="1:6" s="7" customFormat="1" ht="18" customHeight="1">
      <c r="A328" s="8">
        <v>11</v>
      </c>
      <c r="B328" s="36">
        <v>7.0000000000000001E-3</v>
      </c>
      <c r="C328" s="8">
        <v>56</v>
      </c>
      <c r="D328" s="36">
        <v>6.0000000000000001E-3</v>
      </c>
      <c r="E328" s="36">
        <v>4.4999999999999998E-2</v>
      </c>
      <c r="F328" s="28">
        <v>0.63300000000000001</v>
      </c>
    </row>
    <row r="329" spans="1:6" s="7" customFormat="1" ht="18" customHeight="1">
      <c r="A329" s="8">
        <v>12</v>
      </c>
      <c r="B329" s="36">
        <v>5.0000000000000001E-3</v>
      </c>
      <c r="C329" s="8">
        <v>49</v>
      </c>
      <c r="D329" s="36">
        <v>7.0000000000000001E-3</v>
      </c>
      <c r="E329" s="36">
        <v>0.05</v>
      </c>
      <c r="F329" s="28">
        <v>0.496</v>
      </c>
    </row>
    <row r="330" spans="1:6" s="7" customFormat="1" ht="18" customHeight="1">
      <c r="A330" s="8">
        <v>13</v>
      </c>
      <c r="B330" s="36">
        <v>2E-3</v>
      </c>
      <c r="C330" s="8">
        <v>39</v>
      </c>
      <c r="D330" s="36">
        <v>1.2E-2</v>
      </c>
      <c r="E330" s="36">
        <v>3.3000000000000002E-2</v>
      </c>
      <c r="F330" s="28">
        <v>0.28799999999999998</v>
      </c>
    </row>
    <row r="331" spans="1:6" ht="18" customHeight="1">
      <c r="A331" s="8">
        <v>14</v>
      </c>
      <c r="B331" s="36">
        <v>4.0000000000000001E-3</v>
      </c>
      <c r="C331" s="8">
        <v>51</v>
      </c>
      <c r="D331" s="36">
        <v>1.0999999999999999E-2</v>
      </c>
      <c r="E331" s="36">
        <v>3.7999999999999999E-2</v>
      </c>
      <c r="F331" s="28">
        <v>0.36299999999999999</v>
      </c>
    </row>
    <row r="332" spans="1:6" ht="18" customHeight="1">
      <c r="A332" s="8">
        <v>15</v>
      </c>
      <c r="B332" s="36">
        <v>6.0000000000000001E-3</v>
      </c>
      <c r="C332" s="8">
        <v>68</v>
      </c>
      <c r="D332" s="36">
        <v>6.0000000000000001E-3</v>
      </c>
      <c r="E332" s="36">
        <v>0.05</v>
      </c>
      <c r="F332" s="28">
        <v>0.77900000000000003</v>
      </c>
    </row>
    <row r="333" spans="1:6" ht="18" customHeight="1">
      <c r="A333" s="8">
        <v>16</v>
      </c>
      <c r="B333" s="36">
        <v>6.0000000000000001E-3</v>
      </c>
      <c r="C333" s="8">
        <v>93</v>
      </c>
      <c r="D333" s="36">
        <v>3.0000000000000001E-3</v>
      </c>
      <c r="E333" s="36">
        <v>5.5E-2</v>
      </c>
      <c r="F333" s="28">
        <v>0.96299999999999997</v>
      </c>
    </row>
    <row r="334" spans="1:6" ht="18" customHeight="1">
      <c r="A334" s="8">
        <v>17</v>
      </c>
      <c r="B334" s="37">
        <v>6.0000000000000001E-3</v>
      </c>
      <c r="C334" s="8">
        <v>83</v>
      </c>
      <c r="D334" s="36">
        <v>2E-3</v>
      </c>
      <c r="E334" s="37">
        <v>5.1999999999999998E-2</v>
      </c>
      <c r="F334" s="28">
        <v>0.88300000000000001</v>
      </c>
    </row>
    <row r="335" spans="1:6" ht="18" customHeight="1">
      <c r="A335" s="8">
        <v>18</v>
      </c>
      <c r="B335" s="37">
        <v>3.0000000000000001E-3</v>
      </c>
      <c r="C335" s="8">
        <v>48</v>
      </c>
      <c r="D335" s="36">
        <v>1.2999999999999999E-2</v>
      </c>
      <c r="E335" s="37">
        <v>2.7E-2</v>
      </c>
      <c r="F335" s="28">
        <v>0.317</v>
      </c>
    </row>
    <row r="336" spans="1:6" ht="18" customHeight="1">
      <c r="A336" s="8">
        <v>19</v>
      </c>
      <c r="B336" s="37">
        <v>2E-3</v>
      </c>
      <c r="C336" s="8">
        <v>22</v>
      </c>
      <c r="D336" s="36">
        <v>1.6E-2</v>
      </c>
      <c r="E336" s="37">
        <v>2.1999999999999999E-2</v>
      </c>
      <c r="F336" s="28">
        <v>0.182</v>
      </c>
    </row>
    <row r="337" spans="1:6" ht="18" customHeight="1">
      <c r="A337" s="8">
        <v>20</v>
      </c>
      <c r="B337" s="37">
        <v>5.0000000000000001E-3</v>
      </c>
      <c r="C337" s="8">
        <v>45</v>
      </c>
      <c r="D337" s="36">
        <v>6.0000000000000001E-3</v>
      </c>
      <c r="E337" s="37">
        <v>0.03</v>
      </c>
      <c r="F337" s="28">
        <v>0.36299999999999999</v>
      </c>
    </row>
    <row r="338" spans="1:6" ht="18" customHeight="1">
      <c r="A338" s="8">
        <v>21</v>
      </c>
      <c r="B338" s="37">
        <v>7.0000000000000001E-3</v>
      </c>
      <c r="C338" s="8">
        <v>57</v>
      </c>
      <c r="D338" s="36">
        <v>4.0000000000000001E-3</v>
      </c>
      <c r="E338" s="37">
        <v>3.7999999999999999E-2</v>
      </c>
      <c r="F338" s="28">
        <v>0.57499999999999996</v>
      </c>
    </row>
    <row r="339" spans="1:6" ht="18" customHeight="1">
      <c r="A339" s="8">
        <v>22</v>
      </c>
      <c r="B339" s="37">
        <v>6.0000000000000001E-3</v>
      </c>
      <c r="C339" s="8">
        <v>54</v>
      </c>
      <c r="D339" s="36">
        <v>5.0000000000000001E-3</v>
      </c>
      <c r="E339" s="37">
        <v>3.5999999999999997E-2</v>
      </c>
      <c r="F339" s="28">
        <v>0.59199999999999997</v>
      </c>
    </row>
    <row r="340" spans="1:6" ht="18" customHeight="1">
      <c r="A340" s="8">
        <v>23</v>
      </c>
      <c r="B340" s="37">
        <v>4.0000000000000001E-3</v>
      </c>
      <c r="C340" s="8">
        <v>37</v>
      </c>
      <c r="D340" s="36">
        <v>1.6E-2</v>
      </c>
      <c r="E340" s="37">
        <v>1.4999999999999999E-2</v>
      </c>
      <c r="F340" s="28">
        <v>0.23799999999999999</v>
      </c>
    </row>
    <row r="341" spans="1:6" ht="18" customHeight="1">
      <c r="A341" s="8">
        <v>24</v>
      </c>
      <c r="B341" s="37">
        <v>3.0000000000000001E-3</v>
      </c>
      <c r="C341" s="8">
        <v>32</v>
      </c>
      <c r="D341" s="36">
        <v>1.4999999999999999E-2</v>
      </c>
      <c r="E341" s="37">
        <v>1.4999999999999999E-2</v>
      </c>
      <c r="F341" s="28">
        <v>0.24199999999999999</v>
      </c>
    </row>
    <row r="342" spans="1:6" ht="18" customHeight="1">
      <c r="A342" s="8">
        <v>25</v>
      </c>
      <c r="B342" s="37">
        <v>5.0000000000000001E-3</v>
      </c>
      <c r="C342" s="8">
        <v>52</v>
      </c>
      <c r="D342" s="36">
        <v>6.0000000000000001E-3</v>
      </c>
      <c r="E342" s="37">
        <v>3.2000000000000001E-2</v>
      </c>
      <c r="F342" s="28">
        <v>0.57099999999999995</v>
      </c>
    </row>
    <row r="343" spans="1:6" ht="18" customHeight="1">
      <c r="A343" s="8">
        <v>26</v>
      </c>
      <c r="B343" s="37">
        <v>5.0000000000000001E-3</v>
      </c>
      <c r="C343" s="8">
        <v>62</v>
      </c>
      <c r="D343" s="36">
        <v>4.0000000000000001E-3</v>
      </c>
      <c r="E343" s="37">
        <v>2.8000000000000001E-2</v>
      </c>
      <c r="F343" s="28">
        <v>0.65400000000000003</v>
      </c>
    </row>
    <row r="344" spans="1:6" ht="18" customHeight="1">
      <c r="A344" s="8">
        <v>27</v>
      </c>
      <c r="B344" s="37">
        <v>8.9999999999999993E-3</v>
      </c>
      <c r="C344" s="8">
        <v>80</v>
      </c>
      <c r="D344" s="36">
        <v>6.0000000000000001E-3</v>
      </c>
      <c r="E344" s="37">
        <v>2.4E-2</v>
      </c>
      <c r="F344" s="28">
        <v>1.075</v>
      </c>
    </row>
    <row r="345" spans="1:6" ht="18" customHeight="1">
      <c r="A345" s="8">
        <v>28</v>
      </c>
      <c r="B345" s="37">
        <v>8.0000000000000002E-3</v>
      </c>
      <c r="C345" s="8">
        <v>85</v>
      </c>
      <c r="D345" s="36">
        <v>4.0000000000000001E-3</v>
      </c>
      <c r="E345" s="37">
        <v>2.4E-2</v>
      </c>
      <c r="F345" s="28">
        <v>0.96699999999999997</v>
      </c>
    </row>
    <row r="346" spans="1:6" ht="18" customHeight="1">
      <c r="A346" s="8">
        <v>29</v>
      </c>
      <c r="B346" s="37">
        <v>4.0000000000000001E-3</v>
      </c>
      <c r="C346" s="8">
        <v>32</v>
      </c>
      <c r="D346" s="36">
        <v>1.0999999999999999E-2</v>
      </c>
      <c r="E346" s="37">
        <v>1.7000000000000001E-2</v>
      </c>
      <c r="F346" s="28">
        <v>0.38300000000000001</v>
      </c>
    </row>
    <row r="347" spans="1:6" ht="18" customHeight="1">
      <c r="A347" s="8">
        <v>30</v>
      </c>
      <c r="B347" s="37">
        <v>6.0000000000000001E-3</v>
      </c>
      <c r="C347" s="8">
        <v>45</v>
      </c>
      <c r="D347" s="36">
        <v>5.0000000000000001E-3</v>
      </c>
      <c r="E347" s="37">
        <v>1.7000000000000001E-2</v>
      </c>
      <c r="F347" s="28">
        <v>0.55800000000000005</v>
      </c>
    </row>
    <row r="348" spans="1:6" ht="18" customHeight="1">
      <c r="A348" s="41">
        <v>31</v>
      </c>
      <c r="B348" s="37">
        <v>5.0000000000000001E-3</v>
      </c>
      <c r="C348" s="8">
        <v>50</v>
      </c>
      <c r="D348" s="38">
        <v>1.2999999999999999E-2</v>
      </c>
      <c r="E348" s="37">
        <v>1.2999999999999999E-2</v>
      </c>
      <c r="F348" s="33">
        <v>0.35</v>
      </c>
    </row>
    <row r="349" spans="1:6" ht="18" customHeight="1">
      <c r="A349" s="9" t="s">
        <v>9</v>
      </c>
      <c r="B349" s="21">
        <f>ROUND(AVERAGE(B318:B348),3)</f>
        <v>5.0000000000000001E-3</v>
      </c>
      <c r="C349" s="35">
        <f>ROUND(AVERAGE(C318:C348),0)</f>
        <v>55</v>
      </c>
      <c r="D349" s="21">
        <f>ROUND(AVERAGE(D318:D348),3)</f>
        <v>8.9999999999999993E-3</v>
      </c>
      <c r="E349" s="21">
        <f>ROUND(AVERAGE(E318:E348),3)</f>
        <v>3.3000000000000002E-2</v>
      </c>
      <c r="F349" s="29">
        <f>ROUND(AVERAGE(F318:F348),1)</f>
        <v>0.5</v>
      </c>
    </row>
    <row r="350" spans="1:6" ht="18" customHeight="1"/>
    <row r="351" spans="1:6" ht="18" customHeight="1"/>
    <row r="352" spans="1:6" ht="18" customHeight="1"/>
    <row r="353" spans="1:6" ht="18" customHeight="1">
      <c r="A353" s="2" t="s">
        <v>19</v>
      </c>
      <c r="B353" s="18" t="s">
        <v>27</v>
      </c>
      <c r="C353" s="11"/>
      <c r="D353" s="17"/>
      <c r="E353" s="17"/>
      <c r="F353" s="24"/>
    </row>
    <row r="354" spans="1:6" ht="18" customHeight="1">
      <c r="A354" s="2" t="s">
        <v>21</v>
      </c>
      <c r="B354" s="18" t="str">
        <f>B315</f>
        <v>2016년 1월</v>
      </c>
      <c r="C354" s="11"/>
      <c r="D354" s="17"/>
      <c r="E354" s="17"/>
      <c r="F354" s="24"/>
    </row>
    <row r="355" spans="1:6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</row>
    <row r="356" spans="1:6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</row>
    <row r="357" spans="1:6" ht="18" customHeight="1">
      <c r="A357" s="6">
        <v>1</v>
      </c>
      <c r="B357" s="16">
        <v>2E-3</v>
      </c>
      <c r="C357" s="30">
        <v>42</v>
      </c>
      <c r="D357" s="16">
        <v>1.2999999999999999E-2</v>
      </c>
      <c r="E357" s="16">
        <v>1.9E-2</v>
      </c>
      <c r="F357" s="27">
        <v>0.6</v>
      </c>
    </row>
    <row r="358" spans="1:6" ht="18" customHeight="1">
      <c r="A358" s="8">
        <v>2</v>
      </c>
      <c r="B358" s="36">
        <v>2E-3</v>
      </c>
      <c r="C358" s="31">
        <v>43</v>
      </c>
      <c r="D358" s="36">
        <v>1.9E-2</v>
      </c>
      <c r="E358" s="36">
        <v>2.1999999999999999E-2</v>
      </c>
      <c r="F358" s="28">
        <v>0.59199999999999997</v>
      </c>
    </row>
    <row r="359" spans="1:6" ht="18" customHeight="1">
      <c r="A359" s="8">
        <v>3</v>
      </c>
      <c r="B359" s="36">
        <v>2E-3</v>
      </c>
      <c r="C359" s="31">
        <v>57</v>
      </c>
      <c r="D359" s="36">
        <v>0.02</v>
      </c>
      <c r="E359" s="36">
        <v>2.1999999999999999E-2</v>
      </c>
      <c r="F359" s="28">
        <v>0.89600000000000002</v>
      </c>
    </row>
    <row r="360" spans="1:6" ht="18" customHeight="1">
      <c r="A360" s="8">
        <v>4</v>
      </c>
      <c r="B360" s="36">
        <v>4.0000000000000001E-3</v>
      </c>
      <c r="C360" s="31">
        <v>71</v>
      </c>
      <c r="D360" s="36">
        <v>2.1999999999999999E-2</v>
      </c>
      <c r="E360" s="36">
        <v>3.2000000000000001E-2</v>
      </c>
      <c r="F360" s="28">
        <v>0.76700000000000002</v>
      </c>
    </row>
    <row r="361" spans="1:6" ht="18" customHeight="1">
      <c r="A361" s="8">
        <v>5</v>
      </c>
      <c r="B361" s="36">
        <v>3.0000000000000001E-3</v>
      </c>
      <c r="C361" s="31">
        <v>31</v>
      </c>
      <c r="D361" s="36">
        <v>8.9999999999999993E-3</v>
      </c>
      <c r="E361" s="36">
        <v>3.2000000000000001E-2</v>
      </c>
      <c r="F361" s="28">
        <v>0.42499999999999999</v>
      </c>
    </row>
    <row r="362" spans="1:6" ht="18" customHeight="1">
      <c r="A362" s="8">
        <v>6</v>
      </c>
      <c r="B362" s="36">
        <v>4.0000000000000001E-3</v>
      </c>
      <c r="C362" s="31">
        <v>53</v>
      </c>
      <c r="D362" s="36">
        <v>6.0000000000000001E-3</v>
      </c>
      <c r="E362" s="36">
        <v>3.5999999999999997E-2</v>
      </c>
      <c r="F362" s="28">
        <v>0.59599999999999997</v>
      </c>
    </row>
    <row r="363" spans="1:6" ht="18" customHeight="1">
      <c r="A363" s="8">
        <v>7</v>
      </c>
      <c r="B363" s="36">
        <v>4.0000000000000001E-3</v>
      </c>
      <c r="C363" s="31">
        <v>36</v>
      </c>
      <c r="D363" s="36">
        <v>1.6E-2</v>
      </c>
      <c r="E363" s="36">
        <v>2.5000000000000001E-2</v>
      </c>
      <c r="F363" s="28">
        <v>0.47099999999999997</v>
      </c>
    </row>
    <row r="364" spans="1:6" ht="18" customHeight="1">
      <c r="A364" s="8">
        <v>8</v>
      </c>
      <c r="B364" s="36">
        <v>4.0000000000000001E-3</v>
      </c>
      <c r="C364" s="31">
        <v>32</v>
      </c>
      <c r="D364" s="36">
        <v>1.2E-2</v>
      </c>
      <c r="E364" s="36">
        <v>2.8000000000000001E-2</v>
      </c>
      <c r="F364" s="28">
        <v>0.50800000000000001</v>
      </c>
    </row>
    <row r="365" spans="1:6" s="7" customFormat="1" ht="18" customHeight="1">
      <c r="A365" s="8">
        <v>9</v>
      </c>
      <c r="B365" s="36">
        <v>3.0000000000000001E-3</v>
      </c>
      <c r="C365" s="31">
        <v>26</v>
      </c>
      <c r="D365" s="36">
        <v>1.7000000000000001E-2</v>
      </c>
      <c r="E365" s="36">
        <v>2.3E-2</v>
      </c>
      <c r="F365" s="28">
        <v>0.44600000000000001</v>
      </c>
    </row>
    <row r="366" spans="1:6" s="7" customFormat="1" ht="18" customHeight="1">
      <c r="A366" s="8">
        <v>10</v>
      </c>
      <c r="B366" s="36">
        <v>3.0000000000000001E-3</v>
      </c>
      <c r="C366" s="31">
        <v>46</v>
      </c>
      <c r="D366" s="36">
        <v>1.7000000000000001E-2</v>
      </c>
      <c r="E366" s="36">
        <v>2.4E-2</v>
      </c>
      <c r="F366" s="28">
        <v>0.65</v>
      </c>
    </row>
    <row r="367" spans="1:6" s="7" customFormat="1" ht="18" customHeight="1">
      <c r="A367" s="8">
        <v>11</v>
      </c>
      <c r="B367" s="36">
        <v>4.0000000000000001E-3</v>
      </c>
      <c r="C367" s="31">
        <v>39</v>
      </c>
      <c r="D367" s="36">
        <v>0.01</v>
      </c>
      <c r="E367" s="36">
        <v>3.2000000000000001E-2</v>
      </c>
      <c r="F367" s="28">
        <v>0.7</v>
      </c>
    </row>
    <row r="368" spans="1:6" ht="18" customHeight="1">
      <c r="A368" s="8">
        <v>12</v>
      </c>
      <c r="B368" s="36">
        <v>4.0000000000000001E-3</v>
      </c>
      <c r="C368" s="31">
        <v>31</v>
      </c>
      <c r="D368" s="36">
        <v>1.2999999999999999E-2</v>
      </c>
      <c r="E368" s="36">
        <v>2.5999999999999999E-2</v>
      </c>
      <c r="F368" s="28">
        <v>0.61299999999999999</v>
      </c>
    </row>
    <row r="369" spans="1:6" ht="18" customHeight="1">
      <c r="A369" s="8">
        <v>13</v>
      </c>
      <c r="B369" s="36">
        <v>2E-3</v>
      </c>
      <c r="C369" s="31">
        <v>28</v>
      </c>
      <c r="D369" s="36">
        <v>0.02</v>
      </c>
      <c r="E369" s="36">
        <v>1.7000000000000001E-2</v>
      </c>
      <c r="F369" s="28">
        <v>0.47899999999999998</v>
      </c>
    </row>
    <row r="370" spans="1:6" ht="18" customHeight="1">
      <c r="A370" s="8">
        <v>14</v>
      </c>
      <c r="B370" s="38">
        <v>3.0000000000000001E-3</v>
      </c>
      <c r="C370" s="40">
        <v>38</v>
      </c>
      <c r="D370" s="38">
        <v>1.9E-2</v>
      </c>
      <c r="E370" s="38">
        <v>2.1999999999999999E-2</v>
      </c>
      <c r="F370" s="33">
        <v>0.51300000000000001</v>
      </c>
    </row>
    <row r="371" spans="1:6" ht="18" customHeight="1">
      <c r="A371" s="8">
        <v>15</v>
      </c>
      <c r="B371" s="36">
        <v>3.0000000000000001E-3</v>
      </c>
      <c r="C371" s="31">
        <v>56</v>
      </c>
      <c r="D371" s="36">
        <v>0.01</v>
      </c>
      <c r="E371" s="36">
        <v>3.3000000000000002E-2</v>
      </c>
      <c r="F371" s="28">
        <v>0.9</v>
      </c>
    </row>
    <row r="372" spans="1:6" ht="18" customHeight="1">
      <c r="A372" s="8">
        <v>16</v>
      </c>
      <c r="B372" s="36">
        <v>3.0000000000000001E-3</v>
      </c>
      <c r="C372" s="31">
        <v>82</v>
      </c>
      <c r="D372" s="36">
        <v>5.0000000000000001E-3</v>
      </c>
      <c r="E372" s="36">
        <v>4.2000000000000003E-2</v>
      </c>
      <c r="F372" s="28">
        <v>1.1830000000000001</v>
      </c>
    </row>
    <row r="373" spans="1:6" ht="18" customHeight="1">
      <c r="A373" s="8">
        <v>17</v>
      </c>
      <c r="B373" s="36">
        <v>3.0000000000000001E-3</v>
      </c>
      <c r="C373" s="31">
        <v>59</v>
      </c>
      <c r="D373" s="36">
        <v>4.0000000000000001E-3</v>
      </c>
      <c r="E373" s="36">
        <v>0.04</v>
      </c>
      <c r="F373" s="28">
        <v>1.0669999999999999</v>
      </c>
    </row>
    <row r="374" spans="1:6" ht="18" customHeight="1">
      <c r="A374" s="8">
        <v>18</v>
      </c>
      <c r="B374" s="36">
        <v>2E-3</v>
      </c>
      <c r="C374" s="31">
        <v>25</v>
      </c>
      <c r="D374" s="36">
        <v>0.02</v>
      </c>
      <c r="E374" s="36">
        <v>2.1999999999999999E-2</v>
      </c>
      <c r="F374" s="28">
        <v>0.61799999999999999</v>
      </c>
    </row>
    <row r="375" spans="1:6" ht="18" customHeight="1">
      <c r="A375" s="8">
        <v>19</v>
      </c>
      <c r="B375" s="36">
        <v>2E-3</v>
      </c>
      <c r="C375" s="31">
        <v>17</v>
      </c>
      <c r="D375" s="36">
        <v>2.3E-2</v>
      </c>
      <c r="E375" s="36">
        <v>1.4999999999999999E-2</v>
      </c>
      <c r="F375" s="28">
        <v>0.39600000000000002</v>
      </c>
    </row>
    <row r="376" spans="1:6" ht="18" customHeight="1">
      <c r="A376" s="8">
        <v>20</v>
      </c>
      <c r="B376" s="36">
        <v>4.0000000000000001E-3</v>
      </c>
      <c r="C376" s="31">
        <v>38</v>
      </c>
      <c r="D376" s="36">
        <v>1.4E-2</v>
      </c>
      <c r="E376" s="36">
        <v>2.7E-2</v>
      </c>
      <c r="F376" s="28">
        <v>0.45</v>
      </c>
    </row>
    <row r="377" spans="1:6" ht="18" customHeight="1">
      <c r="A377" s="8">
        <v>21</v>
      </c>
      <c r="B377" s="36">
        <v>5.0000000000000001E-3</v>
      </c>
      <c r="C377" s="31">
        <v>44</v>
      </c>
      <c r="D377" s="36">
        <v>7.0000000000000001E-3</v>
      </c>
      <c r="E377" s="36">
        <v>3.6999999999999998E-2</v>
      </c>
      <c r="F377" s="28">
        <v>0.629</v>
      </c>
    </row>
    <row r="378" spans="1:6" ht="18" customHeight="1">
      <c r="A378" s="8">
        <v>22</v>
      </c>
      <c r="B378" s="36">
        <v>4.0000000000000001E-3</v>
      </c>
      <c r="C378" s="31">
        <v>40</v>
      </c>
      <c r="D378" s="36">
        <v>8.9999999999999993E-3</v>
      </c>
      <c r="E378" s="36">
        <v>3.4000000000000002E-2</v>
      </c>
      <c r="F378" s="28">
        <v>0.57099999999999995</v>
      </c>
    </row>
    <row r="379" spans="1:6" ht="18" customHeight="1">
      <c r="A379" s="8">
        <v>23</v>
      </c>
      <c r="B379" s="36">
        <v>4.0000000000000001E-3</v>
      </c>
      <c r="C379" s="31">
        <v>27</v>
      </c>
      <c r="D379" s="36">
        <v>0.02</v>
      </c>
      <c r="E379" s="36">
        <v>2.1000000000000001E-2</v>
      </c>
      <c r="F379" s="28">
        <v>0.39200000000000002</v>
      </c>
    </row>
    <row r="380" spans="1:6" ht="18" customHeight="1">
      <c r="A380" s="8">
        <v>24</v>
      </c>
      <c r="B380" s="36">
        <v>3.0000000000000001E-3</v>
      </c>
      <c r="C380" s="31">
        <v>21</v>
      </c>
      <c r="D380" s="36">
        <v>2.1999999999999999E-2</v>
      </c>
      <c r="E380" s="36">
        <v>1.4999999999999999E-2</v>
      </c>
      <c r="F380" s="28">
        <v>0.496</v>
      </c>
    </row>
    <row r="381" spans="1:6" ht="18" customHeight="1">
      <c r="A381" s="8">
        <v>25</v>
      </c>
      <c r="B381" s="36">
        <v>2E-3</v>
      </c>
      <c r="C381" s="31">
        <v>50</v>
      </c>
      <c r="D381" s="36">
        <v>1.2E-2</v>
      </c>
      <c r="E381" s="36">
        <v>2.7E-2</v>
      </c>
      <c r="F381" s="28">
        <v>0.58799999999999997</v>
      </c>
    </row>
    <row r="382" spans="1:6" ht="18" customHeight="1">
      <c r="A382" s="8">
        <v>26</v>
      </c>
      <c r="B382" s="36">
        <v>3.0000000000000001E-3</v>
      </c>
      <c r="C382" s="31">
        <v>58</v>
      </c>
      <c r="D382" s="36">
        <v>1.2999999999999999E-2</v>
      </c>
      <c r="E382" s="36">
        <v>3.3000000000000002E-2</v>
      </c>
      <c r="F382" s="28">
        <v>0.68799999999999994</v>
      </c>
    </row>
    <row r="383" spans="1:6" ht="18" customHeight="1">
      <c r="A383" s="8">
        <v>27</v>
      </c>
      <c r="B383" s="36">
        <v>4.0000000000000001E-3</v>
      </c>
      <c r="C383" s="31">
        <v>63</v>
      </c>
      <c r="D383" s="36">
        <v>1.4E-2</v>
      </c>
      <c r="E383" s="36">
        <v>3.2000000000000001E-2</v>
      </c>
      <c r="F383" s="28">
        <v>0.84599999999999997</v>
      </c>
    </row>
    <row r="384" spans="1:6" ht="18" customHeight="1">
      <c r="A384" s="8">
        <v>28</v>
      </c>
      <c r="B384" s="36">
        <v>5.0000000000000001E-3</v>
      </c>
      <c r="C384" s="31">
        <v>66</v>
      </c>
      <c r="D384" s="36">
        <v>6.0000000000000001E-3</v>
      </c>
      <c r="E384" s="36">
        <v>4.7E-2</v>
      </c>
      <c r="F384" s="28">
        <v>1.004</v>
      </c>
    </row>
    <row r="385" spans="1:6" ht="18" customHeight="1">
      <c r="A385" s="8">
        <v>29</v>
      </c>
      <c r="B385" s="36">
        <v>3.0000000000000001E-3</v>
      </c>
      <c r="C385" s="31">
        <v>23</v>
      </c>
      <c r="D385" s="36">
        <v>1.0999999999999999E-2</v>
      </c>
      <c r="E385" s="36">
        <v>0.04</v>
      </c>
      <c r="F385" s="28">
        <v>0.629</v>
      </c>
    </row>
    <row r="386" spans="1:6" ht="18" customHeight="1">
      <c r="A386" s="8">
        <v>30</v>
      </c>
      <c r="B386" s="36">
        <v>3.0000000000000001E-3</v>
      </c>
      <c r="C386" s="31">
        <v>26</v>
      </c>
      <c r="D386" s="36">
        <v>7.0000000000000001E-3</v>
      </c>
      <c r="E386" s="36">
        <v>3.5999999999999997E-2</v>
      </c>
      <c r="F386" s="28">
        <v>0.78300000000000003</v>
      </c>
    </row>
    <row r="387" spans="1:6" ht="18" customHeight="1">
      <c r="A387" s="41">
        <v>31</v>
      </c>
      <c r="B387" s="38">
        <v>3.0000000000000001E-3</v>
      </c>
      <c r="C387" s="41">
        <v>33</v>
      </c>
      <c r="D387" s="38">
        <v>1.7000000000000001E-2</v>
      </c>
      <c r="E387" s="38">
        <v>2.4E-2</v>
      </c>
      <c r="F387" s="33">
        <v>0.57499999999999996</v>
      </c>
    </row>
    <row r="388" spans="1:6" ht="18" customHeight="1">
      <c r="A388" s="9" t="s">
        <v>9</v>
      </c>
      <c r="B388" s="21">
        <f>ROUND(AVERAGE(B357:B387),3)</f>
        <v>3.0000000000000001E-3</v>
      </c>
      <c r="C388" s="35">
        <f>ROUND(AVERAGE(C357:C387),0)</f>
        <v>42</v>
      </c>
      <c r="D388" s="21">
        <f>ROUND(AVERAGE(D357:D387),3)</f>
        <v>1.4E-2</v>
      </c>
      <c r="E388" s="21">
        <f>ROUND(AVERAGE(E357:E387),3)</f>
        <v>2.9000000000000001E-2</v>
      </c>
      <c r="F388" s="29">
        <f>ROUND(AVERAGE(F357:F387),1)</f>
        <v>0.6</v>
      </c>
    </row>
    <row r="389" spans="1:6" ht="18" customHeight="1"/>
    <row r="390" spans="1:6" ht="18" customHeight="1">
      <c r="A390" s="15"/>
    </row>
    <row r="391" spans="1:6" ht="18" customHeight="1"/>
    <row r="392" spans="1:6" ht="18" customHeight="1"/>
    <row r="393" spans="1:6" ht="18" customHeight="1"/>
    <row r="394" spans="1:6" ht="18" customHeight="1"/>
    <row r="395" spans="1:6" ht="18" customHeight="1"/>
    <row r="396" spans="1:6" ht="18" customHeight="1"/>
    <row r="397" spans="1:6" ht="18" customHeight="1"/>
    <row r="398" spans="1:6" ht="18" customHeight="1"/>
    <row r="399" spans="1:6" ht="18" customHeight="1"/>
    <row r="400" spans="1:6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</sheetData>
  <mergeCells count="1">
    <mergeCell ref="B2:E2"/>
  </mergeCells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</cols>
  <sheetData>
    <row r="1" spans="1:6" ht="18" customHeight="1"/>
    <row r="2" spans="1:6" ht="18" customHeight="1">
      <c r="B2" s="138" t="s">
        <v>31</v>
      </c>
      <c r="C2" s="139"/>
      <c r="D2" s="139"/>
      <c r="E2" s="140"/>
    </row>
    <row r="3" spans="1:6" s="1" customFormat="1" ht="18" customHeight="1">
      <c r="B3" s="17"/>
      <c r="C3" s="11"/>
      <c r="D3" s="17"/>
      <c r="E3" s="17"/>
      <c r="F3" s="24"/>
    </row>
    <row r="4" spans="1:6" s="1" customFormat="1" ht="18" customHeight="1">
      <c r="A4" s="2" t="s">
        <v>32</v>
      </c>
      <c r="B4" s="18" t="s">
        <v>33</v>
      </c>
      <c r="C4" s="11"/>
      <c r="D4" s="17"/>
      <c r="E4" s="17"/>
      <c r="F4" s="24"/>
    </row>
    <row r="5" spans="1:6" s="1" customFormat="1" ht="18" customHeight="1">
      <c r="A5" s="2" t="s">
        <v>34</v>
      </c>
      <c r="B5" s="18" t="s">
        <v>35</v>
      </c>
      <c r="C5" s="11"/>
      <c r="D5" s="17"/>
      <c r="E5" s="17"/>
      <c r="F5" s="24"/>
    </row>
    <row r="6" spans="1:6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</row>
    <row r="7" spans="1:6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</row>
    <row r="8" spans="1:6" s="7" customFormat="1" ht="18" customHeight="1">
      <c r="A8" s="6">
        <v>1</v>
      </c>
      <c r="B8" s="16">
        <v>8.0000000000000002E-3</v>
      </c>
      <c r="C8" s="6">
        <v>43</v>
      </c>
      <c r="D8" s="44">
        <v>1.7999999999999999E-2</v>
      </c>
      <c r="E8" s="16">
        <v>1.9E-2</v>
      </c>
      <c r="F8" s="27">
        <v>0.4</v>
      </c>
    </row>
    <row r="9" spans="1:6" s="7" customFormat="1" ht="18" customHeight="1">
      <c r="A9" s="8">
        <v>2</v>
      </c>
      <c r="B9" s="37">
        <v>7.0000000000000001E-3</v>
      </c>
      <c r="C9" s="8">
        <v>44</v>
      </c>
      <c r="D9" s="43">
        <v>1.0999999999999999E-2</v>
      </c>
      <c r="E9" s="37">
        <v>2.9000000000000001E-2</v>
      </c>
      <c r="F9" s="28">
        <v>0.55000000000000004</v>
      </c>
    </row>
    <row r="10" spans="1:6" s="7" customFormat="1" ht="18" customHeight="1">
      <c r="A10" s="8">
        <v>3</v>
      </c>
      <c r="B10" s="37">
        <v>6.0000000000000001E-3</v>
      </c>
      <c r="C10" s="8">
        <v>59</v>
      </c>
      <c r="D10" s="43">
        <v>1.2999999999999999E-2</v>
      </c>
      <c r="E10" s="37">
        <v>3.5999999999999997E-2</v>
      </c>
      <c r="F10" s="28">
        <v>0.83299999999999996</v>
      </c>
    </row>
    <row r="11" spans="1:6" s="7" customFormat="1" ht="18" customHeight="1">
      <c r="A11" s="8">
        <v>4</v>
      </c>
      <c r="B11" s="37">
        <v>6.0000000000000001E-3</v>
      </c>
      <c r="C11" s="8">
        <v>66</v>
      </c>
      <c r="D11" s="43">
        <v>1.2E-2</v>
      </c>
      <c r="E11" s="37">
        <v>3.7999999999999999E-2</v>
      </c>
      <c r="F11" s="28">
        <v>0.9</v>
      </c>
    </row>
    <row r="12" spans="1:6" s="7" customFormat="1" ht="18" customHeight="1">
      <c r="A12" s="8">
        <v>5</v>
      </c>
      <c r="B12" s="37">
        <v>6.0000000000000001E-3</v>
      </c>
      <c r="C12" s="8">
        <v>57</v>
      </c>
      <c r="D12" s="43">
        <v>1.2999999999999999E-2</v>
      </c>
      <c r="E12" s="37">
        <v>3.3000000000000002E-2</v>
      </c>
      <c r="F12" s="28">
        <v>0.66300000000000003</v>
      </c>
    </row>
    <row r="13" spans="1:6" s="7" customFormat="1" ht="18" customHeight="1">
      <c r="A13" s="8">
        <v>6</v>
      </c>
      <c r="B13" s="37">
        <v>6.0000000000000001E-3</v>
      </c>
      <c r="C13" s="8">
        <v>54</v>
      </c>
      <c r="D13" s="43">
        <v>1.9E-2</v>
      </c>
      <c r="E13" s="37">
        <v>2.5000000000000001E-2</v>
      </c>
      <c r="F13" s="28">
        <v>0.6</v>
      </c>
    </row>
    <row r="14" spans="1:6" s="7" customFormat="1" ht="18" customHeight="1">
      <c r="A14" s="8">
        <v>7</v>
      </c>
      <c r="B14" s="37">
        <v>4.0000000000000001E-3</v>
      </c>
      <c r="C14" s="8">
        <v>45</v>
      </c>
      <c r="D14" s="43">
        <v>1.4999999999999999E-2</v>
      </c>
      <c r="E14" s="37">
        <v>2.5999999999999999E-2</v>
      </c>
      <c r="F14" s="28">
        <v>0.68300000000000005</v>
      </c>
    </row>
    <row r="15" spans="1:6" s="7" customFormat="1" ht="18" customHeight="1">
      <c r="A15" s="8">
        <v>8</v>
      </c>
      <c r="B15" s="37">
        <v>6.0000000000000001E-3</v>
      </c>
      <c r="C15" s="8">
        <v>73</v>
      </c>
      <c r="D15" s="43">
        <v>3.1E-2</v>
      </c>
      <c r="E15" s="37">
        <v>1.9E-2</v>
      </c>
      <c r="F15" s="28">
        <v>0.67900000000000005</v>
      </c>
    </row>
    <row r="16" spans="1:6" s="7" customFormat="1" ht="18" customHeight="1">
      <c r="A16" s="8">
        <v>9</v>
      </c>
      <c r="B16" s="37">
        <v>4.0000000000000001E-3</v>
      </c>
      <c r="C16" s="8">
        <v>55</v>
      </c>
      <c r="D16" s="43">
        <v>0.03</v>
      </c>
      <c r="E16" s="37">
        <v>1.2E-2</v>
      </c>
      <c r="F16" s="28">
        <v>0.442</v>
      </c>
    </row>
    <row r="17" spans="1:6" s="7" customFormat="1" ht="18" customHeight="1">
      <c r="A17" s="8">
        <v>10</v>
      </c>
      <c r="B17" s="37">
        <v>5.0000000000000001E-3</v>
      </c>
      <c r="C17" s="8">
        <v>48</v>
      </c>
      <c r="D17" s="43">
        <v>0.01</v>
      </c>
      <c r="E17" s="37">
        <v>3.1E-2</v>
      </c>
      <c r="F17" s="28">
        <v>0.72099999999999997</v>
      </c>
    </row>
    <row r="18" spans="1:6" s="7" customFormat="1" ht="18" customHeight="1">
      <c r="A18" s="8">
        <v>11</v>
      </c>
      <c r="B18" s="37">
        <v>5.0000000000000001E-3</v>
      </c>
      <c r="C18" s="8">
        <v>54</v>
      </c>
      <c r="D18" s="43">
        <v>1.4E-2</v>
      </c>
      <c r="E18" s="37">
        <v>3.1E-2</v>
      </c>
      <c r="F18" s="28">
        <v>0.81699999999999995</v>
      </c>
    </row>
    <row r="19" spans="1:6" s="7" customFormat="1" ht="18" customHeight="1">
      <c r="A19" s="8">
        <v>12</v>
      </c>
      <c r="B19" s="37">
        <v>5.0000000000000001E-3</v>
      </c>
      <c r="C19" s="8">
        <v>45</v>
      </c>
      <c r="D19" s="43">
        <v>7.0000000000000001E-3</v>
      </c>
      <c r="E19" s="37">
        <v>3.4000000000000002E-2</v>
      </c>
      <c r="F19" s="28">
        <v>0.85399999999999998</v>
      </c>
    </row>
    <row r="20" spans="1:6" s="7" customFormat="1" ht="18" customHeight="1">
      <c r="A20" s="8">
        <v>13</v>
      </c>
      <c r="B20" s="37">
        <v>6.0000000000000001E-3</v>
      </c>
      <c r="C20" s="8">
        <v>36</v>
      </c>
      <c r="D20" s="43">
        <v>7.0000000000000001E-3</v>
      </c>
      <c r="E20" s="37">
        <v>2.8000000000000001E-2</v>
      </c>
      <c r="F20" s="28">
        <v>0.97899999999999998</v>
      </c>
    </row>
    <row r="21" spans="1:6" s="7" customFormat="1" ht="18" customHeight="1">
      <c r="A21" s="8">
        <v>14</v>
      </c>
      <c r="B21" s="37">
        <v>4.0000000000000001E-3</v>
      </c>
      <c r="C21" s="8">
        <v>31</v>
      </c>
      <c r="D21" s="43">
        <v>2.5999999999999999E-2</v>
      </c>
      <c r="E21" s="37">
        <v>7.0000000000000001E-3</v>
      </c>
      <c r="F21" s="28">
        <v>0.38800000000000001</v>
      </c>
    </row>
    <row r="22" spans="1:6" s="7" customFormat="1" ht="18" customHeight="1">
      <c r="A22" s="8">
        <v>15</v>
      </c>
      <c r="B22" s="37">
        <v>3.0000000000000001E-3</v>
      </c>
      <c r="C22" s="8">
        <v>43</v>
      </c>
      <c r="D22" s="43">
        <v>2.7E-2</v>
      </c>
      <c r="E22" s="37">
        <v>1.2E-2</v>
      </c>
      <c r="F22" s="28">
        <v>0.34100000000000003</v>
      </c>
    </row>
    <row r="23" spans="1:6" s="7" customFormat="1" ht="18" customHeight="1">
      <c r="A23" s="8">
        <v>16</v>
      </c>
      <c r="B23" s="37">
        <v>2E-3</v>
      </c>
      <c r="C23" s="8">
        <v>44</v>
      </c>
      <c r="D23" s="43">
        <v>2.3E-2</v>
      </c>
      <c r="E23" s="37">
        <v>1.6E-2</v>
      </c>
      <c r="F23" s="28">
        <v>0.35</v>
      </c>
    </row>
    <row r="24" spans="1:6" s="7" customFormat="1" ht="18" customHeight="1">
      <c r="A24" s="8">
        <v>17</v>
      </c>
      <c r="B24" s="37">
        <v>3.0000000000000001E-3</v>
      </c>
      <c r="C24" s="8">
        <v>46</v>
      </c>
      <c r="D24" s="43">
        <v>1.4999999999999999E-2</v>
      </c>
      <c r="E24" s="37">
        <v>2.5000000000000001E-2</v>
      </c>
      <c r="F24" s="28">
        <v>0.47899999999999998</v>
      </c>
    </row>
    <row r="25" spans="1:6" s="7" customFormat="1" ht="18" customHeight="1">
      <c r="A25" s="8">
        <v>18</v>
      </c>
      <c r="B25" s="37">
        <v>4.0000000000000001E-3</v>
      </c>
      <c r="C25" s="8">
        <v>53</v>
      </c>
      <c r="D25" s="43">
        <v>0.02</v>
      </c>
      <c r="E25" s="37">
        <v>2.9000000000000001E-2</v>
      </c>
      <c r="F25" s="28">
        <v>0.56699999999999995</v>
      </c>
    </row>
    <row r="26" spans="1:6" s="7" customFormat="1" ht="18" customHeight="1">
      <c r="A26" s="8">
        <v>19</v>
      </c>
      <c r="B26" s="37">
        <v>6.0000000000000001E-3</v>
      </c>
      <c r="C26" s="8">
        <v>90</v>
      </c>
      <c r="D26" s="43">
        <v>1.0999999999999999E-2</v>
      </c>
      <c r="E26" s="37">
        <v>3.5000000000000003E-2</v>
      </c>
      <c r="F26" s="28">
        <v>0.754</v>
      </c>
    </row>
    <row r="27" spans="1:6" s="7" customFormat="1" ht="18" customHeight="1">
      <c r="A27" s="8">
        <v>20</v>
      </c>
      <c r="B27" s="37">
        <v>4.0000000000000001E-3</v>
      </c>
      <c r="C27" s="8">
        <v>84</v>
      </c>
      <c r="D27" s="43">
        <v>1.7000000000000001E-2</v>
      </c>
      <c r="E27" s="37">
        <v>2.5000000000000001E-2</v>
      </c>
      <c r="F27" s="28">
        <v>0.54200000000000004</v>
      </c>
    </row>
    <row r="28" spans="1:6" s="7" customFormat="1" ht="18" customHeight="1">
      <c r="A28" s="8">
        <v>21</v>
      </c>
      <c r="B28" s="37">
        <v>3.0000000000000001E-3</v>
      </c>
      <c r="C28" s="8">
        <v>32</v>
      </c>
      <c r="D28" s="43">
        <v>2.4E-2</v>
      </c>
      <c r="E28" s="37">
        <v>1.6E-2</v>
      </c>
      <c r="F28" s="28">
        <v>0.371</v>
      </c>
    </row>
    <row r="29" spans="1:6" s="7" customFormat="1" ht="18" customHeight="1">
      <c r="A29" s="8">
        <v>22</v>
      </c>
      <c r="B29" s="37">
        <v>4.0000000000000001E-3</v>
      </c>
      <c r="C29" s="8">
        <v>50</v>
      </c>
      <c r="D29" s="43">
        <v>0.01</v>
      </c>
      <c r="E29" s="37">
        <v>3.2000000000000001E-2</v>
      </c>
      <c r="F29" s="28">
        <v>0.504</v>
      </c>
    </row>
    <row r="30" spans="1:6" s="7" customFormat="1" ht="18" customHeight="1">
      <c r="A30" s="8">
        <v>23</v>
      </c>
      <c r="B30" s="37">
        <v>3.0000000000000001E-3</v>
      </c>
      <c r="C30" s="8">
        <v>69</v>
      </c>
      <c r="D30" s="43">
        <v>2.1000000000000001E-2</v>
      </c>
      <c r="E30" s="37">
        <v>0.02</v>
      </c>
      <c r="F30" s="28">
        <v>0.48299999999999998</v>
      </c>
    </row>
    <row r="31" spans="1:6" s="7" customFormat="1" ht="18" customHeight="1">
      <c r="A31" s="8">
        <v>24</v>
      </c>
      <c r="B31" s="37">
        <v>2E-3</v>
      </c>
      <c r="C31" s="8">
        <v>41</v>
      </c>
      <c r="D31" s="43">
        <v>2.4E-2</v>
      </c>
      <c r="E31" s="37">
        <v>1.4999999999999999E-2</v>
      </c>
      <c r="F31" s="28">
        <v>0.38300000000000001</v>
      </c>
    </row>
    <row r="32" spans="1:6" s="7" customFormat="1" ht="18" customHeight="1">
      <c r="A32" s="8">
        <v>25</v>
      </c>
      <c r="B32" s="37">
        <v>3.0000000000000001E-3</v>
      </c>
      <c r="C32" s="8">
        <v>48</v>
      </c>
      <c r="D32" s="43">
        <v>2.4E-2</v>
      </c>
      <c r="E32" s="37">
        <v>1.9E-2</v>
      </c>
      <c r="F32" s="28">
        <v>0.46300000000000002</v>
      </c>
    </row>
    <row r="33" spans="1:6" s="7" customFormat="1" ht="18" customHeight="1">
      <c r="A33" s="8">
        <v>26</v>
      </c>
      <c r="B33" s="37">
        <v>2E-3</v>
      </c>
      <c r="C33" s="8">
        <v>67</v>
      </c>
      <c r="D33" s="43">
        <v>0.02</v>
      </c>
      <c r="E33" s="37">
        <v>2.5999999999999999E-2</v>
      </c>
      <c r="F33" s="28">
        <v>0.64600000000000002</v>
      </c>
    </row>
    <row r="34" spans="1:6" s="7" customFormat="1" ht="18" customHeight="1">
      <c r="A34" s="8">
        <v>27</v>
      </c>
      <c r="B34" s="37">
        <v>4.0000000000000001E-3</v>
      </c>
      <c r="C34" s="8">
        <v>64</v>
      </c>
      <c r="D34" s="43">
        <v>1.9E-2</v>
      </c>
      <c r="E34" s="37">
        <v>2.7E-2</v>
      </c>
      <c r="F34" s="28">
        <v>0.625</v>
      </c>
    </row>
    <row r="35" spans="1:6" s="7" customFormat="1" ht="18" customHeight="1">
      <c r="A35" s="8">
        <v>28</v>
      </c>
      <c r="B35" s="37">
        <v>4.0000000000000001E-3</v>
      </c>
      <c r="C35" s="8">
        <v>57</v>
      </c>
      <c r="D35" s="43">
        <v>8.0000000000000002E-3</v>
      </c>
      <c r="E35" s="37">
        <v>2.8000000000000001E-2</v>
      </c>
      <c r="F35" s="28">
        <v>0.754</v>
      </c>
    </row>
    <row r="36" spans="1:6" s="7" customFormat="1" ht="18" customHeight="1">
      <c r="A36" s="8">
        <v>29</v>
      </c>
      <c r="B36" s="37">
        <v>3.0000000000000001E-3</v>
      </c>
      <c r="C36" s="8">
        <v>56</v>
      </c>
      <c r="D36" s="43">
        <v>0.03</v>
      </c>
      <c r="E36" s="37">
        <v>1.2E-2</v>
      </c>
      <c r="F36" s="28">
        <v>0.438</v>
      </c>
    </row>
    <row r="37" spans="1:6" s="7" customFormat="1" ht="18" hidden="1" customHeight="1">
      <c r="A37" s="8"/>
      <c r="B37" s="37"/>
      <c r="C37" s="8"/>
      <c r="D37" s="43"/>
      <c r="E37" s="37"/>
      <c r="F37" s="28"/>
    </row>
    <row r="38" spans="1:6" s="7" customFormat="1" ht="18" hidden="1" customHeight="1">
      <c r="A38" s="41"/>
      <c r="B38" s="38"/>
      <c r="C38" s="41"/>
      <c r="D38" s="45"/>
      <c r="E38" s="38"/>
      <c r="F38" s="33"/>
    </row>
    <row r="39" spans="1:6" s="10" customFormat="1" ht="18" customHeight="1">
      <c r="A39" s="9" t="s">
        <v>9</v>
      </c>
      <c r="B39" s="21">
        <f>ROUND(AVERAGE(B8:B38),3)</f>
        <v>4.0000000000000001E-3</v>
      </c>
      <c r="C39" s="35">
        <f>ROUND(AVERAGE(C8:C38),0)</f>
        <v>54</v>
      </c>
      <c r="D39" s="21">
        <f>ROUND(AVERAGE(D8:D38),3)</f>
        <v>1.7999999999999999E-2</v>
      </c>
      <c r="E39" s="21">
        <f>ROUND(AVERAGE(E8:E38),3)</f>
        <v>2.4E-2</v>
      </c>
      <c r="F39" s="29">
        <f>ROUND(AVERAGE(F8:F38),1)</f>
        <v>0.6</v>
      </c>
    </row>
    <row r="40" spans="1:6" s="1" customFormat="1" ht="18" customHeight="1">
      <c r="B40" s="17"/>
      <c r="C40" s="11"/>
      <c r="D40" s="17"/>
      <c r="E40" s="17"/>
      <c r="F40" s="24"/>
    </row>
    <row r="41" spans="1:6" s="1" customFormat="1" ht="18" customHeight="1">
      <c r="A41" s="2" t="s">
        <v>32</v>
      </c>
      <c r="B41" s="18" t="s">
        <v>36</v>
      </c>
      <c r="C41" s="11"/>
      <c r="D41" s="17"/>
      <c r="E41" s="17"/>
      <c r="F41" s="24"/>
    </row>
    <row r="42" spans="1:6" s="1" customFormat="1" ht="18" customHeight="1">
      <c r="A42" s="2" t="s">
        <v>34</v>
      </c>
      <c r="B42" s="18" t="str">
        <f>B5</f>
        <v>2016년 2월</v>
      </c>
      <c r="C42" s="11"/>
      <c r="D42" s="17"/>
      <c r="E42" s="17"/>
      <c r="F42" s="24"/>
    </row>
    <row r="43" spans="1:6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</row>
    <row r="44" spans="1:6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</row>
    <row r="45" spans="1:6" s="7" customFormat="1" ht="18" customHeight="1">
      <c r="A45" s="6">
        <v>1</v>
      </c>
      <c r="B45" s="16">
        <v>3.0000000000000001E-3</v>
      </c>
      <c r="C45" s="6">
        <v>41</v>
      </c>
      <c r="D45" s="16">
        <v>2.1999999999999999E-2</v>
      </c>
      <c r="E45" s="16">
        <v>1.2999999999999999E-2</v>
      </c>
      <c r="F45" s="27">
        <v>0.35799999999999998</v>
      </c>
    </row>
    <row r="46" spans="1:6" s="7" customFormat="1" ht="18" customHeight="1">
      <c r="A46" s="8">
        <v>2</v>
      </c>
      <c r="B46" s="37">
        <v>4.0000000000000001E-3</v>
      </c>
      <c r="C46" s="8">
        <v>49</v>
      </c>
      <c r="D46" s="37">
        <v>1.2999999999999999E-2</v>
      </c>
      <c r="E46" s="37">
        <v>2.3E-2</v>
      </c>
      <c r="F46" s="28">
        <v>0.41299999999999998</v>
      </c>
    </row>
    <row r="47" spans="1:6" s="7" customFormat="1" ht="18" customHeight="1">
      <c r="A47" s="8">
        <v>3</v>
      </c>
      <c r="B47" s="37">
        <v>5.0000000000000001E-3</v>
      </c>
      <c r="C47" s="8">
        <v>64</v>
      </c>
      <c r="D47" s="37">
        <v>1.7999999999999999E-2</v>
      </c>
      <c r="E47" s="37">
        <v>2.8000000000000001E-2</v>
      </c>
      <c r="F47" s="28">
        <v>0.39200000000000002</v>
      </c>
    </row>
    <row r="48" spans="1:6" s="7" customFormat="1" ht="18" customHeight="1">
      <c r="A48" s="8">
        <v>4</v>
      </c>
      <c r="B48" s="37">
        <v>5.0000000000000001E-3</v>
      </c>
      <c r="C48" s="8">
        <v>62</v>
      </c>
      <c r="D48" s="37">
        <v>1.7000000000000001E-2</v>
      </c>
      <c r="E48" s="37">
        <v>2.5000000000000001E-2</v>
      </c>
      <c r="F48" s="28">
        <v>0.36699999999999999</v>
      </c>
    </row>
    <row r="49" spans="1:6" s="7" customFormat="1" ht="18" customHeight="1">
      <c r="A49" s="8">
        <v>5</v>
      </c>
      <c r="B49" s="37">
        <v>4.0000000000000001E-3</v>
      </c>
      <c r="C49" s="8">
        <v>50</v>
      </c>
      <c r="D49" s="37">
        <v>1.4999999999999999E-2</v>
      </c>
      <c r="E49" s="37">
        <v>2.5000000000000001E-2</v>
      </c>
      <c r="F49" s="28">
        <v>0.3</v>
      </c>
    </row>
    <row r="50" spans="1:6" s="7" customFormat="1" ht="18" customHeight="1">
      <c r="A50" s="8">
        <v>6</v>
      </c>
      <c r="B50" s="37">
        <v>4.0000000000000001E-3</v>
      </c>
      <c r="C50" s="8">
        <v>51</v>
      </c>
      <c r="D50" s="37">
        <v>2.1999999999999999E-2</v>
      </c>
      <c r="E50" s="37">
        <v>1.9E-2</v>
      </c>
      <c r="F50" s="28">
        <v>0.28799999999999998</v>
      </c>
    </row>
    <row r="51" spans="1:6" s="7" customFormat="1" ht="18" customHeight="1">
      <c r="A51" s="8">
        <v>7</v>
      </c>
      <c r="B51" s="37">
        <v>3.0000000000000001E-3</v>
      </c>
      <c r="C51" s="8">
        <v>49</v>
      </c>
      <c r="D51" s="37">
        <v>1.7999999999999999E-2</v>
      </c>
      <c r="E51" s="37">
        <v>2.1999999999999999E-2</v>
      </c>
      <c r="F51" s="28">
        <v>0.313</v>
      </c>
    </row>
    <row r="52" spans="1:6" s="7" customFormat="1" ht="18" customHeight="1">
      <c r="A52" s="8">
        <v>8</v>
      </c>
      <c r="B52" s="37">
        <v>5.0000000000000001E-3</v>
      </c>
      <c r="C52" s="8">
        <v>74</v>
      </c>
      <c r="D52" s="37">
        <v>3.2000000000000001E-2</v>
      </c>
      <c r="E52" s="37">
        <v>1.4999999999999999E-2</v>
      </c>
      <c r="F52" s="28">
        <v>0.38300000000000001</v>
      </c>
    </row>
    <row r="53" spans="1:6" s="7" customFormat="1" ht="18" customHeight="1">
      <c r="A53" s="8">
        <v>9</v>
      </c>
      <c r="B53" s="37">
        <v>4.0000000000000001E-3</v>
      </c>
      <c r="C53" s="8">
        <v>53</v>
      </c>
      <c r="D53" s="37">
        <v>3.1E-2</v>
      </c>
      <c r="E53" s="37">
        <v>8.0000000000000002E-3</v>
      </c>
      <c r="F53" s="28">
        <v>0.19600000000000001</v>
      </c>
    </row>
    <row r="54" spans="1:6" s="7" customFormat="1" ht="18" customHeight="1">
      <c r="A54" s="8">
        <v>10</v>
      </c>
      <c r="B54" s="37">
        <v>3.0000000000000001E-3</v>
      </c>
      <c r="C54" s="8">
        <v>38</v>
      </c>
      <c r="D54" s="37">
        <v>1.2E-2</v>
      </c>
      <c r="E54" s="37">
        <v>2.1999999999999999E-2</v>
      </c>
      <c r="F54" s="28">
        <v>0.25</v>
      </c>
    </row>
    <row r="55" spans="1:6" s="7" customFormat="1" ht="18" customHeight="1">
      <c r="A55" s="8">
        <v>11</v>
      </c>
      <c r="B55" s="37">
        <v>4.0000000000000001E-3</v>
      </c>
      <c r="C55" s="8">
        <v>49</v>
      </c>
      <c r="D55" s="37">
        <v>1.4E-2</v>
      </c>
      <c r="E55" s="37">
        <v>2.7E-2</v>
      </c>
      <c r="F55" s="28">
        <v>0.438</v>
      </c>
    </row>
    <row r="56" spans="1:6" s="7" customFormat="1" ht="18" customHeight="1">
      <c r="A56" s="8">
        <v>12</v>
      </c>
      <c r="B56" s="37">
        <v>4.0000000000000001E-3</v>
      </c>
      <c r="C56" s="8">
        <v>34</v>
      </c>
      <c r="D56" s="37">
        <v>8.9999999999999993E-3</v>
      </c>
      <c r="E56" s="37">
        <v>2.7E-2</v>
      </c>
      <c r="F56" s="28">
        <v>0.38800000000000001</v>
      </c>
    </row>
    <row r="57" spans="1:6" s="7" customFormat="1" ht="18" customHeight="1">
      <c r="A57" s="8">
        <v>13</v>
      </c>
      <c r="B57" s="37">
        <v>3.0000000000000001E-3</v>
      </c>
      <c r="C57" s="8">
        <v>24</v>
      </c>
      <c r="D57" s="37">
        <v>0.01</v>
      </c>
      <c r="E57" s="37">
        <v>1.9E-2</v>
      </c>
      <c r="F57" s="28">
        <v>0.26700000000000002</v>
      </c>
    </row>
    <row r="58" spans="1:6" s="7" customFormat="1" ht="18" customHeight="1">
      <c r="A58" s="8">
        <v>14</v>
      </c>
      <c r="B58" s="37">
        <v>2E-3</v>
      </c>
      <c r="C58" s="8">
        <v>33</v>
      </c>
      <c r="D58" s="37">
        <v>2.8000000000000001E-2</v>
      </c>
      <c r="E58" s="37">
        <v>4.0000000000000001E-3</v>
      </c>
      <c r="F58" s="28">
        <v>0.1</v>
      </c>
    </row>
    <row r="59" spans="1:6" s="7" customFormat="1" ht="18" customHeight="1">
      <c r="A59" s="8">
        <v>15</v>
      </c>
      <c r="B59" s="37">
        <v>2E-3</v>
      </c>
      <c r="C59" s="8">
        <v>37</v>
      </c>
      <c r="D59" s="37">
        <v>2.9000000000000001E-2</v>
      </c>
      <c r="E59" s="37">
        <v>0.01</v>
      </c>
      <c r="F59" s="28">
        <v>0.182</v>
      </c>
    </row>
    <row r="60" spans="1:6" s="7" customFormat="1" ht="18" customHeight="1">
      <c r="A60" s="8">
        <v>16</v>
      </c>
      <c r="B60" s="37">
        <v>3.0000000000000001E-3</v>
      </c>
      <c r="C60" s="8">
        <v>39</v>
      </c>
      <c r="D60" s="37">
        <v>2.3E-2</v>
      </c>
      <c r="E60" s="37">
        <v>1.4999999999999999E-2</v>
      </c>
      <c r="F60" s="28">
        <v>0.371</v>
      </c>
    </row>
    <row r="61" spans="1:6" s="7" customFormat="1" ht="18" customHeight="1">
      <c r="A61" s="8">
        <v>17</v>
      </c>
      <c r="B61" s="37">
        <v>3.0000000000000001E-3</v>
      </c>
      <c r="C61" s="8">
        <v>40</v>
      </c>
      <c r="D61" s="37">
        <v>1.7000000000000001E-2</v>
      </c>
      <c r="E61" s="37">
        <v>0.02</v>
      </c>
      <c r="F61" s="28">
        <v>0.27900000000000003</v>
      </c>
    </row>
    <row r="62" spans="1:6" s="7" customFormat="1" ht="18" customHeight="1">
      <c r="A62" s="8">
        <v>18</v>
      </c>
      <c r="B62" s="37">
        <v>4.0000000000000001E-3</v>
      </c>
      <c r="C62" s="8">
        <v>57</v>
      </c>
      <c r="D62" s="37">
        <v>0.02</v>
      </c>
      <c r="E62" s="37">
        <v>2.3E-2</v>
      </c>
      <c r="F62" s="28">
        <v>0.38800000000000001</v>
      </c>
    </row>
    <row r="63" spans="1:6" s="7" customFormat="1" ht="18" customHeight="1">
      <c r="A63" s="8">
        <v>19</v>
      </c>
      <c r="B63" s="37">
        <v>5.0000000000000001E-3</v>
      </c>
      <c r="C63" s="8">
        <v>91</v>
      </c>
      <c r="D63" s="37">
        <v>1.2E-2</v>
      </c>
      <c r="E63" s="37">
        <v>2.9000000000000001E-2</v>
      </c>
      <c r="F63" s="28">
        <v>0.53800000000000003</v>
      </c>
    </row>
    <row r="64" spans="1:6" s="7" customFormat="1" ht="18" customHeight="1">
      <c r="A64" s="8">
        <v>20</v>
      </c>
      <c r="B64" s="37">
        <v>4.0000000000000001E-3</v>
      </c>
      <c r="C64" s="39">
        <v>92</v>
      </c>
      <c r="D64" s="37">
        <v>1.7999999999999999E-2</v>
      </c>
      <c r="E64" s="37">
        <v>2.1000000000000001E-2</v>
      </c>
      <c r="F64" s="28">
        <v>0.48799999999999999</v>
      </c>
    </row>
    <row r="65" spans="1:6" s="7" customFormat="1" ht="18" customHeight="1">
      <c r="A65" s="8">
        <v>21</v>
      </c>
      <c r="B65" s="37">
        <v>4.0000000000000001E-3</v>
      </c>
      <c r="C65" s="8">
        <v>38</v>
      </c>
      <c r="D65" s="37">
        <v>2.7E-2</v>
      </c>
      <c r="E65" s="37">
        <v>1.2E-2</v>
      </c>
      <c r="F65" s="28">
        <v>0.34599999999999997</v>
      </c>
    </row>
    <row r="66" spans="1:6" s="7" customFormat="1" ht="18" customHeight="1">
      <c r="A66" s="8">
        <v>22</v>
      </c>
      <c r="B66" s="37">
        <v>4.0000000000000001E-3</v>
      </c>
      <c r="C66" s="8">
        <v>53</v>
      </c>
      <c r="D66" s="37">
        <v>0.01</v>
      </c>
      <c r="E66" s="37">
        <v>2.8000000000000001E-2</v>
      </c>
      <c r="F66" s="28">
        <v>0.47099999999999997</v>
      </c>
    </row>
    <row r="67" spans="1:6" s="7" customFormat="1" ht="18" customHeight="1">
      <c r="A67" s="8">
        <v>23</v>
      </c>
      <c r="B67" s="37">
        <v>5.0000000000000001E-3</v>
      </c>
      <c r="C67" s="8">
        <v>75</v>
      </c>
      <c r="D67" s="37">
        <v>2.3E-2</v>
      </c>
      <c r="E67" s="37">
        <v>1.9E-2</v>
      </c>
      <c r="F67" s="28">
        <v>0.46700000000000003</v>
      </c>
    </row>
    <row r="68" spans="1:6" s="7" customFormat="1" ht="18" customHeight="1">
      <c r="A68" s="8">
        <v>24</v>
      </c>
      <c r="B68" s="37">
        <v>4.0000000000000001E-3</v>
      </c>
      <c r="C68" s="46">
        <v>40</v>
      </c>
      <c r="D68" s="37">
        <v>2.5999999999999999E-2</v>
      </c>
      <c r="E68" s="37">
        <v>1.4E-2</v>
      </c>
      <c r="F68" s="28">
        <v>0.308</v>
      </c>
    </row>
    <row r="69" spans="1:6" s="7" customFormat="1" ht="18" customHeight="1">
      <c r="A69" s="8">
        <v>25</v>
      </c>
      <c r="B69" s="37">
        <v>4.0000000000000001E-3</v>
      </c>
      <c r="C69" s="46">
        <v>56</v>
      </c>
      <c r="D69" s="37">
        <v>1.9E-2</v>
      </c>
      <c r="E69" s="37">
        <v>2.3E-2</v>
      </c>
      <c r="F69" s="28">
        <v>0.39200000000000002</v>
      </c>
    </row>
    <row r="70" spans="1:6" s="7" customFormat="1" ht="18" customHeight="1">
      <c r="A70" s="8">
        <v>26</v>
      </c>
      <c r="B70" s="37">
        <v>3.0000000000000001E-3</v>
      </c>
      <c r="C70" s="46">
        <v>86</v>
      </c>
      <c r="D70" s="37">
        <v>0.02</v>
      </c>
      <c r="E70" s="37">
        <v>2.5000000000000001E-2</v>
      </c>
      <c r="F70" s="28">
        <v>0.504</v>
      </c>
    </row>
    <row r="71" spans="1:6" s="7" customFormat="1" ht="18" customHeight="1">
      <c r="A71" s="8">
        <v>27</v>
      </c>
      <c r="B71" s="37">
        <v>4.0000000000000001E-3</v>
      </c>
      <c r="C71" s="8">
        <v>87</v>
      </c>
      <c r="D71" s="37">
        <v>2.5000000000000001E-2</v>
      </c>
      <c r="E71" s="37">
        <v>2.1000000000000001E-2</v>
      </c>
      <c r="F71" s="28">
        <v>0.45</v>
      </c>
    </row>
    <row r="72" spans="1:6" s="7" customFormat="1" ht="18" customHeight="1">
      <c r="A72" s="8">
        <v>28</v>
      </c>
      <c r="B72" s="37">
        <v>3.0000000000000001E-3</v>
      </c>
      <c r="C72" s="8">
        <v>92</v>
      </c>
      <c r="D72" s="37">
        <v>1.0999999999999999E-2</v>
      </c>
      <c r="E72" s="37">
        <v>2.5000000000000001E-2</v>
      </c>
      <c r="F72" s="28">
        <v>0.6</v>
      </c>
    </row>
    <row r="73" spans="1:6" s="7" customFormat="1" ht="18" customHeight="1">
      <c r="A73" s="8">
        <v>29</v>
      </c>
      <c r="B73" s="37">
        <v>3.0000000000000001E-3</v>
      </c>
      <c r="C73" s="8">
        <v>53</v>
      </c>
      <c r="D73" s="37">
        <v>3.1E-2</v>
      </c>
      <c r="E73" s="37">
        <v>1.0999999999999999E-2</v>
      </c>
      <c r="F73" s="28">
        <v>0.25</v>
      </c>
    </row>
    <row r="74" spans="1:6" s="7" customFormat="1" ht="18" hidden="1" customHeight="1">
      <c r="A74" s="8"/>
      <c r="B74" s="37"/>
      <c r="C74" s="34"/>
      <c r="D74" s="37"/>
      <c r="E74" s="37"/>
      <c r="F74" s="28"/>
    </row>
    <row r="75" spans="1:6" s="7" customFormat="1" ht="18" hidden="1" customHeight="1">
      <c r="A75" s="41"/>
      <c r="B75" s="38"/>
      <c r="C75" s="41"/>
      <c r="D75" s="38"/>
      <c r="E75" s="38"/>
      <c r="F75" s="33"/>
    </row>
    <row r="76" spans="1:6" s="10" customFormat="1" ht="18" customHeight="1">
      <c r="A76" s="9" t="s">
        <v>9</v>
      </c>
      <c r="B76" s="21">
        <f>ROUND(AVERAGE(B45:B75),3)</f>
        <v>4.0000000000000001E-3</v>
      </c>
      <c r="C76" s="35">
        <f>ROUND(AVERAGE(C45:C75),0)</f>
        <v>55</v>
      </c>
      <c r="D76" s="21">
        <f>ROUND(AVERAGE(D45:D75),3)</f>
        <v>0.02</v>
      </c>
      <c r="E76" s="21">
        <f>ROUND(AVERAGE(E45:E75),3)</f>
        <v>0.02</v>
      </c>
      <c r="F76" s="29">
        <f>ROUND(AVERAGE(F45:F75),1)</f>
        <v>0.4</v>
      </c>
    </row>
    <row r="77" spans="1:6" s="1" customFormat="1" ht="18" customHeight="1">
      <c r="B77" s="17"/>
      <c r="C77" s="11"/>
      <c r="D77" s="17"/>
      <c r="E77" s="17"/>
      <c r="F77" s="24"/>
    </row>
    <row r="78" spans="1:6" s="1" customFormat="1" ht="18" customHeight="1">
      <c r="B78" s="17"/>
      <c r="C78" s="11"/>
      <c r="D78" s="17"/>
      <c r="E78" s="17"/>
      <c r="F78" s="24"/>
    </row>
    <row r="79" spans="1:6" s="1" customFormat="1" ht="18" customHeight="1">
      <c r="B79" s="17"/>
      <c r="C79" s="11"/>
      <c r="D79" s="17"/>
      <c r="E79" s="17"/>
      <c r="F79" s="24"/>
    </row>
    <row r="80" spans="1:6" s="1" customFormat="1" ht="18" customHeight="1">
      <c r="A80" s="2" t="s">
        <v>32</v>
      </c>
      <c r="B80" s="18" t="s">
        <v>37</v>
      </c>
      <c r="C80" s="11"/>
      <c r="D80" s="17"/>
      <c r="E80" s="17"/>
      <c r="F80" s="24"/>
    </row>
    <row r="81" spans="1:6" s="1" customFormat="1" ht="18" customHeight="1">
      <c r="A81" s="2" t="s">
        <v>34</v>
      </c>
      <c r="B81" s="18" t="str">
        <f>B42</f>
        <v>2016년 2월</v>
      </c>
      <c r="C81" s="11"/>
      <c r="D81" s="17"/>
      <c r="E81" s="17"/>
      <c r="F81" s="24"/>
    </row>
    <row r="82" spans="1:6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</row>
    <row r="83" spans="1:6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</row>
    <row r="84" spans="1:6" s="7" customFormat="1" ht="18" customHeight="1">
      <c r="A84" s="6">
        <v>1</v>
      </c>
      <c r="B84" s="16">
        <v>5.0000000000000001E-3</v>
      </c>
      <c r="C84" s="6">
        <v>32</v>
      </c>
      <c r="D84" s="16">
        <v>2.4E-2</v>
      </c>
      <c r="E84" s="16">
        <v>2.1000000000000001E-2</v>
      </c>
      <c r="F84" s="27">
        <v>0.32900000000000001</v>
      </c>
    </row>
    <row r="85" spans="1:6" s="7" customFormat="1" ht="18" customHeight="1">
      <c r="A85" s="8">
        <v>2</v>
      </c>
      <c r="B85" s="37">
        <v>7.0000000000000001E-3</v>
      </c>
      <c r="C85" s="8">
        <v>42</v>
      </c>
      <c r="D85" s="37">
        <v>1.4E-2</v>
      </c>
      <c r="E85" s="37">
        <v>3.1E-2</v>
      </c>
      <c r="F85" s="28">
        <v>0.50800000000000001</v>
      </c>
    </row>
    <row r="86" spans="1:6" s="7" customFormat="1" ht="18" customHeight="1">
      <c r="A86" s="8">
        <v>3</v>
      </c>
      <c r="B86" s="37">
        <v>7.0000000000000001E-3</v>
      </c>
      <c r="C86" s="8">
        <v>48</v>
      </c>
      <c r="D86" s="37">
        <v>1.7000000000000001E-2</v>
      </c>
      <c r="E86" s="37">
        <v>3.1E-2</v>
      </c>
      <c r="F86" s="28">
        <v>0.65800000000000003</v>
      </c>
    </row>
    <row r="87" spans="1:6" s="7" customFormat="1" ht="18" customHeight="1">
      <c r="A87" s="8">
        <v>4</v>
      </c>
      <c r="B87" s="37">
        <v>7.0000000000000001E-3</v>
      </c>
      <c r="C87" s="32">
        <v>48</v>
      </c>
      <c r="D87" s="37">
        <v>1.7000000000000001E-2</v>
      </c>
      <c r="E87" s="37">
        <v>3.4000000000000002E-2</v>
      </c>
      <c r="F87" s="28">
        <v>0.67900000000000005</v>
      </c>
    </row>
    <row r="88" spans="1:6" s="7" customFormat="1" ht="18" customHeight="1">
      <c r="A88" s="8">
        <v>5</v>
      </c>
      <c r="B88" s="37">
        <v>6.0000000000000001E-3</v>
      </c>
      <c r="C88" s="31">
        <v>48</v>
      </c>
      <c r="D88" s="37">
        <v>1.7000000000000001E-2</v>
      </c>
      <c r="E88" s="37">
        <v>3.2000000000000001E-2</v>
      </c>
      <c r="F88" s="28">
        <v>0.56699999999999995</v>
      </c>
    </row>
    <row r="89" spans="1:6" s="7" customFormat="1" ht="18" customHeight="1">
      <c r="A89" s="8">
        <v>6</v>
      </c>
      <c r="B89" s="37">
        <v>6.0000000000000001E-3</v>
      </c>
      <c r="C89" s="31">
        <v>44</v>
      </c>
      <c r="D89" s="37">
        <v>2.1999999999999999E-2</v>
      </c>
      <c r="E89" s="37">
        <v>2.5000000000000001E-2</v>
      </c>
      <c r="F89" s="28">
        <v>0.52900000000000003</v>
      </c>
    </row>
    <row r="90" spans="1:6" s="7" customFormat="1" ht="18" customHeight="1">
      <c r="A90" s="8">
        <v>7</v>
      </c>
      <c r="B90" s="37">
        <v>6.0000000000000001E-3</v>
      </c>
      <c r="C90" s="31">
        <v>39</v>
      </c>
      <c r="D90" s="37">
        <v>0.02</v>
      </c>
      <c r="E90" s="37">
        <v>2.4E-2</v>
      </c>
      <c r="F90" s="28">
        <v>0.55800000000000005</v>
      </c>
    </row>
    <row r="91" spans="1:6" s="7" customFormat="1" ht="18" customHeight="1">
      <c r="A91" s="8">
        <v>8</v>
      </c>
      <c r="B91" s="37">
        <v>7.0000000000000001E-3</v>
      </c>
      <c r="C91" s="31">
        <v>64</v>
      </c>
      <c r="D91" s="37">
        <v>3.6999999999999998E-2</v>
      </c>
      <c r="E91" s="37">
        <v>1.7000000000000001E-2</v>
      </c>
      <c r="F91" s="28">
        <v>0.55000000000000004</v>
      </c>
    </row>
    <row r="92" spans="1:6" s="7" customFormat="1" ht="18" customHeight="1">
      <c r="A92" s="8">
        <v>9</v>
      </c>
      <c r="B92" s="37">
        <v>4.0000000000000001E-3</v>
      </c>
      <c r="C92" s="31">
        <v>55</v>
      </c>
      <c r="D92" s="37">
        <v>3.3000000000000002E-2</v>
      </c>
      <c r="E92" s="37">
        <v>1.4E-2</v>
      </c>
      <c r="F92" s="28">
        <v>0.35</v>
      </c>
    </row>
    <row r="93" spans="1:6" s="7" customFormat="1" ht="18" customHeight="1">
      <c r="A93" s="8">
        <v>10</v>
      </c>
      <c r="B93" s="37">
        <v>5.0000000000000001E-3</v>
      </c>
      <c r="C93" s="31">
        <v>39</v>
      </c>
      <c r="D93" s="37">
        <v>1.6E-2</v>
      </c>
      <c r="E93" s="37">
        <v>2.8000000000000001E-2</v>
      </c>
      <c r="F93" s="28">
        <v>0.53800000000000003</v>
      </c>
    </row>
    <row r="94" spans="1:6" s="7" customFormat="1" ht="18" customHeight="1">
      <c r="A94" s="8">
        <v>11</v>
      </c>
      <c r="B94" s="37">
        <v>1.0999999999999999E-2</v>
      </c>
      <c r="C94" s="31">
        <v>42</v>
      </c>
      <c r="D94" s="37">
        <v>1.4999999999999999E-2</v>
      </c>
      <c r="E94" s="37">
        <v>3.5999999999999997E-2</v>
      </c>
      <c r="F94" s="28">
        <v>0.99199999999999999</v>
      </c>
    </row>
    <row r="95" spans="1:6" s="7" customFormat="1" ht="18" customHeight="1">
      <c r="A95" s="8">
        <v>12</v>
      </c>
      <c r="B95" s="37">
        <v>6.0000000000000001E-3</v>
      </c>
      <c r="C95" s="31">
        <v>38</v>
      </c>
      <c r="D95" s="37">
        <v>8.0000000000000002E-3</v>
      </c>
      <c r="E95" s="37">
        <v>0.04</v>
      </c>
      <c r="F95" s="28">
        <v>1.0209999999999999</v>
      </c>
    </row>
    <row r="96" spans="1:6" s="7" customFormat="1" ht="18" customHeight="1">
      <c r="A96" s="8">
        <v>13</v>
      </c>
      <c r="B96" s="37">
        <v>7.0000000000000001E-3</v>
      </c>
      <c r="C96" s="31">
        <v>25</v>
      </c>
      <c r="D96" s="37">
        <v>8.9999999999999993E-3</v>
      </c>
      <c r="E96" s="37">
        <v>2.8000000000000001E-2</v>
      </c>
      <c r="F96" s="28">
        <v>1.0580000000000001</v>
      </c>
    </row>
    <row r="97" spans="1:6" s="7" customFormat="1" ht="18" customHeight="1">
      <c r="A97" s="8">
        <v>14</v>
      </c>
      <c r="B97" s="37">
        <v>2E-3</v>
      </c>
      <c r="C97" s="31">
        <v>34</v>
      </c>
      <c r="D97" s="37">
        <v>2.9000000000000001E-2</v>
      </c>
      <c r="E97" s="37">
        <v>0.01</v>
      </c>
      <c r="F97" s="28">
        <v>0.25800000000000001</v>
      </c>
    </row>
    <row r="98" spans="1:6" s="7" customFormat="1" ht="18" customHeight="1">
      <c r="A98" s="8">
        <v>15</v>
      </c>
      <c r="B98" s="37">
        <v>3.0000000000000001E-3</v>
      </c>
      <c r="C98" s="31">
        <v>27</v>
      </c>
      <c r="D98" s="37">
        <v>3.3000000000000002E-2</v>
      </c>
      <c r="E98" s="37">
        <v>0.01</v>
      </c>
      <c r="F98" s="28">
        <v>0.26700000000000002</v>
      </c>
    </row>
    <row r="99" spans="1:6" s="7" customFormat="1" ht="18" customHeight="1">
      <c r="A99" s="8">
        <v>16</v>
      </c>
      <c r="B99" s="37">
        <v>3.0000000000000001E-3</v>
      </c>
      <c r="C99" s="31">
        <v>29</v>
      </c>
      <c r="D99" s="37">
        <v>2.9000000000000001E-2</v>
      </c>
      <c r="E99" s="37">
        <v>1.2999999999999999E-2</v>
      </c>
      <c r="F99" s="28">
        <v>0.34100000000000003</v>
      </c>
    </row>
    <row r="100" spans="1:6" s="7" customFormat="1" ht="18" customHeight="1">
      <c r="A100" s="8">
        <v>17</v>
      </c>
      <c r="B100" s="37">
        <v>4.0000000000000001E-3</v>
      </c>
      <c r="C100" s="31">
        <v>29</v>
      </c>
      <c r="D100" s="37">
        <v>2.3E-2</v>
      </c>
      <c r="E100" s="37">
        <v>1.7999999999999999E-2</v>
      </c>
      <c r="F100" s="28">
        <v>0.39600000000000002</v>
      </c>
    </row>
    <row r="101" spans="1:6" s="7" customFormat="1" ht="18" customHeight="1">
      <c r="A101" s="8">
        <v>18</v>
      </c>
      <c r="B101" s="37">
        <v>6.0000000000000001E-3</v>
      </c>
      <c r="C101" s="31">
        <v>37</v>
      </c>
      <c r="D101" s="37">
        <v>2.5999999999999999E-2</v>
      </c>
      <c r="E101" s="37">
        <v>2.5999999999999999E-2</v>
      </c>
      <c r="F101" s="28">
        <v>0.56299999999999994</v>
      </c>
    </row>
    <row r="102" spans="1:6" s="7" customFormat="1" ht="18" customHeight="1">
      <c r="A102" s="8">
        <v>19</v>
      </c>
      <c r="B102" s="37">
        <v>7.0000000000000001E-3</v>
      </c>
      <c r="C102" s="31">
        <v>82</v>
      </c>
      <c r="D102" s="37">
        <v>1.7000000000000001E-2</v>
      </c>
      <c r="E102" s="37">
        <v>3.4000000000000002E-2</v>
      </c>
      <c r="F102" s="28">
        <v>0.73299999999999998</v>
      </c>
    </row>
    <row r="103" spans="1:6" s="7" customFormat="1" ht="18" customHeight="1">
      <c r="A103" s="8">
        <v>20</v>
      </c>
      <c r="B103" s="37">
        <v>5.0000000000000001E-3</v>
      </c>
      <c r="C103" s="31">
        <v>72</v>
      </c>
      <c r="D103" s="37">
        <v>1.9E-2</v>
      </c>
      <c r="E103" s="37">
        <v>2.9000000000000001E-2</v>
      </c>
      <c r="F103" s="28">
        <v>0.63300000000000001</v>
      </c>
    </row>
    <row r="104" spans="1:6" s="7" customFormat="1" ht="18" customHeight="1">
      <c r="A104" s="8">
        <v>21</v>
      </c>
      <c r="B104" s="37">
        <v>4.0000000000000001E-3</v>
      </c>
      <c r="C104" s="31">
        <v>30</v>
      </c>
      <c r="D104" s="37">
        <v>2.8000000000000001E-2</v>
      </c>
      <c r="E104" s="37">
        <v>1.7000000000000001E-2</v>
      </c>
      <c r="F104" s="28">
        <v>0.4</v>
      </c>
    </row>
    <row r="105" spans="1:6" s="7" customFormat="1" ht="18" customHeight="1">
      <c r="A105" s="8">
        <v>22</v>
      </c>
      <c r="B105" s="37">
        <v>6.0000000000000001E-3</v>
      </c>
      <c r="C105" s="31">
        <v>39</v>
      </c>
      <c r="D105" s="37">
        <v>1.2E-2</v>
      </c>
      <c r="E105" s="37">
        <v>3.3000000000000002E-2</v>
      </c>
      <c r="F105" s="28">
        <v>0.61699999999999999</v>
      </c>
    </row>
    <row r="106" spans="1:6" s="7" customFormat="1" ht="18" customHeight="1">
      <c r="A106" s="8">
        <v>23</v>
      </c>
      <c r="B106" s="37">
        <v>4.0000000000000001E-3</v>
      </c>
      <c r="C106" s="31">
        <v>62</v>
      </c>
      <c r="D106" s="37">
        <v>2.9000000000000001E-2</v>
      </c>
      <c r="E106" s="37">
        <v>1.9E-2</v>
      </c>
      <c r="F106" s="28">
        <v>0.438</v>
      </c>
    </row>
    <row r="107" spans="1:6" s="7" customFormat="1" ht="18" customHeight="1">
      <c r="A107" s="8">
        <v>24</v>
      </c>
      <c r="B107" s="37">
        <v>4.0000000000000001E-3</v>
      </c>
      <c r="C107" s="31">
        <v>27</v>
      </c>
      <c r="D107" s="37">
        <v>3.1E-2</v>
      </c>
      <c r="E107" s="37">
        <v>1.4E-2</v>
      </c>
      <c r="F107" s="28">
        <v>0.313</v>
      </c>
    </row>
    <row r="108" spans="1:6" s="7" customFormat="1" ht="18" customHeight="1">
      <c r="A108" s="8">
        <v>25</v>
      </c>
      <c r="B108" s="37">
        <v>5.0000000000000001E-3</v>
      </c>
      <c r="C108" s="31">
        <v>37</v>
      </c>
      <c r="D108" s="37">
        <v>3.1E-2</v>
      </c>
      <c r="E108" s="37">
        <v>1.7999999999999999E-2</v>
      </c>
      <c r="F108" s="28">
        <v>0.45800000000000002</v>
      </c>
    </row>
    <row r="109" spans="1:6" s="7" customFormat="1" ht="18" customHeight="1">
      <c r="A109" s="8">
        <v>26</v>
      </c>
      <c r="B109" s="37">
        <v>3.0000000000000001E-3</v>
      </c>
      <c r="C109" s="31">
        <v>73</v>
      </c>
      <c r="D109" s="37">
        <v>3.1E-2</v>
      </c>
      <c r="E109" s="37">
        <v>2.1000000000000001E-2</v>
      </c>
      <c r="F109" s="28">
        <v>0.54200000000000004</v>
      </c>
    </row>
    <row r="110" spans="1:6" s="7" customFormat="1" ht="18" customHeight="1">
      <c r="A110" s="8">
        <v>27</v>
      </c>
      <c r="B110" s="37">
        <v>5.0000000000000001E-3</v>
      </c>
      <c r="C110" s="31">
        <v>64</v>
      </c>
      <c r="D110" s="37">
        <v>2.3E-2</v>
      </c>
      <c r="E110" s="37">
        <v>2.8000000000000001E-2</v>
      </c>
      <c r="F110" s="28">
        <v>0.61699999999999999</v>
      </c>
    </row>
    <row r="111" spans="1:6" s="7" customFormat="1" ht="18" customHeight="1">
      <c r="A111" s="8">
        <v>28</v>
      </c>
      <c r="B111" s="37">
        <v>4.0000000000000001E-3</v>
      </c>
      <c r="C111" s="31">
        <v>68</v>
      </c>
      <c r="D111" s="37">
        <v>0.01</v>
      </c>
      <c r="E111" s="37">
        <v>3.3000000000000002E-2</v>
      </c>
      <c r="F111" s="28">
        <v>0.71699999999999997</v>
      </c>
    </row>
    <row r="112" spans="1:6" s="7" customFormat="1" ht="18" customHeight="1">
      <c r="A112" s="8">
        <v>29</v>
      </c>
      <c r="B112" s="37">
        <v>3.0000000000000001E-3</v>
      </c>
      <c r="C112" s="31">
        <v>48</v>
      </c>
      <c r="D112" s="37">
        <v>3.5000000000000003E-2</v>
      </c>
      <c r="E112" s="37">
        <v>1.2999999999999999E-2</v>
      </c>
      <c r="F112" s="28">
        <v>0.35</v>
      </c>
    </row>
    <row r="113" spans="1:6" s="7" customFormat="1" ht="18" hidden="1" customHeight="1">
      <c r="A113" s="8"/>
      <c r="B113" s="37"/>
      <c r="C113" s="31"/>
      <c r="D113" s="37"/>
      <c r="E113" s="37"/>
      <c r="F113" s="28"/>
    </row>
    <row r="114" spans="1:6" s="7" customFormat="1" ht="18" hidden="1" customHeight="1">
      <c r="A114" s="41"/>
      <c r="B114" s="38"/>
      <c r="C114" s="41"/>
      <c r="D114" s="38"/>
      <c r="E114" s="38"/>
      <c r="F114" s="33"/>
    </row>
    <row r="115" spans="1:6" s="10" customFormat="1" ht="18" customHeight="1">
      <c r="A115" s="9" t="s">
        <v>9</v>
      </c>
      <c r="B115" s="21">
        <f>ROUND(AVERAGE(B84:B114),3)</f>
        <v>5.0000000000000001E-3</v>
      </c>
      <c r="C115" s="35">
        <f>ROUND(AVERAGE(C84:C114),0)</f>
        <v>46</v>
      </c>
      <c r="D115" s="21">
        <f>ROUND(AVERAGE(D84:D114),3)</f>
        <v>2.3E-2</v>
      </c>
      <c r="E115" s="21">
        <f>ROUND(AVERAGE(E84:E114),3)</f>
        <v>2.4E-2</v>
      </c>
      <c r="F115" s="29">
        <f>ROUND(AVERAGE(F84:F114),1)</f>
        <v>0.6</v>
      </c>
    </row>
    <row r="116" spans="1:6" s="1" customFormat="1" ht="18" customHeight="1">
      <c r="B116" s="17"/>
      <c r="C116" s="11"/>
      <c r="D116" s="17"/>
      <c r="E116" s="17"/>
      <c r="F116" s="24"/>
    </row>
    <row r="117" spans="1:6" s="1" customFormat="1" ht="18" customHeight="1">
      <c r="B117" s="17"/>
      <c r="C117" s="11"/>
      <c r="D117" s="17"/>
      <c r="E117" s="17"/>
      <c r="F117" s="24"/>
    </row>
    <row r="118" spans="1:6" s="1" customFormat="1" ht="18" customHeight="1">
      <c r="B118" s="17"/>
      <c r="C118" s="11"/>
      <c r="D118" s="17"/>
      <c r="E118" s="17"/>
      <c r="F118" s="24"/>
    </row>
    <row r="119" spans="1:6" s="1" customFormat="1" ht="18" customHeight="1">
      <c r="A119" s="2" t="s">
        <v>32</v>
      </c>
      <c r="B119" s="18" t="s">
        <v>38</v>
      </c>
      <c r="C119" s="11"/>
      <c r="D119" s="17"/>
      <c r="E119" s="17"/>
      <c r="F119" s="24"/>
    </row>
    <row r="120" spans="1:6" s="1" customFormat="1" ht="18" customHeight="1">
      <c r="A120" s="2" t="s">
        <v>34</v>
      </c>
      <c r="B120" s="18" t="str">
        <f>B81</f>
        <v>2016년 2월</v>
      </c>
      <c r="C120" s="11"/>
      <c r="D120" s="17"/>
      <c r="E120" s="17"/>
      <c r="F120" s="24"/>
    </row>
    <row r="121" spans="1:6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</row>
    <row r="122" spans="1:6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</row>
    <row r="123" spans="1:6" s="7" customFormat="1" ht="18" customHeight="1">
      <c r="A123" s="6">
        <v>1</v>
      </c>
      <c r="B123" s="16">
        <v>4.0000000000000001E-3</v>
      </c>
      <c r="C123" s="6">
        <v>31</v>
      </c>
      <c r="D123" s="16">
        <v>2.5000000000000001E-2</v>
      </c>
      <c r="E123" s="16">
        <v>7.0000000000000001E-3</v>
      </c>
      <c r="F123" s="27">
        <v>0.32500000000000001</v>
      </c>
    </row>
    <row r="124" spans="1:6" s="7" customFormat="1" ht="18" customHeight="1">
      <c r="A124" s="8">
        <v>2</v>
      </c>
      <c r="B124" s="37">
        <v>4.0000000000000001E-3</v>
      </c>
      <c r="C124" s="8">
        <v>37</v>
      </c>
      <c r="D124" s="37">
        <v>1.9E-2</v>
      </c>
      <c r="E124" s="37">
        <v>0.01</v>
      </c>
      <c r="F124" s="28">
        <v>0.40400000000000003</v>
      </c>
    </row>
    <row r="125" spans="1:6" s="7" customFormat="1" ht="18" customHeight="1">
      <c r="A125" s="8">
        <v>3</v>
      </c>
      <c r="B125" s="37">
        <v>3.0000000000000001E-3</v>
      </c>
      <c r="C125" s="8">
        <v>47</v>
      </c>
      <c r="D125" s="37">
        <v>1.7000000000000001E-2</v>
      </c>
      <c r="E125" s="37">
        <v>1.0999999999999999E-2</v>
      </c>
      <c r="F125" s="28">
        <v>0.57899999999999996</v>
      </c>
    </row>
    <row r="126" spans="1:6" s="7" customFormat="1" ht="18" customHeight="1">
      <c r="A126" s="8">
        <v>4</v>
      </c>
      <c r="B126" s="37">
        <v>3.0000000000000001E-3</v>
      </c>
      <c r="C126" s="8">
        <v>45</v>
      </c>
      <c r="D126" s="37">
        <v>0.02</v>
      </c>
      <c r="E126" s="37">
        <v>1.0999999999999999E-2</v>
      </c>
      <c r="F126" s="28">
        <v>0.52900000000000003</v>
      </c>
    </row>
    <row r="127" spans="1:6" s="7" customFormat="1" ht="18" customHeight="1">
      <c r="A127" s="8">
        <v>5</v>
      </c>
      <c r="B127" s="37">
        <v>3.0000000000000001E-3</v>
      </c>
      <c r="C127" s="8">
        <v>33</v>
      </c>
      <c r="D127" s="37">
        <v>2.1999999999999999E-2</v>
      </c>
      <c r="E127" s="37"/>
      <c r="F127" s="28">
        <v>0.4</v>
      </c>
    </row>
    <row r="128" spans="1:6" s="7" customFormat="1" ht="18" customHeight="1">
      <c r="A128" s="8">
        <v>6</v>
      </c>
      <c r="B128" s="37">
        <v>4.0000000000000001E-3</v>
      </c>
      <c r="C128" s="8">
        <v>38</v>
      </c>
      <c r="D128" s="37">
        <v>2.8000000000000001E-2</v>
      </c>
      <c r="E128" s="37">
        <v>8.9999999999999993E-3</v>
      </c>
      <c r="F128" s="28">
        <v>0.38300000000000001</v>
      </c>
    </row>
    <row r="129" spans="1:6" s="7" customFormat="1" ht="18" customHeight="1">
      <c r="A129" s="8">
        <v>7</v>
      </c>
      <c r="B129" s="37">
        <v>3.0000000000000001E-3</v>
      </c>
      <c r="C129" s="8">
        <v>39</v>
      </c>
      <c r="D129" s="37">
        <v>1.6E-2</v>
      </c>
      <c r="E129" s="37">
        <v>1.4E-2</v>
      </c>
      <c r="F129" s="28">
        <v>0.44600000000000001</v>
      </c>
    </row>
    <row r="130" spans="1:6" s="7" customFormat="1" ht="18" customHeight="1">
      <c r="A130" s="8">
        <v>8</v>
      </c>
      <c r="B130" s="37">
        <v>4.0000000000000001E-3</v>
      </c>
      <c r="C130" s="8">
        <v>64</v>
      </c>
      <c r="D130" s="37">
        <v>3.2000000000000001E-2</v>
      </c>
      <c r="E130" s="37">
        <v>0.01</v>
      </c>
      <c r="F130" s="28">
        <v>0.52100000000000002</v>
      </c>
    </row>
    <row r="131" spans="1:6" s="7" customFormat="1" ht="18" customHeight="1">
      <c r="A131" s="8">
        <v>9</v>
      </c>
      <c r="B131" s="37">
        <v>4.0000000000000001E-3</v>
      </c>
      <c r="C131" s="8">
        <v>50</v>
      </c>
      <c r="D131" s="37">
        <v>3.3000000000000002E-2</v>
      </c>
      <c r="E131" s="37">
        <v>7.0000000000000001E-3</v>
      </c>
      <c r="F131" s="28">
        <v>0.313</v>
      </c>
    </row>
    <row r="132" spans="1:6" s="7" customFormat="1" ht="18" customHeight="1">
      <c r="A132" s="8">
        <v>10</v>
      </c>
      <c r="B132" s="37">
        <v>2E-3</v>
      </c>
      <c r="C132" s="8">
        <v>30</v>
      </c>
      <c r="D132" s="37">
        <v>1.2999999999999999E-2</v>
      </c>
      <c r="E132" s="37">
        <v>1.9E-2</v>
      </c>
      <c r="F132" s="28">
        <v>0.42499999999999999</v>
      </c>
    </row>
    <row r="133" spans="1:6" s="7" customFormat="1" ht="18" customHeight="1">
      <c r="A133" s="8">
        <v>11</v>
      </c>
      <c r="B133" s="37">
        <v>3.0000000000000001E-3</v>
      </c>
      <c r="C133" s="8">
        <v>39</v>
      </c>
      <c r="D133" s="37">
        <v>1.2999999999999999E-2</v>
      </c>
      <c r="E133" s="37">
        <v>2.3E-2</v>
      </c>
      <c r="F133" s="28">
        <v>0.60399999999999998</v>
      </c>
    </row>
    <row r="134" spans="1:6" s="7" customFormat="1" ht="18" customHeight="1">
      <c r="A134" s="8">
        <v>12</v>
      </c>
      <c r="B134" s="37">
        <v>3.0000000000000001E-3</v>
      </c>
      <c r="C134" s="8">
        <v>35</v>
      </c>
      <c r="D134" s="37">
        <v>7.0000000000000001E-3</v>
      </c>
      <c r="E134" s="37">
        <v>2.4E-2</v>
      </c>
      <c r="F134" s="28">
        <v>0.63300000000000001</v>
      </c>
    </row>
    <row r="135" spans="1:6" s="7" customFormat="1" ht="18" customHeight="1">
      <c r="A135" s="8">
        <v>13</v>
      </c>
      <c r="B135" s="37">
        <v>2E-3</v>
      </c>
      <c r="C135" s="8">
        <v>18</v>
      </c>
      <c r="D135" s="37">
        <v>8.9999999999999993E-3</v>
      </c>
      <c r="E135" s="37">
        <v>1.9E-2</v>
      </c>
      <c r="F135" s="28">
        <v>0.54200000000000004</v>
      </c>
    </row>
    <row r="136" spans="1:6" s="7" customFormat="1" ht="18" customHeight="1">
      <c r="A136" s="8">
        <v>14</v>
      </c>
      <c r="B136" s="37">
        <v>2E-3</v>
      </c>
      <c r="C136" s="8">
        <v>27</v>
      </c>
      <c r="D136" s="37">
        <v>2.9000000000000001E-2</v>
      </c>
      <c r="E136" s="37">
        <v>3.0000000000000001E-3</v>
      </c>
      <c r="F136" s="28">
        <v>0.14599999999999999</v>
      </c>
    </row>
    <row r="137" spans="1:6" s="7" customFormat="1" ht="18" customHeight="1">
      <c r="A137" s="8">
        <v>15</v>
      </c>
      <c r="B137" s="37">
        <v>2E-3</v>
      </c>
      <c r="C137" s="8">
        <v>29</v>
      </c>
      <c r="D137" s="37">
        <v>3.3000000000000002E-2</v>
      </c>
      <c r="E137" s="37">
        <v>3.0000000000000001E-3</v>
      </c>
      <c r="F137" s="28">
        <v>0.22900000000000001</v>
      </c>
    </row>
    <row r="138" spans="1:6" s="7" customFormat="1" ht="18" customHeight="1">
      <c r="A138" s="8">
        <v>16</v>
      </c>
      <c r="B138" s="37">
        <v>2E-3</v>
      </c>
      <c r="C138" s="8">
        <v>30</v>
      </c>
      <c r="D138" s="37">
        <v>2.8000000000000001E-2</v>
      </c>
      <c r="E138" s="37">
        <v>5.0000000000000001E-3</v>
      </c>
      <c r="F138" s="28">
        <v>0.27100000000000002</v>
      </c>
    </row>
    <row r="139" spans="1:6" s="7" customFormat="1" ht="18" customHeight="1">
      <c r="A139" s="8">
        <v>17</v>
      </c>
      <c r="B139" s="37">
        <v>2E-3</v>
      </c>
      <c r="C139" s="8">
        <v>26</v>
      </c>
      <c r="D139" s="37">
        <v>2.1999999999999999E-2</v>
      </c>
      <c r="E139" s="37">
        <v>8.0000000000000002E-3</v>
      </c>
      <c r="F139" s="28">
        <v>0.26700000000000002</v>
      </c>
    </row>
    <row r="140" spans="1:6" s="7" customFormat="1" ht="18" customHeight="1">
      <c r="A140" s="8">
        <v>18</v>
      </c>
      <c r="B140" s="37">
        <v>3.0000000000000001E-3</v>
      </c>
      <c r="C140" s="8">
        <v>41</v>
      </c>
      <c r="D140" s="37">
        <v>2.4E-2</v>
      </c>
      <c r="E140" s="37">
        <v>1.0999999999999999E-2</v>
      </c>
      <c r="F140" s="28">
        <v>0.44600000000000001</v>
      </c>
    </row>
    <row r="141" spans="1:6" s="7" customFormat="1" ht="18" customHeight="1">
      <c r="A141" s="8">
        <v>19</v>
      </c>
      <c r="B141" s="37">
        <v>4.0000000000000001E-3</v>
      </c>
      <c r="C141" s="8">
        <v>76</v>
      </c>
      <c r="D141" s="37">
        <v>1.6E-2</v>
      </c>
      <c r="E141" s="37">
        <v>1.6E-2</v>
      </c>
      <c r="F141" s="28">
        <v>0.54600000000000004</v>
      </c>
    </row>
    <row r="142" spans="1:6" s="7" customFormat="1" ht="18" customHeight="1">
      <c r="A142" s="8">
        <v>20</v>
      </c>
      <c r="B142" s="37">
        <v>3.0000000000000001E-3</v>
      </c>
      <c r="C142" s="8">
        <v>70</v>
      </c>
      <c r="D142" s="37">
        <v>2.1999999999999999E-2</v>
      </c>
      <c r="E142" s="37">
        <v>1.2E-2</v>
      </c>
      <c r="F142" s="28">
        <v>0.40799999999999997</v>
      </c>
    </row>
    <row r="143" spans="1:6" s="7" customFormat="1" ht="18" customHeight="1">
      <c r="A143" s="8">
        <v>21</v>
      </c>
      <c r="B143" s="37">
        <v>3.0000000000000001E-3</v>
      </c>
      <c r="C143" s="8">
        <v>28</v>
      </c>
      <c r="D143" s="37">
        <v>3.1E-2</v>
      </c>
      <c r="E143" s="37">
        <v>6.0000000000000001E-3</v>
      </c>
      <c r="F143" s="28">
        <v>0.28799999999999998</v>
      </c>
    </row>
    <row r="144" spans="1:6" s="7" customFormat="1" ht="18" customHeight="1">
      <c r="A144" s="8">
        <v>22</v>
      </c>
      <c r="B144" s="37">
        <v>3.0000000000000001E-3</v>
      </c>
      <c r="C144" s="8">
        <v>43</v>
      </c>
      <c r="D144" s="37">
        <v>1.4E-2</v>
      </c>
      <c r="E144" s="37">
        <v>1.7999999999999999E-2</v>
      </c>
      <c r="F144" s="28">
        <v>0.42499999999999999</v>
      </c>
    </row>
    <row r="145" spans="1:7" s="7" customFormat="1" ht="18" customHeight="1">
      <c r="A145" s="8">
        <v>23</v>
      </c>
      <c r="B145" s="37">
        <v>3.0000000000000001E-3</v>
      </c>
      <c r="C145" s="8">
        <v>61</v>
      </c>
      <c r="D145" s="37">
        <v>2.7E-2</v>
      </c>
      <c r="E145" s="37">
        <v>0.01</v>
      </c>
      <c r="F145" s="28">
        <v>0.373</v>
      </c>
    </row>
    <row r="146" spans="1:7" s="7" customFormat="1" ht="18" customHeight="1">
      <c r="A146" s="8">
        <v>24</v>
      </c>
      <c r="B146" s="37">
        <v>3.0000000000000001E-3</v>
      </c>
      <c r="C146" s="8">
        <v>28</v>
      </c>
      <c r="D146" s="37">
        <v>0.03</v>
      </c>
      <c r="E146" s="37">
        <v>6.0000000000000001E-3</v>
      </c>
      <c r="F146" s="28">
        <v>0.29199999999999998</v>
      </c>
    </row>
    <row r="147" spans="1:7" s="7" customFormat="1" ht="18" customHeight="1">
      <c r="A147" s="8">
        <v>25</v>
      </c>
      <c r="B147" s="37">
        <v>3.0000000000000001E-3</v>
      </c>
      <c r="C147" s="8">
        <v>42</v>
      </c>
      <c r="D147" s="37">
        <v>2.7E-2</v>
      </c>
      <c r="E147" s="37">
        <v>8.9999999999999993E-3</v>
      </c>
      <c r="F147" s="28">
        <v>0.36299999999999999</v>
      </c>
    </row>
    <row r="148" spans="1:7" s="7" customFormat="1" ht="18" customHeight="1">
      <c r="A148" s="8">
        <v>26</v>
      </c>
      <c r="B148" s="37">
        <v>2E-3</v>
      </c>
      <c r="C148" s="8">
        <v>73</v>
      </c>
      <c r="D148" s="37">
        <v>2.8000000000000001E-2</v>
      </c>
      <c r="E148" s="37">
        <v>1.0999999999999999E-2</v>
      </c>
      <c r="F148" s="28">
        <v>0.44600000000000001</v>
      </c>
    </row>
    <row r="149" spans="1:7" s="7" customFormat="1" ht="18" customHeight="1">
      <c r="A149" s="8">
        <v>27</v>
      </c>
      <c r="B149" s="37">
        <v>3.0000000000000001E-3</v>
      </c>
      <c r="C149" s="8">
        <v>69</v>
      </c>
      <c r="D149" s="37">
        <v>2.5999999999999999E-2</v>
      </c>
      <c r="E149" s="37">
        <v>1.2999999999999999E-2</v>
      </c>
      <c r="F149" s="28">
        <v>0.42499999999999999</v>
      </c>
    </row>
    <row r="150" spans="1:7" s="7" customFormat="1" ht="18" customHeight="1">
      <c r="A150" s="8">
        <v>28</v>
      </c>
      <c r="B150" s="37">
        <v>3.0000000000000001E-3</v>
      </c>
      <c r="C150" s="8">
        <v>77</v>
      </c>
      <c r="D150" s="37">
        <v>1.2E-2</v>
      </c>
      <c r="E150" s="37">
        <v>1.6E-2</v>
      </c>
      <c r="F150" s="28">
        <v>0.53300000000000003</v>
      </c>
    </row>
    <row r="151" spans="1:7" s="7" customFormat="1" ht="18" customHeight="1">
      <c r="A151" s="8">
        <v>29</v>
      </c>
      <c r="B151" s="37">
        <v>3.0000000000000001E-3</v>
      </c>
      <c r="C151" s="8">
        <v>39</v>
      </c>
      <c r="D151" s="37">
        <v>3.5999999999999997E-2</v>
      </c>
      <c r="E151" s="37">
        <v>4.0000000000000001E-3</v>
      </c>
      <c r="F151" s="28">
        <v>0.23799999999999999</v>
      </c>
    </row>
    <row r="152" spans="1:7" s="7" customFormat="1" ht="18" hidden="1" customHeight="1">
      <c r="A152" s="8"/>
      <c r="B152" s="37"/>
      <c r="C152" s="8"/>
      <c r="D152" s="37"/>
      <c r="E152" s="37"/>
      <c r="F152" s="28"/>
    </row>
    <row r="153" spans="1:7" s="7" customFormat="1" ht="18" hidden="1" customHeight="1">
      <c r="A153" s="41"/>
      <c r="B153" s="38"/>
      <c r="C153" s="41"/>
      <c r="D153" s="38"/>
      <c r="E153" s="38"/>
      <c r="F153" s="33"/>
    </row>
    <row r="154" spans="1:7" s="10" customFormat="1" ht="18" customHeight="1">
      <c r="A154" s="9" t="s">
        <v>9</v>
      </c>
      <c r="B154" s="21">
        <f>ROUND(AVERAGE(B123:B153),3)</f>
        <v>3.0000000000000001E-3</v>
      </c>
      <c r="C154" s="35">
        <f>ROUND(AVERAGE(C123:C153),0)</f>
        <v>44</v>
      </c>
      <c r="D154" s="21">
        <f>ROUND(AVERAGE(D123:D153),3)</f>
        <v>2.3E-2</v>
      </c>
      <c r="E154" s="21">
        <f>ROUND(AVERAGE(E123:E153),3)</f>
        <v>1.0999999999999999E-2</v>
      </c>
      <c r="F154" s="29">
        <f>ROUND(AVERAGE(F123:F153),1)</f>
        <v>0.4</v>
      </c>
    </row>
    <row r="155" spans="1:7" s="1" customFormat="1" ht="18" customHeight="1">
      <c r="B155" s="17"/>
      <c r="C155" s="11"/>
      <c r="D155" s="17"/>
      <c r="E155" s="17"/>
      <c r="F155" s="24"/>
    </row>
    <row r="156" spans="1:7" s="1" customFormat="1" ht="18" customHeight="1">
      <c r="B156" s="17"/>
      <c r="C156" s="11"/>
      <c r="D156" s="17"/>
      <c r="E156" s="17"/>
      <c r="F156" s="24"/>
    </row>
    <row r="157" spans="1:7" s="1" customFormat="1" ht="18" customHeight="1">
      <c r="B157" s="17"/>
      <c r="C157" s="11"/>
      <c r="D157" s="17"/>
      <c r="E157" s="17"/>
      <c r="F157" s="24"/>
    </row>
    <row r="158" spans="1:7" s="1" customFormat="1" ht="18" customHeight="1">
      <c r="A158" s="2" t="s">
        <v>12</v>
      </c>
      <c r="B158" s="18" t="s">
        <v>22</v>
      </c>
      <c r="C158" s="11"/>
      <c r="D158" s="17"/>
      <c r="E158" s="17"/>
      <c r="F158" s="24"/>
    </row>
    <row r="159" spans="1:7" s="1" customFormat="1" ht="18" customHeight="1">
      <c r="A159" s="2" t="s">
        <v>14</v>
      </c>
      <c r="B159" s="18" t="str">
        <f>B120</f>
        <v>2016년 2월</v>
      </c>
      <c r="C159" s="11"/>
      <c r="D159" s="17"/>
      <c r="E159" s="17"/>
      <c r="F159" s="24"/>
    </row>
    <row r="160" spans="1:7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39</v>
      </c>
    </row>
    <row r="161" spans="1:7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</row>
    <row r="162" spans="1:7" s="7" customFormat="1" ht="18" customHeight="1">
      <c r="A162" s="6">
        <v>1</v>
      </c>
      <c r="B162" s="16">
        <v>3.0000000000000001E-3</v>
      </c>
      <c r="C162" s="6">
        <v>34</v>
      </c>
      <c r="D162" s="16">
        <v>2.4E-2</v>
      </c>
      <c r="E162" s="16">
        <v>1.2E-2</v>
      </c>
      <c r="F162" s="27">
        <v>0.3</v>
      </c>
      <c r="G162" s="6">
        <v>18</v>
      </c>
    </row>
    <row r="163" spans="1:7" s="7" customFormat="1" ht="18" customHeight="1">
      <c r="A163" s="8">
        <v>2</v>
      </c>
      <c r="B163" s="37">
        <v>3.0000000000000001E-3</v>
      </c>
      <c r="C163" s="8">
        <v>45</v>
      </c>
      <c r="D163" s="37">
        <v>1.2999999999999999E-2</v>
      </c>
      <c r="E163" s="37">
        <v>2.4E-2</v>
      </c>
      <c r="F163" s="28">
        <v>0.442</v>
      </c>
      <c r="G163" s="8">
        <v>26</v>
      </c>
    </row>
    <row r="164" spans="1:7" s="7" customFormat="1" ht="18" customHeight="1">
      <c r="A164" s="8">
        <v>3</v>
      </c>
      <c r="B164" s="37">
        <v>3.0000000000000001E-3</v>
      </c>
      <c r="C164" s="8">
        <v>54</v>
      </c>
      <c r="D164" s="37">
        <v>1.2999999999999999E-2</v>
      </c>
      <c r="E164" s="37">
        <v>2.8000000000000001E-2</v>
      </c>
      <c r="F164" s="28">
        <v>0.54200000000000004</v>
      </c>
      <c r="G164" s="8">
        <v>32</v>
      </c>
    </row>
    <row r="165" spans="1:7" s="7" customFormat="1" ht="18" customHeight="1">
      <c r="A165" s="8">
        <v>4</v>
      </c>
      <c r="B165" s="37">
        <v>3.0000000000000001E-3</v>
      </c>
      <c r="C165" s="8">
        <v>55</v>
      </c>
      <c r="D165" s="37">
        <v>1.7999999999999999E-2</v>
      </c>
      <c r="E165" s="37">
        <v>2.4E-2</v>
      </c>
      <c r="F165" s="28">
        <v>0.54600000000000004</v>
      </c>
      <c r="G165" s="8">
        <v>36</v>
      </c>
    </row>
    <row r="166" spans="1:7" s="7" customFormat="1" ht="18" customHeight="1">
      <c r="A166" s="8">
        <v>5</v>
      </c>
      <c r="B166" s="37">
        <v>4.0000000000000001E-3</v>
      </c>
      <c r="C166" s="8">
        <v>44</v>
      </c>
      <c r="D166" s="37">
        <v>2.1000000000000001E-2</v>
      </c>
      <c r="E166" s="37">
        <v>0.02</v>
      </c>
      <c r="F166" s="28">
        <v>0.47499999999999998</v>
      </c>
      <c r="G166" s="8">
        <v>21</v>
      </c>
    </row>
    <row r="167" spans="1:7" s="7" customFormat="1" ht="18" customHeight="1">
      <c r="A167" s="8">
        <v>6</v>
      </c>
      <c r="B167" s="37">
        <v>4.0000000000000001E-3</v>
      </c>
      <c r="C167" s="8">
        <v>49</v>
      </c>
      <c r="D167" s="37">
        <v>2.1999999999999999E-2</v>
      </c>
      <c r="E167" s="37">
        <v>1.7000000000000001E-2</v>
      </c>
      <c r="F167" s="28">
        <v>0.42099999999999999</v>
      </c>
      <c r="G167" s="8">
        <v>27</v>
      </c>
    </row>
    <row r="168" spans="1:7" s="7" customFormat="1" ht="18" customHeight="1">
      <c r="A168" s="8">
        <v>7</v>
      </c>
      <c r="B168" s="37">
        <v>3.0000000000000001E-3</v>
      </c>
      <c r="C168" s="8">
        <v>48</v>
      </c>
      <c r="D168" s="37">
        <v>1.6E-2</v>
      </c>
      <c r="E168" s="37">
        <v>2.1000000000000001E-2</v>
      </c>
      <c r="F168" s="28">
        <v>0.42099999999999999</v>
      </c>
      <c r="G168" s="8">
        <v>27</v>
      </c>
    </row>
    <row r="169" spans="1:7" s="7" customFormat="1" ht="18" customHeight="1">
      <c r="A169" s="8">
        <v>8</v>
      </c>
      <c r="B169" s="37">
        <v>3.0000000000000001E-3</v>
      </c>
      <c r="C169" s="8">
        <v>69</v>
      </c>
      <c r="D169" s="37">
        <v>2.8000000000000001E-2</v>
      </c>
      <c r="E169" s="37">
        <v>1.6E-2</v>
      </c>
      <c r="F169" s="28">
        <v>0.53300000000000003</v>
      </c>
      <c r="G169" s="8">
        <v>40</v>
      </c>
    </row>
    <row r="170" spans="1:7" s="7" customFormat="1" ht="18" customHeight="1">
      <c r="A170" s="8">
        <v>9</v>
      </c>
      <c r="B170" s="37">
        <v>3.0000000000000001E-3</v>
      </c>
      <c r="C170" s="8">
        <v>57</v>
      </c>
      <c r="D170" s="37">
        <v>0.03</v>
      </c>
      <c r="E170" s="37">
        <v>8.0000000000000002E-3</v>
      </c>
      <c r="F170" s="28">
        <v>0.313</v>
      </c>
      <c r="G170" s="8">
        <v>28</v>
      </c>
    </row>
    <row r="171" spans="1:7" s="7" customFormat="1" ht="18" customHeight="1">
      <c r="A171" s="8">
        <v>10</v>
      </c>
      <c r="B171" s="37">
        <v>3.0000000000000001E-3</v>
      </c>
      <c r="C171" s="8">
        <v>41</v>
      </c>
      <c r="D171" s="37">
        <v>1.0999999999999999E-2</v>
      </c>
      <c r="E171" s="37">
        <v>2.8000000000000001E-2</v>
      </c>
      <c r="F171" s="28">
        <v>0.51300000000000001</v>
      </c>
      <c r="G171" s="8">
        <v>21</v>
      </c>
    </row>
    <row r="172" spans="1:7" s="7" customFormat="1" ht="18" customHeight="1">
      <c r="A172" s="8">
        <v>11</v>
      </c>
      <c r="B172" s="37">
        <v>6.0000000000000001E-3</v>
      </c>
      <c r="C172" s="8">
        <v>59</v>
      </c>
      <c r="D172" s="37">
        <v>8.0000000000000002E-3</v>
      </c>
      <c r="E172" s="37">
        <v>3.4000000000000002E-2</v>
      </c>
      <c r="F172" s="28">
        <v>0.89200000000000002</v>
      </c>
      <c r="G172" s="8">
        <v>31</v>
      </c>
    </row>
    <row r="173" spans="1:7" s="7" customFormat="1" ht="18" customHeight="1">
      <c r="A173" s="8">
        <v>12</v>
      </c>
      <c r="B173" s="37">
        <v>3.0000000000000001E-3</v>
      </c>
      <c r="C173" s="8">
        <v>46</v>
      </c>
      <c r="D173" s="37">
        <v>3.0000000000000001E-3</v>
      </c>
      <c r="E173" s="37">
        <v>3.2000000000000001E-2</v>
      </c>
      <c r="F173" s="28">
        <v>0.80800000000000005</v>
      </c>
      <c r="G173" s="8">
        <v>29</v>
      </c>
    </row>
    <row r="174" spans="1:7" s="7" customFormat="1" ht="18" customHeight="1">
      <c r="A174" s="8">
        <v>13</v>
      </c>
      <c r="B174" s="37">
        <v>3.0000000000000001E-3</v>
      </c>
      <c r="C174" s="8">
        <v>30</v>
      </c>
      <c r="D174" s="37">
        <v>8.0000000000000002E-3</v>
      </c>
      <c r="E174" s="37">
        <v>2.1999999999999999E-2</v>
      </c>
      <c r="F174" s="28">
        <v>0.85799999999999998</v>
      </c>
      <c r="G174" s="7">
        <v>16</v>
      </c>
    </row>
    <row r="175" spans="1:7" s="7" customFormat="1" ht="18" customHeight="1">
      <c r="A175" s="8">
        <v>14</v>
      </c>
      <c r="B175" s="37">
        <v>2E-3</v>
      </c>
      <c r="C175" s="8">
        <v>33</v>
      </c>
      <c r="D175" s="37">
        <v>2.4E-2</v>
      </c>
      <c r="E175" s="37">
        <v>4.0000000000000001E-3</v>
      </c>
      <c r="F175" s="28">
        <v>0.20799999999999999</v>
      </c>
      <c r="G175" s="8">
        <v>16</v>
      </c>
    </row>
    <row r="176" spans="1:7" s="7" customFormat="1" ht="18" customHeight="1">
      <c r="A176" s="8">
        <v>15</v>
      </c>
      <c r="B176" s="37">
        <v>2E-3</v>
      </c>
      <c r="C176" s="8">
        <v>33</v>
      </c>
      <c r="D176" s="37">
        <v>2.9000000000000001E-2</v>
      </c>
      <c r="E176" s="37">
        <v>6.0000000000000001E-3</v>
      </c>
      <c r="F176" s="28">
        <v>0.22500000000000001</v>
      </c>
      <c r="G176" s="7">
        <v>16</v>
      </c>
    </row>
    <row r="177" spans="1:7" s="7" customFormat="1" ht="18" customHeight="1">
      <c r="A177" s="8">
        <v>16</v>
      </c>
      <c r="B177" s="37">
        <v>2E-3</v>
      </c>
      <c r="C177" s="8">
        <v>36</v>
      </c>
      <c r="D177" s="37">
        <v>2.5000000000000001E-2</v>
      </c>
      <c r="E177" s="37">
        <v>8.9999999999999993E-3</v>
      </c>
      <c r="F177" s="28">
        <v>0.29199999999999998</v>
      </c>
      <c r="G177" s="8">
        <v>20</v>
      </c>
    </row>
    <row r="178" spans="1:7" s="7" customFormat="1" ht="18" customHeight="1">
      <c r="A178" s="8">
        <v>17</v>
      </c>
      <c r="B178" s="37">
        <v>3.0000000000000001E-3</v>
      </c>
      <c r="C178" s="8">
        <v>36</v>
      </c>
      <c r="D178" s="37">
        <v>1.9E-2</v>
      </c>
      <c r="E178" s="37">
        <v>1.7999999999999999E-2</v>
      </c>
      <c r="F178" s="28">
        <v>0.35799999999999998</v>
      </c>
      <c r="G178" s="8">
        <v>17</v>
      </c>
    </row>
    <row r="179" spans="1:7" s="7" customFormat="1" ht="18" customHeight="1">
      <c r="A179" s="8">
        <v>18</v>
      </c>
      <c r="B179" s="37">
        <v>3.0000000000000001E-3</v>
      </c>
      <c r="C179" s="8">
        <v>45</v>
      </c>
      <c r="D179" s="37">
        <v>2.4E-2</v>
      </c>
      <c r="E179" s="37">
        <v>1.9E-2</v>
      </c>
      <c r="F179" s="28">
        <v>0.41299999999999998</v>
      </c>
      <c r="G179" s="8">
        <v>24</v>
      </c>
    </row>
    <row r="180" spans="1:7" s="7" customFormat="1" ht="18" customHeight="1">
      <c r="A180" s="8">
        <v>19</v>
      </c>
      <c r="B180" s="37">
        <v>3.0000000000000001E-3</v>
      </c>
      <c r="C180" s="8">
        <v>85</v>
      </c>
      <c r="D180" s="37">
        <v>1.2999999999999999E-2</v>
      </c>
      <c r="E180" s="37">
        <v>2.7E-2</v>
      </c>
      <c r="F180" s="28">
        <v>0.55400000000000005</v>
      </c>
      <c r="G180" s="8">
        <v>46</v>
      </c>
    </row>
    <row r="181" spans="1:7" s="7" customFormat="1" ht="18" customHeight="1">
      <c r="A181" s="8">
        <v>20</v>
      </c>
      <c r="B181" s="37">
        <v>3.0000000000000001E-3</v>
      </c>
      <c r="C181" s="8">
        <v>76</v>
      </c>
      <c r="D181" s="37">
        <v>1.7999999999999999E-2</v>
      </c>
      <c r="E181" s="37">
        <v>1.7000000000000001E-2</v>
      </c>
      <c r="F181" s="28">
        <v>0.39200000000000002</v>
      </c>
      <c r="G181" s="8">
        <v>36</v>
      </c>
    </row>
    <row r="182" spans="1:7" s="7" customFormat="1" ht="18" customHeight="1">
      <c r="A182" s="8">
        <v>21</v>
      </c>
      <c r="B182" s="37">
        <v>2E-3</v>
      </c>
      <c r="C182" s="8">
        <v>36</v>
      </c>
      <c r="D182" s="37">
        <v>2.5999999999999999E-2</v>
      </c>
      <c r="E182" s="37">
        <v>1.2E-2</v>
      </c>
      <c r="F182" s="28">
        <v>0.317</v>
      </c>
      <c r="G182" s="8">
        <v>19</v>
      </c>
    </row>
    <row r="183" spans="1:7" s="7" customFormat="1" ht="18" customHeight="1">
      <c r="A183" s="8">
        <v>22</v>
      </c>
      <c r="B183" s="37">
        <v>3.0000000000000001E-3</v>
      </c>
      <c r="C183" s="8">
        <v>49</v>
      </c>
      <c r="D183" s="37">
        <v>0.01</v>
      </c>
      <c r="E183" s="37">
        <v>2.7E-2</v>
      </c>
      <c r="F183" s="28">
        <v>0.42499999999999999</v>
      </c>
      <c r="G183" s="8">
        <v>27</v>
      </c>
    </row>
    <row r="184" spans="1:7" s="7" customFormat="1" ht="18" customHeight="1">
      <c r="A184" s="8">
        <v>23</v>
      </c>
      <c r="B184" s="37">
        <v>3.0000000000000001E-3</v>
      </c>
      <c r="C184" s="8">
        <v>62</v>
      </c>
      <c r="D184" s="37">
        <v>2.3E-2</v>
      </c>
      <c r="E184" s="37">
        <v>1.4E-2</v>
      </c>
      <c r="F184" s="28">
        <v>0.35899999999999999</v>
      </c>
      <c r="G184" s="8">
        <v>34</v>
      </c>
    </row>
    <row r="185" spans="1:7" s="7" customFormat="1" ht="18" customHeight="1">
      <c r="A185" s="8">
        <v>24</v>
      </c>
      <c r="B185" s="37">
        <v>2E-3</v>
      </c>
      <c r="C185" s="8">
        <v>31</v>
      </c>
      <c r="D185" s="37">
        <v>2.8000000000000001E-2</v>
      </c>
      <c r="E185" s="37">
        <v>1.0999999999999999E-2</v>
      </c>
      <c r="F185" s="28">
        <v>0.27900000000000003</v>
      </c>
      <c r="G185" s="8">
        <v>19</v>
      </c>
    </row>
    <row r="186" spans="1:7" s="7" customFormat="1" ht="18" customHeight="1">
      <c r="A186" s="8">
        <v>25</v>
      </c>
      <c r="B186" s="37">
        <v>3.0000000000000001E-3</v>
      </c>
      <c r="C186" s="8">
        <v>45</v>
      </c>
      <c r="D186" s="37">
        <v>2.4E-2</v>
      </c>
      <c r="E186" s="37">
        <v>1.7999999999999999E-2</v>
      </c>
      <c r="F186" s="28">
        <v>0.36699999999999999</v>
      </c>
      <c r="G186" s="8">
        <v>27</v>
      </c>
    </row>
    <row r="187" spans="1:7" s="7" customFormat="1" ht="18" customHeight="1">
      <c r="A187" s="8">
        <v>26</v>
      </c>
      <c r="B187" s="37">
        <v>2E-3</v>
      </c>
      <c r="C187" s="8">
        <v>74</v>
      </c>
      <c r="D187" s="37">
        <v>2.3E-2</v>
      </c>
      <c r="E187" s="37">
        <v>0.02</v>
      </c>
      <c r="F187" s="28">
        <v>0.46300000000000002</v>
      </c>
      <c r="G187" s="8">
        <v>58</v>
      </c>
    </row>
    <row r="188" spans="1:7" s="7" customFormat="1" ht="18" customHeight="1">
      <c r="A188" s="8">
        <v>27</v>
      </c>
      <c r="B188" s="37">
        <v>3.0000000000000001E-3</v>
      </c>
      <c r="C188" s="8">
        <v>70</v>
      </c>
      <c r="D188" s="37">
        <v>2.1999999999999999E-2</v>
      </c>
      <c r="E188" s="37">
        <v>0.02</v>
      </c>
      <c r="F188" s="28">
        <v>0.44600000000000001</v>
      </c>
      <c r="G188" s="8">
        <v>55</v>
      </c>
    </row>
    <row r="189" spans="1:7" s="7" customFormat="1" ht="18" customHeight="1">
      <c r="A189" s="8">
        <v>28</v>
      </c>
      <c r="B189" s="37">
        <v>3.0000000000000001E-3</v>
      </c>
      <c r="C189" s="8">
        <v>78</v>
      </c>
      <c r="D189" s="37">
        <v>1.2999999999999999E-2</v>
      </c>
      <c r="E189" s="37">
        <v>2.1999999999999999E-2</v>
      </c>
      <c r="F189" s="28">
        <v>0.54200000000000004</v>
      </c>
      <c r="G189" s="8">
        <v>61</v>
      </c>
    </row>
    <row r="190" spans="1:7" s="7" customFormat="1" ht="18" customHeight="1">
      <c r="A190" s="8">
        <v>29</v>
      </c>
      <c r="B190" s="37">
        <v>2E-3</v>
      </c>
      <c r="C190" s="8">
        <v>45</v>
      </c>
      <c r="D190" s="37">
        <v>3.4000000000000002E-2</v>
      </c>
      <c r="E190" s="37">
        <v>7.0000000000000001E-3</v>
      </c>
      <c r="F190" s="28">
        <v>0.221</v>
      </c>
      <c r="G190" s="8">
        <v>25</v>
      </c>
    </row>
    <row r="191" spans="1:7" s="7" customFormat="1" ht="18" hidden="1" customHeight="1">
      <c r="A191" s="8"/>
      <c r="B191" s="37"/>
      <c r="C191" s="34"/>
      <c r="D191" s="37"/>
      <c r="E191" s="37"/>
      <c r="F191" s="28"/>
      <c r="G191" s="8"/>
    </row>
    <row r="192" spans="1:7" s="7" customFormat="1" ht="18" hidden="1" customHeight="1">
      <c r="A192" s="41"/>
      <c r="B192" s="38"/>
      <c r="C192" s="41"/>
      <c r="D192" s="38"/>
      <c r="E192" s="38"/>
      <c r="F192" s="33"/>
      <c r="G192" s="41"/>
    </row>
    <row r="193" spans="1:7" s="10" customFormat="1" ht="18" customHeight="1">
      <c r="A193" s="9" t="s">
        <v>9</v>
      </c>
      <c r="B193" s="21">
        <f>ROUND(AVERAGE(B162:B192),3)</f>
        <v>3.0000000000000001E-3</v>
      </c>
      <c r="C193" s="35">
        <f>ROUND(AVERAGE(C162:C192),0)</f>
        <v>51</v>
      </c>
      <c r="D193" s="21">
        <f>ROUND(AVERAGE(D162:D192),3)</f>
        <v>0.02</v>
      </c>
      <c r="E193" s="21">
        <f>ROUND(AVERAGE(E162:E192),3)</f>
        <v>1.9E-2</v>
      </c>
      <c r="F193" s="29">
        <f>ROUND(AVERAGE(F162:F192),1)</f>
        <v>0.4</v>
      </c>
      <c r="G193" s="35">
        <f>ROUND(AVERAGE(G162:G192),0)</f>
        <v>29</v>
      </c>
    </row>
    <row r="194" spans="1:7" ht="18" customHeight="1"/>
    <row r="195" spans="1:7" ht="18" customHeight="1"/>
    <row r="196" spans="1:7" ht="18" customHeight="1"/>
    <row r="197" spans="1:7" s="1" customFormat="1" ht="18" customHeight="1">
      <c r="A197" s="2" t="s">
        <v>32</v>
      </c>
      <c r="B197" s="18" t="s">
        <v>40</v>
      </c>
      <c r="C197" s="11"/>
      <c r="D197" s="17"/>
      <c r="E197" s="17"/>
      <c r="F197" s="24"/>
    </row>
    <row r="198" spans="1:7" s="1" customFormat="1" ht="18" customHeight="1">
      <c r="A198" s="2" t="s">
        <v>34</v>
      </c>
      <c r="B198" s="18" t="str">
        <f>B159</f>
        <v>2016년 2월</v>
      </c>
      <c r="C198" s="11"/>
      <c r="D198" s="17"/>
      <c r="E198" s="17"/>
      <c r="F198" s="24"/>
    </row>
    <row r="199" spans="1:7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39</v>
      </c>
    </row>
    <row r="200" spans="1:7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</row>
    <row r="201" spans="1:7" s="7" customFormat="1" ht="18" customHeight="1">
      <c r="A201" s="6">
        <v>1</v>
      </c>
      <c r="B201" s="16">
        <v>8.0000000000000002E-3</v>
      </c>
      <c r="C201" s="6">
        <v>26</v>
      </c>
      <c r="D201" s="16">
        <v>2.1000000000000001E-2</v>
      </c>
      <c r="E201" s="16">
        <v>1.4E-2</v>
      </c>
      <c r="F201" s="27">
        <v>0.44600000000000001</v>
      </c>
      <c r="G201" s="6">
        <v>16</v>
      </c>
    </row>
    <row r="202" spans="1:7" s="7" customFormat="1" ht="18" customHeight="1">
      <c r="A202" s="8">
        <v>2</v>
      </c>
      <c r="B202" s="37">
        <v>0.01</v>
      </c>
      <c r="C202" s="8">
        <v>32</v>
      </c>
      <c r="D202" s="37">
        <v>1.4999999999999999E-2</v>
      </c>
      <c r="E202" s="37">
        <v>1.7999999999999999E-2</v>
      </c>
      <c r="F202" s="28">
        <v>0.57099999999999995</v>
      </c>
      <c r="G202" s="8">
        <v>18</v>
      </c>
    </row>
    <row r="203" spans="1:7" s="7" customFormat="1" ht="18" customHeight="1">
      <c r="A203" s="8">
        <v>3</v>
      </c>
      <c r="B203" s="37">
        <v>0.01</v>
      </c>
      <c r="C203" s="8">
        <v>41</v>
      </c>
      <c r="D203" s="37">
        <v>1.4E-2</v>
      </c>
      <c r="E203" s="37">
        <v>2.1000000000000001E-2</v>
      </c>
      <c r="F203" s="28">
        <v>0.72099999999999997</v>
      </c>
      <c r="G203" s="8">
        <v>23</v>
      </c>
    </row>
    <row r="204" spans="1:7" s="7" customFormat="1" ht="18" customHeight="1">
      <c r="A204" s="8">
        <v>4</v>
      </c>
      <c r="B204" s="37">
        <v>1.2E-2</v>
      </c>
      <c r="C204" s="8">
        <v>41</v>
      </c>
      <c r="D204" s="37">
        <v>1.4E-2</v>
      </c>
      <c r="E204" s="37">
        <v>2.1999999999999999E-2</v>
      </c>
      <c r="F204" s="28">
        <v>0.871</v>
      </c>
      <c r="G204" s="8">
        <v>26</v>
      </c>
    </row>
    <row r="205" spans="1:7" s="7" customFormat="1" ht="18" customHeight="1">
      <c r="A205" s="8">
        <v>5</v>
      </c>
      <c r="B205" s="37">
        <v>1.2E-2</v>
      </c>
      <c r="C205" s="8">
        <v>34</v>
      </c>
      <c r="D205" s="37">
        <v>1.4E-2</v>
      </c>
      <c r="E205" s="37">
        <v>0.02</v>
      </c>
      <c r="F205" s="28">
        <v>0.79600000000000004</v>
      </c>
      <c r="G205" s="8">
        <v>20</v>
      </c>
    </row>
    <row r="206" spans="1:7" s="7" customFormat="1" ht="18" customHeight="1">
      <c r="A206" s="8">
        <v>6</v>
      </c>
      <c r="B206" s="37">
        <v>0.01</v>
      </c>
      <c r="C206" s="8">
        <v>33</v>
      </c>
      <c r="D206" s="37">
        <v>2.1000000000000001E-2</v>
      </c>
      <c r="E206" s="37">
        <v>1.4999999999999999E-2</v>
      </c>
      <c r="F206" s="28">
        <v>0.6</v>
      </c>
      <c r="G206" s="7">
        <v>21</v>
      </c>
    </row>
    <row r="207" spans="1:7" s="7" customFormat="1" ht="18" customHeight="1">
      <c r="A207" s="8">
        <v>7</v>
      </c>
      <c r="B207" s="37">
        <v>0.01</v>
      </c>
      <c r="C207" s="8">
        <v>31</v>
      </c>
      <c r="D207" s="37">
        <v>1.7000000000000001E-2</v>
      </c>
      <c r="E207" s="37">
        <v>1.4999999999999999E-2</v>
      </c>
      <c r="F207" s="28">
        <v>0.65800000000000003</v>
      </c>
      <c r="G207" s="8">
        <v>22</v>
      </c>
    </row>
    <row r="208" spans="1:7" s="7" customFormat="1" ht="18" customHeight="1">
      <c r="A208" s="8">
        <v>8</v>
      </c>
      <c r="B208" s="37">
        <v>1.0999999999999999E-2</v>
      </c>
      <c r="C208" s="8">
        <v>48</v>
      </c>
      <c r="D208" s="37">
        <v>3.3000000000000002E-2</v>
      </c>
      <c r="E208" s="37">
        <v>1.0999999999999999E-2</v>
      </c>
      <c r="F208" s="28">
        <v>0.65</v>
      </c>
      <c r="G208" s="7">
        <v>33</v>
      </c>
    </row>
    <row r="209" spans="1:7" s="7" customFormat="1" ht="18" customHeight="1">
      <c r="A209" s="8">
        <v>9</v>
      </c>
      <c r="B209" s="37">
        <v>8.0000000000000002E-3</v>
      </c>
      <c r="C209" s="8">
        <v>40</v>
      </c>
      <c r="D209" s="37">
        <v>2.9000000000000001E-2</v>
      </c>
      <c r="E209" s="37">
        <v>8.0000000000000002E-3</v>
      </c>
      <c r="F209" s="28">
        <v>0.496</v>
      </c>
      <c r="G209" s="8">
        <v>27</v>
      </c>
    </row>
    <row r="210" spans="1:7" s="7" customFormat="1" ht="18" customHeight="1">
      <c r="A210" s="8">
        <v>10</v>
      </c>
      <c r="B210" s="37">
        <v>1.2E-2</v>
      </c>
      <c r="C210" s="8">
        <v>32</v>
      </c>
      <c r="D210" s="37">
        <v>1.4E-2</v>
      </c>
      <c r="E210" s="37"/>
      <c r="F210" s="28">
        <v>0.79600000000000004</v>
      </c>
      <c r="G210" s="8">
        <v>21</v>
      </c>
    </row>
    <row r="211" spans="1:7" s="7" customFormat="1" ht="18" customHeight="1">
      <c r="A211" s="8">
        <v>11</v>
      </c>
      <c r="B211" s="37">
        <v>1.2999999999999999E-2</v>
      </c>
      <c r="C211" s="8">
        <v>38</v>
      </c>
      <c r="D211" s="37">
        <v>1.7999999999999999E-2</v>
      </c>
      <c r="E211" s="37"/>
      <c r="F211" s="28">
        <v>0.92100000000000004</v>
      </c>
      <c r="G211" s="8">
        <v>26</v>
      </c>
    </row>
    <row r="212" spans="1:7" s="7" customFormat="1" ht="18" customHeight="1">
      <c r="A212" s="8">
        <v>12</v>
      </c>
      <c r="B212" s="37">
        <v>8.0000000000000002E-3</v>
      </c>
      <c r="C212" s="8">
        <v>26</v>
      </c>
      <c r="D212" s="37">
        <v>1.2999999999999999E-2</v>
      </c>
      <c r="E212" s="37">
        <v>2.3E-2</v>
      </c>
      <c r="F212" s="28">
        <v>0.63300000000000001</v>
      </c>
      <c r="G212" s="8">
        <v>18</v>
      </c>
    </row>
    <row r="213" spans="1:7" s="7" customFormat="1" ht="18" customHeight="1">
      <c r="A213" s="8">
        <v>13</v>
      </c>
      <c r="B213" s="37">
        <v>0.01</v>
      </c>
      <c r="C213" s="8">
        <v>21</v>
      </c>
      <c r="D213" s="37">
        <v>1.2E-2</v>
      </c>
      <c r="E213" s="37">
        <v>2.3E-2</v>
      </c>
      <c r="F213" s="28">
        <v>1.054</v>
      </c>
      <c r="G213" s="8">
        <v>16</v>
      </c>
    </row>
    <row r="214" spans="1:7" s="7" customFormat="1" ht="18" customHeight="1">
      <c r="A214" s="8">
        <v>14</v>
      </c>
      <c r="B214" s="37">
        <v>4.0000000000000001E-3</v>
      </c>
      <c r="C214" s="8">
        <v>22</v>
      </c>
      <c r="D214" s="37">
        <v>2.7E-2</v>
      </c>
      <c r="E214" s="37">
        <v>8.0000000000000002E-3</v>
      </c>
      <c r="F214" s="28">
        <v>0.308</v>
      </c>
      <c r="G214" s="8">
        <v>18</v>
      </c>
    </row>
    <row r="215" spans="1:7" s="7" customFormat="1" ht="18" customHeight="1">
      <c r="A215" s="8">
        <v>15</v>
      </c>
      <c r="B215" s="37">
        <v>5.0000000000000001E-3</v>
      </c>
      <c r="C215" s="8">
        <v>23</v>
      </c>
      <c r="D215" s="37">
        <v>2.9000000000000001E-2</v>
      </c>
      <c r="E215" s="37">
        <v>0.01</v>
      </c>
      <c r="F215" s="28">
        <v>0.317</v>
      </c>
      <c r="G215" s="8">
        <v>15</v>
      </c>
    </row>
    <row r="216" spans="1:7" s="7" customFormat="1" ht="18" customHeight="1">
      <c r="A216" s="8">
        <v>16</v>
      </c>
      <c r="B216" s="37">
        <v>6.0000000000000001E-3</v>
      </c>
      <c r="C216" s="8">
        <v>23</v>
      </c>
      <c r="D216" s="37">
        <v>2.4E-2</v>
      </c>
      <c r="E216" s="37">
        <v>1.2999999999999999E-2</v>
      </c>
      <c r="F216" s="28">
        <v>0.44500000000000001</v>
      </c>
      <c r="G216" s="8">
        <v>16</v>
      </c>
    </row>
    <row r="217" spans="1:7" s="7" customFormat="1" ht="18" customHeight="1">
      <c r="A217" s="8">
        <v>17</v>
      </c>
      <c r="B217" s="37">
        <v>0.01</v>
      </c>
      <c r="C217" s="8">
        <v>22</v>
      </c>
      <c r="D217" s="37">
        <v>1.9E-2</v>
      </c>
      <c r="E217" s="37">
        <v>1.7000000000000001E-2</v>
      </c>
      <c r="F217" s="28">
        <v>0.53300000000000003</v>
      </c>
      <c r="G217" s="8">
        <v>14</v>
      </c>
    </row>
    <row r="218" spans="1:7" s="7" customFormat="1" ht="18" customHeight="1">
      <c r="A218" s="8">
        <v>18</v>
      </c>
      <c r="B218" s="37">
        <v>8.9999999999999993E-3</v>
      </c>
      <c r="C218" s="8">
        <v>31</v>
      </c>
      <c r="D218" s="37">
        <v>2.4E-2</v>
      </c>
      <c r="E218" s="37">
        <v>0.02</v>
      </c>
      <c r="F218" s="28">
        <v>0.59599999999999997</v>
      </c>
      <c r="G218" s="8">
        <v>18</v>
      </c>
    </row>
    <row r="219" spans="1:7" s="7" customFormat="1" ht="18" customHeight="1">
      <c r="A219" s="8">
        <v>19</v>
      </c>
      <c r="B219" s="37">
        <v>8.9999999999999993E-3</v>
      </c>
      <c r="C219" s="8">
        <v>63</v>
      </c>
      <c r="D219" s="37">
        <v>1.7000000000000001E-2</v>
      </c>
      <c r="E219" s="37">
        <v>2.3E-2</v>
      </c>
      <c r="F219" s="28">
        <v>0.66300000000000003</v>
      </c>
      <c r="G219" s="8">
        <v>33</v>
      </c>
    </row>
    <row r="220" spans="1:7" s="7" customFormat="1" ht="18" customHeight="1">
      <c r="A220" s="8">
        <v>20</v>
      </c>
      <c r="B220" s="37">
        <v>8.0000000000000002E-3</v>
      </c>
      <c r="C220" s="8">
        <v>62</v>
      </c>
      <c r="D220" s="37">
        <v>1.7999999999999999E-2</v>
      </c>
      <c r="E220" s="37">
        <v>0.02</v>
      </c>
      <c r="F220" s="28">
        <v>0.59599999999999997</v>
      </c>
      <c r="G220" s="8">
        <v>28</v>
      </c>
    </row>
    <row r="221" spans="1:7" s="7" customFormat="1" ht="18" customHeight="1">
      <c r="A221" s="8">
        <v>21</v>
      </c>
      <c r="B221" s="37">
        <v>7.0000000000000001E-3</v>
      </c>
      <c r="C221" s="8">
        <v>22</v>
      </c>
      <c r="D221" s="37">
        <v>2.8000000000000001E-2</v>
      </c>
      <c r="E221" s="37">
        <v>1.2999999999999999E-2</v>
      </c>
      <c r="F221" s="28">
        <v>0.41299999999999998</v>
      </c>
      <c r="G221" s="8">
        <v>13</v>
      </c>
    </row>
    <row r="222" spans="1:7" s="7" customFormat="1" ht="18" customHeight="1">
      <c r="A222" s="8">
        <v>22</v>
      </c>
      <c r="B222" s="37">
        <v>7.0000000000000001E-3</v>
      </c>
      <c r="C222" s="8">
        <v>31</v>
      </c>
      <c r="D222" s="37">
        <v>1.7000000000000001E-2</v>
      </c>
      <c r="E222" s="37">
        <v>2.1000000000000001E-2</v>
      </c>
      <c r="F222" s="28">
        <v>0.496</v>
      </c>
      <c r="G222" s="8">
        <v>17</v>
      </c>
    </row>
    <row r="223" spans="1:7" s="7" customFormat="1" ht="18" customHeight="1">
      <c r="A223" s="8">
        <v>23</v>
      </c>
      <c r="B223" s="37">
        <v>7.0000000000000001E-3</v>
      </c>
      <c r="C223" s="8">
        <v>48</v>
      </c>
      <c r="D223" s="37">
        <v>2.5000000000000001E-2</v>
      </c>
      <c r="E223" s="37">
        <v>1.4999999999999999E-2</v>
      </c>
      <c r="F223" s="28">
        <v>0.45</v>
      </c>
      <c r="G223" s="8">
        <v>27</v>
      </c>
    </row>
    <row r="224" spans="1:7" s="7" customFormat="1" ht="18" customHeight="1">
      <c r="A224" s="8">
        <v>24</v>
      </c>
      <c r="B224" s="37">
        <v>6.0000000000000001E-3</v>
      </c>
      <c r="C224" s="8">
        <v>21</v>
      </c>
      <c r="D224" s="37">
        <v>2.7E-2</v>
      </c>
      <c r="E224" s="37">
        <v>1.2E-2</v>
      </c>
      <c r="F224" s="28">
        <v>0.35799999999999998</v>
      </c>
      <c r="G224" s="8">
        <v>15</v>
      </c>
    </row>
    <row r="225" spans="1:7" s="7" customFormat="1" ht="18" customHeight="1">
      <c r="A225" s="8">
        <v>25</v>
      </c>
      <c r="B225" s="37">
        <v>8.0000000000000002E-3</v>
      </c>
      <c r="C225" s="8">
        <v>31</v>
      </c>
      <c r="D225" s="37">
        <v>2.7E-2</v>
      </c>
      <c r="E225" s="37">
        <v>1.4999999999999999E-2</v>
      </c>
      <c r="F225" s="28">
        <v>0.47499999999999998</v>
      </c>
      <c r="G225" s="8">
        <v>18</v>
      </c>
    </row>
    <row r="226" spans="1:7" s="7" customFormat="1" ht="18" customHeight="1">
      <c r="A226" s="8">
        <v>26</v>
      </c>
      <c r="B226" s="37">
        <v>7.0000000000000001E-3</v>
      </c>
      <c r="C226" s="8">
        <v>55</v>
      </c>
      <c r="D226" s="37">
        <v>2.5999999999999999E-2</v>
      </c>
      <c r="E226" s="37">
        <v>1.7999999999999999E-2</v>
      </c>
      <c r="F226" s="28">
        <v>0.57499999999999996</v>
      </c>
      <c r="G226" s="8">
        <v>40</v>
      </c>
    </row>
    <row r="227" spans="1:7" s="7" customFormat="1" ht="18" customHeight="1">
      <c r="A227" s="8">
        <v>27</v>
      </c>
      <c r="B227" s="37">
        <v>8.0000000000000002E-3</v>
      </c>
      <c r="C227" s="8">
        <v>56</v>
      </c>
      <c r="D227" s="37">
        <v>0.02</v>
      </c>
      <c r="E227" s="37">
        <v>2.1999999999999999E-2</v>
      </c>
      <c r="F227" s="28">
        <v>0.60799999999999998</v>
      </c>
      <c r="G227" s="8">
        <v>35</v>
      </c>
    </row>
    <row r="228" spans="1:7" s="7" customFormat="1" ht="18" customHeight="1">
      <c r="A228" s="8">
        <v>28</v>
      </c>
      <c r="B228" s="37">
        <v>8.0000000000000002E-3</v>
      </c>
      <c r="C228" s="8">
        <v>56</v>
      </c>
      <c r="D228" s="37">
        <v>8.0000000000000002E-3</v>
      </c>
      <c r="E228" s="37">
        <v>2.4E-2</v>
      </c>
      <c r="F228" s="28">
        <v>0.70799999999999996</v>
      </c>
      <c r="G228" s="8">
        <v>34</v>
      </c>
    </row>
    <row r="229" spans="1:7" s="7" customFormat="1" ht="18" customHeight="1">
      <c r="A229" s="8">
        <v>29</v>
      </c>
      <c r="B229" s="37">
        <v>6.0000000000000001E-3</v>
      </c>
      <c r="C229" s="8">
        <v>32</v>
      </c>
      <c r="D229" s="37">
        <v>3.1E-2</v>
      </c>
      <c r="E229" s="37">
        <v>1.0999999999999999E-2</v>
      </c>
      <c r="F229" s="28">
        <v>0.371</v>
      </c>
      <c r="G229" s="8">
        <v>21</v>
      </c>
    </row>
    <row r="230" spans="1:7" s="7" customFormat="1" ht="18" hidden="1" customHeight="1">
      <c r="A230" s="8"/>
      <c r="B230" s="37"/>
      <c r="C230" s="8"/>
      <c r="D230" s="37"/>
      <c r="E230" s="37"/>
      <c r="F230" s="28"/>
      <c r="G230" s="8"/>
    </row>
    <row r="231" spans="1:7" s="7" customFormat="1" ht="18" hidden="1" customHeight="1">
      <c r="A231" s="41"/>
      <c r="B231" s="38"/>
      <c r="C231" s="41"/>
      <c r="D231" s="38"/>
      <c r="E231" s="38"/>
      <c r="F231" s="33"/>
      <c r="G231" s="41"/>
    </row>
    <row r="232" spans="1:7" s="10" customFormat="1" ht="18" customHeight="1">
      <c r="A232" s="9" t="s">
        <v>9</v>
      </c>
      <c r="B232" s="21">
        <f>ROUND(AVERAGE(B201:B231),3)</f>
        <v>8.9999999999999993E-3</v>
      </c>
      <c r="C232" s="35">
        <f>ROUND(AVERAGE(C201:C231),0)</f>
        <v>36</v>
      </c>
      <c r="D232" s="21">
        <f>ROUND(AVERAGE(D201:D231),3)</f>
        <v>2.1000000000000001E-2</v>
      </c>
      <c r="E232" s="21">
        <f>ROUND(AVERAGE(E201:E231),3)</f>
        <v>1.7000000000000001E-2</v>
      </c>
      <c r="F232" s="29">
        <f>ROUND(AVERAGE(F201:F231),1)</f>
        <v>0.6</v>
      </c>
      <c r="G232" s="35">
        <f>ROUND(AVERAGE(G201:G231),0)</f>
        <v>22</v>
      </c>
    </row>
    <row r="233" spans="1:7" ht="18" customHeight="1"/>
    <row r="234" spans="1:7" ht="18" customHeight="1"/>
    <row r="235" spans="1:7" ht="18" customHeight="1"/>
    <row r="236" spans="1:7" s="1" customFormat="1" ht="18" customHeight="1">
      <c r="A236" s="2" t="s">
        <v>32</v>
      </c>
      <c r="B236" s="18" t="s">
        <v>41</v>
      </c>
      <c r="C236" s="11"/>
      <c r="D236" s="17"/>
      <c r="E236" s="17"/>
      <c r="F236" s="24"/>
    </row>
    <row r="237" spans="1:7" s="1" customFormat="1" ht="18" customHeight="1">
      <c r="A237" s="2" t="s">
        <v>34</v>
      </c>
      <c r="B237" s="18" t="str">
        <f>B198</f>
        <v>2016년 2월</v>
      </c>
      <c r="C237" s="11"/>
      <c r="D237" s="17"/>
      <c r="E237" s="17"/>
      <c r="F237" s="24"/>
    </row>
    <row r="238" spans="1:7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39</v>
      </c>
    </row>
    <row r="239" spans="1:7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</row>
    <row r="240" spans="1:7" s="7" customFormat="1" ht="18" customHeight="1">
      <c r="A240" s="6">
        <v>1</v>
      </c>
      <c r="B240" s="16">
        <v>3.0000000000000001E-3</v>
      </c>
      <c r="C240" s="6">
        <v>30</v>
      </c>
      <c r="D240" s="44">
        <v>2.3E-2</v>
      </c>
      <c r="E240" s="16">
        <v>1.7000000000000001E-2</v>
      </c>
      <c r="F240" s="27">
        <v>0.315</v>
      </c>
      <c r="G240" s="6">
        <v>17</v>
      </c>
    </row>
    <row r="241" spans="1:7" s="7" customFormat="1" ht="18" customHeight="1">
      <c r="A241" s="8">
        <v>2</v>
      </c>
      <c r="B241" s="37">
        <v>4.0000000000000001E-3</v>
      </c>
      <c r="C241" s="8">
        <v>39</v>
      </c>
      <c r="D241" s="43">
        <v>1.6E-2</v>
      </c>
      <c r="E241" s="37">
        <v>2.5999999999999999E-2</v>
      </c>
      <c r="F241" s="28">
        <v>0.495</v>
      </c>
      <c r="G241" s="8">
        <v>25</v>
      </c>
    </row>
    <row r="242" spans="1:7" s="7" customFormat="1" ht="18" customHeight="1">
      <c r="A242" s="8">
        <v>3</v>
      </c>
      <c r="B242" s="37">
        <v>3.0000000000000001E-3</v>
      </c>
      <c r="C242" s="8">
        <v>44</v>
      </c>
      <c r="D242" s="43">
        <v>1.7000000000000001E-2</v>
      </c>
      <c r="E242" s="37">
        <v>2.7E-2</v>
      </c>
      <c r="F242" s="28">
        <v>0.56699999999999995</v>
      </c>
      <c r="G242" s="8">
        <v>32</v>
      </c>
    </row>
    <row r="243" spans="1:7" s="7" customFormat="1" ht="18" customHeight="1">
      <c r="A243" s="8">
        <v>4</v>
      </c>
      <c r="B243" s="37">
        <v>4.0000000000000001E-3</v>
      </c>
      <c r="C243" s="8">
        <v>45</v>
      </c>
      <c r="D243" s="43">
        <v>0.02</v>
      </c>
      <c r="E243" s="37">
        <v>2.7E-2</v>
      </c>
      <c r="F243" s="28">
        <v>0.622</v>
      </c>
      <c r="G243" s="8">
        <v>34</v>
      </c>
    </row>
    <row r="244" spans="1:7" s="7" customFormat="1" ht="18" customHeight="1">
      <c r="A244" s="8">
        <v>5</v>
      </c>
      <c r="B244" s="37">
        <v>3.0000000000000001E-3</v>
      </c>
      <c r="C244" s="8">
        <v>37</v>
      </c>
      <c r="D244" s="43">
        <v>1.9E-2</v>
      </c>
      <c r="E244" s="37">
        <v>2.4E-2</v>
      </c>
      <c r="F244" s="28">
        <v>0.51400000000000001</v>
      </c>
      <c r="G244" s="8">
        <v>23</v>
      </c>
    </row>
    <row r="245" spans="1:7" s="7" customFormat="1" ht="18" customHeight="1">
      <c r="A245" s="8">
        <v>6</v>
      </c>
      <c r="B245" s="37">
        <v>4.0000000000000001E-3</v>
      </c>
      <c r="C245" s="8">
        <v>38</v>
      </c>
      <c r="D245" s="43">
        <v>2.5000000000000001E-2</v>
      </c>
      <c r="E245" s="37">
        <v>1.9E-2</v>
      </c>
      <c r="F245" s="28">
        <v>0.47</v>
      </c>
      <c r="G245" s="7">
        <v>22</v>
      </c>
    </row>
    <row r="246" spans="1:7" s="7" customFormat="1" ht="18" customHeight="1">
      <c r="A246" s="8">
        <v>7</v>
      </c>
      <c r="B246" s="37">
        <v>2E-3</v>
      </c>
      <c r="C246" s="8">
        <v>39</v>
      </c>
      <c r="D246" s="43">
        <v>2.3E-2</v>
      </c>
      <c r="E246" s="37">
        <v>1.7000000000000001E-2</v>
      </c>
      <c r="F246" s="28">
        <v>0.46500000000000002</v>
      </c>
      <c r="G246" s="8">
        <v>24</v>
      </c>
    </row>
    <row r="247" spans="1:7" s="7" customFormat="1" ht="18" customHeight="1">
      <c r="A247" s="8">
        <v>8</v>
      </c>
      <c r="B247" s="37">
        <v>4.0000000000000001E-3</v>
      </c>
      <c r="C247" s="8">
        <v>59</v>
      </c>
      <c r="D247" s="43">
        <v>3.5999999999999997E-2</v>
      </c>
      <c r="E247" s="37">
        <v>1.2999999999999999E-2</v>
      </c>
      <c r="F247" s="28">
        <v>0.54400000000000004</v>
      </c>
      <c r="G247" s="7">
        <v>38</v>
      </c>
    </row>
    <row r="248" spans="1:7" s="7" customFormat="1" ht="18" customHeight="1">
      <c r="A248" s="8">
        <v>9</v>
      </c>
      <c r="B248" s="37">
        <v>3.0000000000000001E-3</v>
      </c>
      <c r="C248" s="8">
        <v>50</v>
      </c>
      <c r="D248" s="43">
        <v>3.1E-2</v>
      </c>
      <c r="E248" s="37">
        <v>1.2999999999999999E-2</v>
      </c>
      <c r="F248" s="28">
        <v>0.437</v>
      </c>
      <c r="G248" s="8">
        <v>29</v>
      </c>
    </row>
    <row r="249" spans="1:7" s="7" customFormat="1" ht="18" customHeight="1">
      <c r="A249" s="8">
        <v>10</v>
      </c>
      <c r="B249" s="37">
        <v>3.0000000000000001E-3</v>
      </c>
      <c r="C249" s="8">
        <v>40</v>
      </c>
      <c r="D249" s="43">
        <v>1.4E-2</v>
      </c>
      <c r="E249" s="37">
        <v>2.5000000000000001E-2</v>
      </c>
      <c r="F249" s="28">
        <v>0.59599999999999997</v>
      </c>
      <c r="G249" s="8">
        <v>23</v>
      </c>
    </row>
    <row r="250" spans="1:7" s="7" customFormat="1" ht="18" customHeight="1">
      <c r="A250" s="8">
        <v>11</v>
      </c>
      <c r="B250" s="37">
        <v>4.0000000000000001E-3</v>
      </c>
      <c r="C250" s="32">
        <v>45</v>
      </c>
      <c r="D250" s="43">
        <v>8.9999999999999993E-3</v>
      </c>
      <c r="E250" s="37">
        <v>3.3000000000000002E-2</v>
      </c>
      <c r="F250" s="28">
        <v>0.78500000000000003</v>
      </c>
      <c r="G250" s="8">
        <v>29</v>
      </c>
    </row>
    <row r="251" spans="1:7" s="7" customFormat="1" ht="18" customHeight="1">
      <c r="A251" s="8">
        <v>12</v>
      </c>
      <c r="B251" s="37">
        <v>3.0000000000000001E-3</v>
      </c>
      <c r="C251" s="31">
        <v>35</v>
      </c>
      <c r="D251" s="43">
        <v>1E-3</v>
      </c>
      <c r="E251" s="37">
        <v>4.2000000000000003E-2</v>
      </c>
      <c r="F251" s="28">
        <v>1.0509999999999999</v>
      </c>
      <c r="G251" s="8">
        <v>26</v>
      </c>
    </row>
    <row r="252" spans="1:7" s="7" customFormat="1" ht="18" customHeight="1">
      <c r="A252" s="8">
        <v>13</v>
      </c>
      <c r="B252" s="37">
        <v>3.0000000000000001E-3</v>
      </c>
      <c r="C252" s="31">
        <v>25</v>
      </c>
      <c r="D252" s="43">
        <v>6.0000000000000001E-3</v>
      </c>
      <c r="E252" s="37">
        <v>0.03</v>
      </c>
      <c r="F252" s="28">
        <v>1.08</v>
      </c>
      <c r="G252" s="8">
        <v>15</v>
      </c>
    </row>
    <row r="253" spans="1:7" s="7" customFormat="1" ht="18" customHeight="1">
      <c r="A253" s="8">
        <v>14</v>
      </c>
      <c r="B253" s="37">
        <v>1E-3</v>
      </c>
      <c r="C253" s="31">
        <v>32</v>
      </c>
      <c r="D253" s="43">
        <v>2.7E-2</v>
      </c>
      <c r="E253" s="37">
        <v>0.01</v>
      </c>
      <c r="F253" s="28">
        <v>0.35599999999999998</v>
      </c>
      <c r="G253" s="8">
        <v>15</v>
      </c>
    </row>
    <row r="254" spans="1:7" s="7" customFormat="1" ht="18" customHeight="1">
      <c r="A254" s="8">
        <v>15</v>
      </c>
      <c r="B254" s="37">
        <v>2E-3</v>
      </c>
      <c r="C254" s="31">
        <v>27</v>
      </c>
      <c r="D254" s="43">
        <v>3.1E-2</v>
      </c>
      <c r="E254" s="37">
        <v>1.0999999999999999E-2</v>
      </c>
      <c r="F254" s="28">
        <v>0.33500000000000002</v>
      </c>
      <c r="G254" s="8">
        <v>11</v>
      </c>
    </row>
    <row r="255" spans="1:7" s="7" customFormat="1" ht="18" customHeight="1">
      <c r="A255" s="8">
        <v>16</v>
      </c>
      <c r="B255" s="37">
        <v>2E-3</v>
      </c>
      <c r="C255" s="31">
        <v>29</v>
      </c>
      <c r="D255" s="43">
        <v>2.7E-2</v>
      </c>
      <c r="E255" s="37">
        <v>1.4E-2</v>
      </c>
      <c r="F255" s="28">
        <v>0.36899999999999999</v>
      </c>
      <c r="G255" s="8">
        <v>15</v>
      </c>
    </row>
    <row r="256" spans="1:7" s="7" customFormat="1" ht="18" customHeight="1">
      <c r="A256" s="8">
        <v>17</v>
      </c>
      <c r="B256" s="37">
        <v>2E-3</v>
      </c>
      <c r="C256" s="31">
        <v>27</v>
      </c>
      <c r="D256" s="43">
        <v>0.02</v>
      </c>
      <c r="E256" s="37">
        <v>1.9E-2</v>
      </c>
      <c r="F256" s="28">
        <v>0.318</v>
      </c>
      <c r="G256" s="8">
        <v>12</v>
      </c>
    </row>
    <row r="257" spans="1:7" s="7" customFormat="1" ht="18" customHeight="1">
      <c r="A257" s="8">
        <v>18</v>
      </c>
      <c r="B257" s="37">
        <v>2E-3</v>
      </c>
      <c r="C257" s="31">
        <v>36</v>
      </c>
      <c r="D257" s="43">
        <v>2.5000000000000001E-2</v>
      </c>
      <c r="E257" s="37">
        <v>2.1000000000000001E-2</v>
      </c>
      <c r="F257" s="28">
        <v>0.42199999999999999</v>
      </c>
      <c r="G257" s="8">
        <v>22</v>
      </c>
    </row>
    <row r="258" spans="1:7" s="7" customFormat="1" ht="18" customHeight="1">
      <c r="A258" s="8">
        <v>19</v>
      </c>
      <c r="B258" s="37">
        <v>4.0000000000000001E-3</v>
      </c>
      <c r="C258" s="31">
        <v>70</v>
      </c>
      <c r="D258" s="43">
        <v>1.4999999999999999E-2</v>
      </c>
      <c r="E258" s="37">
        <v>3.3000000000000002E-2</v>
      </c>
      <c r="F258" s="28">
        <v>0.66800000000000004</v>
      </c>
      <c r="G258" s="8">
        <v>42</v>
      </c>
    </row>
    <row r="259" spans="1:7" s="7" customFormat="1" ht="18" customHeight="1">
      <c r="A259" s="8">
        <v>20</v>
      </c>
      <c r="B259" s="37">
        <v>3.0000000000000001E-3</v>
      </c>
      <c r="C259" s="31">
        <v>58</v>
      </c>
      <c r="D259" s="43">
        <v>1.9E-2</v>
      </c>
      <c r="E259" s="37">
        <v>2.7E-2</v>
      </c>
      <c r="F259" s="28">
        <v>0.55500000000000005</v>
      </c>
      <c r="G259" s="8">
        <v>33</v>
      </c>
    </row>
    <row r="260" spans="1:7" s="7" customFormat="1" ht="18" customHeight="1">
      <c r="A260" s="8">
        <v>21</v>
      </c>
      <c r="B260" s="8">
        <v>2E-3</v>
      </c>
      <c r="C260" s="31">
        <v>29</v>
      </c>
      <c r="D260" s="43">
        <v>2.7E-2</v>
      </c>
      <c r="E260" s="8">
        <v>1.4999999999999999E-2</v>
      </c>
      <c r="F260" s="42">
        <v>0.34599999999999997</v>
      </c>
      <c r="G260" s="8">
        <v>15</v>
      </c>
    </row>
    <row r="261" spans="1:7" s="7" customFormat="1" ht="18" customHeight="1">
      <c r="A261" s="8">
        <v>22</v>
      </c>
      <c r="B261" s="37">
        <v>2E-3</v>
      </c>
      <c r="C261" s="31">
        <v>41</v>
      </c>
      <c r="D261" s="43">
        <v>1.4E-2</v>
      </c>
      <c r="E261" s="37">
        <v>2.5999999999999999E-2</v>
      </c>
      <c r="F261" s="28">
        <v>0.495</v>
      </c>
      <c r="G261" s="8">
        <v>25</v>
      </c>
    </row>
    <row r="262" spans="1:7" s="7" customFormat="1" ht="18" customHeight="1">
      <c r="A262" s="8">
        <v>23</v>
      </c>
      <c r="B262" s="37">
        <v>3.0000000000000001E-3</v>
      </c>
      <c r="C262" s="31">
        <v>52</v>
      </c>
      <c r="D262" s="43">
        <v>2.7E-2</v>
      </c>
      <c r="E262" s="37">
        <v>1.9E-2</v>
      </c>
      <c r="F262" s="28">
        <v>0.40799999999999997</v>
      </c>
      <c r="G262" s="8">
        <v>32</v>
      </c>
    </row>
    <row r="263" spans="1:7" s="7" customFormat="1" ht="18" customHeight="1">
      <c r="A263" s="8">
        <v>24</v>
      </c>
      <c r="B263" s="37">
        <v>3.0000000000000001E-3</v>
      </c>
      <c r="C263" s="31">
        <v>27</v>
      </c>
      <c r="D263" s="43">
        <v>2.8000000000000001E-2</v>
      </c>
      <c r="E263" s="37">
        <v>1.4E-2</v>
      </c>
      <c r="F263" s="28">
        <v>0.35899999999999999</v>
      </c>
      <c r="G263" s="8">
        <v>14</v>
      </c>
    </row>
    <row r="264" spans="1:7" s="7" customFormat="1" ht="18" customHeight="1">
      <c r="A264" s="8">
        <v>25</v>
      </c>
      <c r="B264" s="37">
        <v>3.0000000000000001E-3</v>
      </c>
      <c r="C264" s="31">
        <v>36</v>
      </c>
      <c r="D264" s="43">
        <v>3.1E-2</v>
      </c>
      <c r="E264" s="37">
        <v>1.4999999999999999E-2</v>
      </c>
      <c r="F264" s="28">
        <v>0.38400000000000001</v>
      </c>
      <c r="G264" s="8">
        <v>19</v>
      </c>
    </row>
    <row r="265" spans="1:7" s="7" customFormat="1" ht="18" customHeight="1">
      <c r="A265" s="8">
        <v>26</v>
      </c>
      <c r="B265" s="37">
        <v>2E-3</v>
      </c>
      <c r="C265" s="31">
        <v>63</v>
      </c>
      <c r="D265" s="43">
        <v>2.5999999999999999E-2</v>
      </c>
      <c r="E265" s="37">
        <v>2.3E-2</v>
      </c>
      <c r="F265" s="28">
        <v>0.56000000000000005</v>
      </c>
      <c r="G265" s="8">
        <v>51</v>
      </c>
    </row>
    <row r="266" spans="1:7" s="7" customFormat="1" ht="18" customHeight="1">
      <c r="A266" s="8">
        <v>27</v>
      </c>
      <c r="B266" s="37">
        <v>3.0000000000000001E-3</v>
      </c>
      <c r="C266" s="31">
        <v>55</v>
      </c>
      <c r="D266" s="43">
        <v>2.3E-2</v>
      </c>
      <c r="E266" s="37">
        <v>2.5999999999999999E-2</v>
      </c>
      <c r="F266" s="28">
        <v>0.60399999999999998</v>
      </c>
      <c r="G266" s="8">
        <v>44</v>
      </c>
    </row>
    <row r="267" spans="1:7" s="7" customFormat="1" ht="18" customHeight="1">
      <c r="A267" s="8">
        <v>28</v>
      </c>
      <c r="B267" s="37">
        <v>2E-3</v>
      </c>
      <c r="C267" s="31">
        <v>56</v>
      </c>
      <c r="D267" s="43">
        <v>8.0000000000000002E-3</v>
      </c>
      <c r="E267" s="37">
        <v>3.2000000000000001E-2</v>
      </c>
      <c r="F267" s="28">
        <v>0.71299999999999997</v>
      </c>
      <c r="G267" s="8">
        <v>56</v>
      </c>
    </row>
    <row r="268" spans="1:7" s="7" customFormat="1" ht="18" customHeight="1">
      <c r="A268" s="8">
        <v>29</v>
      </c>
      <c r="B268" s="37">
        <v>3.0000000000000001E-3</v>
      </c>
      <c r="C268" s="31">
        <v>41</v>
      </c>
      <c r="D268" s="43">
        <v>3.4000000000000002E-2</v>
      </c>
      <c r="E268" s="37">
        <v>1.4E-2</v>
      </c>
      <c r="F268" s="28">
        <v>0.374</v>
      </c>
      <c r="G268" s="8">
        <v>24</v>
      </c>
    </row>
    <row r="269" spans="1:7" s="7" customFormat="1" ht="18" hidden="1" customHeight="1">
      <c r="A269" s="8"/>
      <c r="B269" s="37"/>
      <c r="C269" s="31"/>
      <c r="D269" s="43"/>
      <c r="E269" s="37"/>
      <c r="F269" s="28"/>
      <c r="G269" s="8"/>
    </row>
    <row r="270" spans="1:7" s="7" customFormat="1" ht="18" hidden="1" customHeight="1">
      <c r="A270" s="41"/>
      <c r="B270" s="38"/>
      <c r="C270" s="41"/>
      <c r="D270" s="45"/>
      <c r="E270" s="38"/>
      <c r="F270" s="33"/>
      <c r="G270" s="41"/>
    </row>
    <row r="271" spans="1:7" s="10" customFormat="1" ht="18" customHeight="1">
      <c r="A271" s="9" t="s">
        <v>9</v>
      </c>
      <c r="B271" s="21">
        <f>ROUND(AVERAGE(B240:B270),3)</f>
        <v>3.0000000000000001E-3</v>
      </c>
      <c r="C271" s="35">
        <f>ROUND(AVERAGE(C240:C270),0)</f>
        <v>42</v>
      </c>
      <c r="D271" s="21">
        <f>ROUND(AVERAGE(D240:D270),3)</f>
        <v>2.1000000000000001E-2</v>
      </c>
      <c r="E271" s="21">
        <f>ROUND(AVERAGE(E240:E270),3)</f>
        <v>2.1999999999999999E-2</v>
      </c>
      <c r="F271" s="29">
        <f>ROUND(AVERAGE(F240:F270),1)</f>
        <v>0.5</v>
      </c>
      <c r="G271" s="35">
        <f>ROUND(AVERAGE(G240:G270),0)</f>
        <v>26</v>
      </c>
    </row>
    <row r="272" spans="1:7" ht="18" customHeight="1"/>
    <row r="273" spans="1:6" ht="18" customHeight="1"/>
    <row r="274" spans="1:6" ht="18" customHeight="1"/>
    <row r="275" spans="1:6" ht="18" customHeight="1">
      <c r="A275" s="2" t="s">
        <v>32</v>
      </c>
      <c r="B275" s="18" t="s">
        <v>42</v>
      </c>
      <c r="C275" s="11"/>
      <c r="D275" s="17"/>
      <c r="E275" s="17"/>
      <c r="F275" s="24"/>
    </row>
    <row r="276" spans="1:6" ht="18" customHeight="1">
      <c r="A276" s="2" t="s">
        <v>34</v>
      </c>
      <c r="B276" s="18" t="str">
        <f>B237</f>
        <v>2016년 2월</v>
      </c>
      <c r="C276" s="11"/>
      <c r="D276" s="17"/>
      <c r="E276" s="17"/>
      <c r="F276" s="24"/>
    </row>
    <row r="277" spans="1:6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</row>
    <row r="278" spans="1:6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</row>
    <row r="279" spans="1:6" ht="18" customHeight="1">
      <c r="A279" s="6">
        <v>1</v>
      </c>
      <c r="B279" s="16">
        <v>3.0000000000000001E-3</v>
      </c>
      <c r="C279" s="6">
        <v>28</v>
      </c>
      <c r="D279" s="16">
        <v>2.1000000000000001E-2</v>
      </c>
      <c r="E279" s="16">
        <v>1.2E-2</v>
      </c>
      <c r="F279" s="27">
        <v>0.29199999999999998</v>
      </c>
    </row>
    <row r="280" spans="1:6" ht="18" customHeight="1">
      <c r="A280" s="8">
        <v>2</v>
      </c>
      <c r="B280" s="37">
        <v>4.0000000000000001E-3</v>
      </c>
      <c r="C280" s="8">
        <v>37</v>
      </c>
      <c r="D280" s="37">
        <v>1.4999999999999999E-2</v>
      </c>
      <c r="E280" s="37">
        <v>1.7000000000000001E-2</v>
      </c>
      <c r="F280" s="28">
        <v>0.33800000000000002</v>
      </c>
    </row>
    <row r="281" spans="1:6" ht="18" customHeight="1">
      <c r="A281" s="8">
        <v>3</v>
      </c>
      <c r="B281" s="37">
        <v>4.0000000000000001E-3</v>
      </c>
      <c r="C281" s="8">
        <v>48</v>
      </c>
      <c r="D281" s="37">
        <v>1.2999999999999999E-2</v>
      </c>
      <c r="E281" s="37">
        <v>2.1000000000000001E-2</v>
      </c>
      <c r="F281" s="28">
        <v>0.48799999999999999</v>
      </c>
    </row>
    <row r="282" spans="1:6" ht="18" customHeight="1">
      <c r="A282" s="8">
        <v>4</v>
      </c>
      <c r="B282" s="37">
        <v>3.0000000000000001E-3</v>
      </c>
      <c r="C282" s="8">
        <v>43</v>
      </c>
      <c r="D282" s="37">
        <v>1.4E-2</v>
      </c>
      <c r="E282" s="37">
        <v>2.1999999999999999E-2</v>
      </c>
      <c r="F282" s="28">
        <v>0.47099999999999997</v>
      </c>
    </row>
    <row r="283" spans="1:6" ht="18" customHeight="1">
      <c r="A283" s="8">
        <v>5</v>
      </c>
      <c r="B283" s="37">
        <v>4.0000000000000001E-3</v>
      </c>
      <c r="C283" s="32">
        <v>39</v>
      </c>
      <c r="D283" s="37">
        <v>1.4999999999999999E-2</v>
      </c>
      <c r="E283" s="37">
        <v>0.02</v>
      </c>
      <c r="F283" s="28">
        <v>0.39200000000000002</v>
      </c>
    </row>
    <row r="284" spans="1:6" ht="18" customHeight="1">
      <c r="A284" s="8">
        <v>6</v>
      </c>
      <c r="B284" s="37">
        <v>4.0000000000000001E-3</v>
      </c>
      <c r="C284" s="31">
        <v>40</v>
      </c>
      <c r="D284" s="37">
        <v>2.1000000000000001E-2</v>
      </c>
      <c r="E284" s="37">
        <v>1.4E-2</v>
      </c>
      <c r="F284" s="28">
        <v>0.313</v>
      </c>
    </row>
    <row r="285" spans="1:6" ht="18" customHeight="1">
      <c r="A285" s="8">
        <v>7</v>
      </c>
      <c r="B285" s="37">
        <v>3.0000000000000001E-3</v>
      </c>
      <c r="C285" s="31">
        <v>39</v>
      </c>
      <c r="D285" s="37">
        <v>1.6E-2</v>
      </c>
      <c r="E285" s="37">
        <v>1.6E-2</v>
      </c>
      <c r="F285" s="28">
        <v>0.34599999999999997</v>
      </c>
    </row>
    <row r="286" spans="1:6" s="7" customFormat="1" ht="18" customHeight="1">
      <c r="A286" s="8">
        <v>8</v>
      </c>
      <c r="B286" s="37">
        <v>4.0000000000000001E-3</v>
      </c>
      <c r="C286" s="31">
        <v>63</v>
      </c>
      <c r="D286" s="37">
        <v>2.8000000000000001E-2</v>
      </c>
      <c r="E286" s="37">
        <v>1.2E-2</v>
      </c>
      <c r="F286" s="28">
        <v>0.40799999999999997</v>
      </c>
    </row>
    <row r="287" spans="1:6" s="7" customFormat="1" ht="18" customHeight="1">
      <c r="A287" s="8">
        <v>9</v>
      </c>
      <c r="B287" s="37">
        <v>3.0000000000000001E-3</v>
      </c>
      <c r="C287" s="31">
        <v>51</v>
      </c>
      <c r="D287" s="37">
        <v>2.5999999999999999E-2</v>
      </c>
      <c r="E287" s="37">
        <v>8.9999999999999993E-3</v>
      </c>
      <c r="F287" s="28">
        <v>0.308</v>
      </c>
    </row>
    <row r="288" spans="1:6" s="7" customFormat="1" ht="18" customHeight="1">
      <c r="A288" s="8">
        <v>10</v>
      </c>
      <c r="B288" s="37">
        <v>2E-3</v>
      </c>
      <c r="C288" s="31">
        <v>41</v>
      </c>
      <c r="D288" s="37">
        <v>8.9999999999999993E-3</v>
      </c>
      <c r="E288" s="37">
        <v>2.1999999999999999E-2</v>
      </c>
      <c r="F288" s="28">
        <v>0.504</v>
      </c>
    </row>
    <row r="289" spans="1:6" ht="18" customHeight="1">
      <c r="A289" s="8">
        <v>11</v>
      </c>
      <c r="B289" s="37">
        <v>3.0000000000000001E-3</v>
      </c>
      <c r="C289" s="31">
        <v>48</v>
      </c>
      <c r="D289" s="37">
        <v>8.0000000000000002E-3</v>
      </c>
      <c r="E289" s="37">
        <v>2.4E-2</v>
      </c>
      <c r="F289" s="28">
        <v>0.625</v>
      </c>
    </row>
    <row r="290" spans="1:6" ht="18" customHeight="1">
      <c r="A290" s="8">
        <v>12</v>
      </c>
      <c r="B290" s="37">
        <v>2E-3</v>
      </c>
      <c r="C290" s="31">
        <v>35</v>
      </c>
      <c r="D290" s="37">
        <v>4.0000000000000001E-3</v>
      </c>
      <c r="E290" s="37">
        <v>2.8000000000000001E-2</v>
      </c>
      <c r="F290" s="28">
        <v>0.97499999999999998</v>
      </c>
    </row>
    <row r="291" spans="1:6" ht="18" customHeight="1">
      <c r="A291" s="8">
        <v>13</v>
      </c>
      <c r="B291" s="38">
        <v>1E-3</v>
      </c>
      <c r="C291" s="40">
        <v>18</v>
      </c>
      <c r="D291" s="38">
        <v>5.0000000000000001E-3</v>
      </c>
      <c r="E291" s="38">
        <v>2.1999999999999999E-2</v>
      </c>
      <c r="F291" s="33">
        <v>0.91300000000000003</v>
      </c>
    </row>
    <row r="292" spans="1:6" ht="18" customHeight="1">
      <c r="A292" s="8">
        <v>14</v>
      </c>
      <c r="B292" s="37">
        <v>1E-3</v>
      </c>
      <c r="C292" s="31">
        <v>30</v>
      </c>
      <c r="D292" s="37">
        <v>2.1999999999999999E-2</v>
      </c>
      <c r="E292" s="37">
        <v>6.0000000000000001E-3</v>
      </c>
      <c r="F292" s="28">
        <v>0.26700000000000002</v>
      </c>
    </row>
    <row r="293" spans="1:6" ht="18" customHeight="1">
      <c r="A293" s="8">
        <v>15</v>
      </c>
      <c r="B293" s="37">
        <v>2E-3</v>
      </c>
      <c r="C293" s="31">
        <v>25</v>
      </c>
      <c r="D293" s="37">
        <v>2.5000000000000001E-2</v>
      </c>
      <c r="E293" s="37">
        <v>8.0000000000000002E-3</v>
      </c>
      <c r="F293" s="28">
        <v>0.21299999999999999</v>
      </c>
    </row>
    <row r="294" spans="1:6" ht="18" customHeight="1">
      <c r="A294" s="8">
        <v>16</v>
      </c>
      <c r="B294" s="37">
        <v>2E-3</v>
      </c>
      <c r="C294" s="31">
        <v>31</v>
      </c>
      <c r="D294" s="37">
        <v>0.02</v>
      </c>
      <c r="E294" s="37">
        <v>1.2E-2</v>
      </c>
      <c r="F294" s="28">
        <v>0.28299999999999997</v>
      </c>
    </row>
    <row r="295" spans="1:6" ht="18" customHeight="1">
      <c r="A295" s="8">
        <v>17</v>
      </c>
      <c r="B295" s="37">
        <v>2E-3</v>
      </c>
      <c r="C295" s="31">
        <v>32</v>
      </c>
      <c r="D295" s="37">
        <v>1.6E-2</v>
      </c>
      <c r="E295" s="37">
        <v>1.4999999999999999E-2</v>
      </c>
      <c r="F295" s="28">
        <v>0.26700000000000002</v>
      </c>
    </row>
    <row r="296" spans="1:6" ht="18" customHeight="1">
      <c r="A296" s="8">
        <v>18</v>
      </c>
      <c r="B296" s="37">
        <v>3.0000000000000001E-3</v>
      </c>
      <c r="C296" s="31">
        <v>41</v>
      </c>
      <c r="D296" s="37">
        <v>1.7999999999999999E-2</v>
      </c>
      <c r="E296" s="37">
        <v>1.9E-2</v>
      </c>
      <c r="F296" s="28">
        <v>0.39200000000000002</v>
      </c>
    </row>
    <row r="297" spans="1:6" ht="18" customHeight="1">
      <c r="A297" s="8">
        <v>19</v>
      </c>
      <c r="B297" s="37">
        <v>4.0000000000000001E-3</v>
      </c>
      <c r="C297" s="31">
        <v>75</v>
      </c>
      <c r="D297" s="37">
        <v>1.2E-2</v>
      </c>
      <c r="E297" s="37">
        <v>2.1999999999999999E-2</v>
      </c>
      <c r="F297" s="28">
        <v>0.53300000000000003</v>
      </c>
    </row>
    <row r="298" spans="1:6" ht="18" customHeight="1">
      <c r="A298" s="8">
        <v>20</v>
      </c>
      <c r="B298" s="37">
        <v>3.0000000000000001E-3</v>
      </c>
      <c r="C298" s="31">
        <v>64</v>
      </c>
      <c r="D298" s="37">
        <v>1.6E-2</v>
      </c>
      <c r="E298" s="37">
        <v>1.7000000000000001E-2</v>
      </c>
      <c r="F298" s="28">
        <v>0.379</v>
      </c>
    </row>
    <row r="299" spans="1:6" ht="18" customHeight="1">
      <c r="A299" s="8">
        <v>21</v>
      </c>
      <c r="B299" s="37">
        <v>2E-3</v>
      </c>
      <c r="C299" s="31">
        <v>26</v>
      </c>
      <c r="D299" s="37">
        <v>2.7E-2</v>
      </c>
      <c r="E299" s="37">
        <v>8.9999999999999993E-3</v>
      </c>
      <c r="F299" s="28">
        <v>0.192</v>
      </c>
    </row>
    <row r="300" spans="1:6" ht="18" customHeight="1">
      <c r="A300" s="8">
        <v>22</v>
      </c>
      <c r="B300" s="37">
        <v>3.0000000000000001E-3</v>
      </c>
      <c r="C300" s="31">
        <v>39</v>
      </c>
      <c r="D300" s="37">
        <v>1.2999999999999999E-2</v>
      </c>
      <c r="E300" s="37">
        <v>1.9E-2</v>
      </c>
      <c r="F300" s="28">
        <v>0.33200000000000002</v>
      </c>
    </row>
    <row r="301" spans="1:6" ht="18" customHeight="1">
      <c r="A301" s="8">
        <v>23</v>
      </c>
      <c r="B301" s="37">
        <v>3.0000000000000001E-3</v>
      </c>
      <c r="C301" s="31">
        <v>56</v>
      </c>
      <c r="D301" s="37">
        <v>2.1000000000000001E-2</v>
      </c>
      <c r="E301" s="37">
        <v>1.2999999999999999E-2</v>
      </c>
      <c r="F301" s="28">
        <v>0.313</v>
      </c>
    </row>
    <row r="302" spans="1:6" ht="18" customHeight="1">
      <c r="A302" s="8">
        <v>24</v>
      </c>
      <c r="B302" s="37">
        <v>3.0000000000000001E-3</v>
      </c>
      <c r="C302" s="31">
        <v>26</v>
      </c>
      <c r="D302" s="37">
        <v>2.4E-2</v>
      </c>
      <c r="E302" s="37">
        <v>0.01</v>
      </c>
      <c r="F302" s="28">
        <v>0.254</v>
      </c>
    </row>
    <row r="303" spans="1:6" ht="18" customHeight="1">
      <c r="A303" s="8">
        <v>25</v>
      </c>
      <c r="B303" s="37">
        <v>4.0000000000000001E-3</v>
      </c>
      <c r="C303" s="31">
        <v>39</v>
      </c>
      <c r="D303" s="37">
        <v>0.02</v>
      </c>
      <c r="E303" s="37">
        <v>1.4999999999999999E-2</v>
      </c>
      <c r="F303" s="28">
        <v>0.375</v>
      </c>
    </row>
    <row r="304" spans="1:6" ht="18" customHeight="1">
      <c r="A304" s="8">
        <v>26</v>
      </c>
      <c r="B304" s="37">
        <v>2E-3</v>
      </c>
      <c r="C304" s="31">
        <v>59</v>
      </c>
      <c r="D304" s="37">
        <v>2.1000000000000001E-2</v>
      </c>
      <c r="E304" s="37">
        <v>1.6E-2</v>
      </c>
      <c r="F304" s="28">
        <v>0.50800000000000001</v>
      </c>
    </row>
    <row r="305" spans="1:6" ht="18" customHeight="1">
      <c r="A305" s="8">
        <v>27</v>
      </c>
      <c r="B305" s="37">
        <v>3.0000000000000001E-3</v>
      </c>
      <c r="C305" s="31">
        <v>54</v>
      </c>
      <c r="D305" s="37">
        <v>0.02</v>
      </c>
      <c r="E305" s="37">
        <v>1.7999999999999999E-2</v>
      </c>
      <c r="F305" s="28">
        <v>0.47499999999999998</v>
      </c>
    </row>
    <row r="306" spans="1:6" ht="18" customHeight="1">
      <c r="A306" s="8">
        <v>28</v>
      </c>
      <c r="B306" s="37">
        <v>3.0000000000000001E-3</v>
      </c>
      <c r="C306" s="31">
        <v>51</v>
      </c>
      <c r="D306" s="37">
        <v>7.0000000000000001E-3</v>
      </c>
      <c r="E306" s="37">
        <v>2.3E-2</v>
      </c>
      <c r="F306" s="28">
        <v>0.6</v>
      </c>
    </row>
    <row r="307" spans="1:6" ht="18" customHeight="1">
      <c r="A307" s="8">
        <v>29</v>
      </c>
      <c r="B307" s="37">
        <v>3.0000000000000001E-3</v>
      </c>
      <c r="C307" s="31">
        <v>40</v>
      </c>
      <c r="D307" s="37">
        <v>2.8000000000000001E-2</v>
      </c>
      <c r="E307" s="37">
        <v>8.9999999999999993E-3</v>
      </c>
      <c r="F307" s="28">
        <v>0.30399999999999999</v>
      </c>
    </row>
    <row r="308" spans="1:6" ht="18" hidden="1" customHeight="1">
      <c r="A308" s="8"/>
      <c r="B308" s="37"/>
      <c r="C308" s="31"/>
      <c r="D308" s="37"/>
      <c r="E308" s="37"/>
      <c r="F308" s="28"/>
    </row>
    <row r="309" spans="1:6" ht="18" hidden="1" customHeight="1">
      <c r="A309" s="41"/>
      <c r="B309" s="38"/>
      <c r="C309" s="41"/>
      <c r="D309" s="38"/>
      <c r="E309" s="38"/>
      <c r="F309" s="33"/>
    </row>
    <row r="310" spans="1:6" ht="18" customHeight="1">
      <c r="A310" s="9" t="s">
        <v>9</v>
      </c>
      <c r="B310" s="21">
        <f>ROUND(AVERAGE(B279:B309),3)</f>
        <v>3.0000000000000001E-3</v>
      </c>
      <c r="C310" s="35">
        <f>ROUND(AVERAGE(C279:C309),0)</f>
        <v>42</v>
      </c>
      <c r="D310" s="21">
        <f>ROUND(AVERAGE(D279:D309),3)</f>
        <v>1.7000000000000001E-2</v>
      </c>
      <c r="E310" s="21">
        <f>ROUND(AVERAGE(E279:E309),3)</f>
        <v>1.6E-2</v>
      </c>
      <c r="F310" s="29">
        <f>ROUND(AVERAGE(F279:F309),1)</f>
        <v>0.4</v>
      </c>
    </row>
    <row r="311" spans="1:6" ht="18" customHeight="1"/>
    <row r="312" spans="1:6" ht="18" customHeight="1"/>
    <row r="313" spans="1:6" ht="18" customHeight="1"/>
    <row r="314" spans="1:6" ht="18" customHeight="1">
      <c r="A314" s="2" t="s">
        <v>12</v>
      </c>
      <c r="B314" s="18" t="s">
        <v>26</v>
      </c>
      <c r="C314" s="11"/>
      <c r="D314" s="17"/>
      <c r="E314" s="17"/>
      <c r="F314" s="24"/>
    </row>
    <row r="315" spans="1:6" ht="18" customHeight="1">
      <c r="A315" s="2" t="s">
        <v>14</v>
      </c>
      <c r="B315" s="18" t="str">
        <f>B276</f>
        <v>2016년 2월</v>
      </c>
      <c r="C315" s="11"/>
      <c r="D315" s="17"/>
      <c r="E315" s="17"/>
      <c r="F315" s="24"/>
    </row>
    <row r="316" spans="1:6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</row>
    <row r="317" spans="1:6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</row>
    <row r="318" spans="1:6" ht="18" customHeight="1">
      <c r="A318" s="6">
        <v>1</v>
      </c>
      <c r="B318" s="16">
        <v>4.0000000000000001E-3</v>
      </c>
      <c r="C318" s="6">
        <v>41</v>
      </c>
      <c r="D318" s="16">
        <v>1.6E-2</v>
      </c>
      <c r="E318" s="16">
        <v>1.4999999999999999E-2</v>
      </c>
      <c r="F318" s="27">
        <v>0.28299999999999997</v>
      </c>
    </row>
    <row r="319" spans="1:6" ht="18" customHeight="1">
      <c r="A319" s="8">
        <v>2</v>
      </c>
      <c r="B319" s="37">
        <v>5.0000000000000001E-3</v>
      </c>
      <c r="C319" s="8">
        <v>51</v>
      </c>
      <c r="D319" s="37">
        <v>1.0999999999999999E-2</v>
      </c>
      <c r="E319" s="37">
        <v>2.5000000000000001E-2</v>
      </c>
      <c r="F319" s="28">
        <v>0.45</v>
      </c>
    </row>
    <row r="320" spans="1:6" ht="18" customHeight="1">
      <c r="A320" s="8">
        <v>3</v>
      </c>
      <c r="B320" s="37">
        <v>6.0000000000000001E-3</v>
      </c>
      <c r="C320" s="8">
        <v>61</v>
      </c>
      <c r="D320" s="37">
        <v>7.0000000000000001E-3</v>
      </c>
      <c r="E320" s="37">
        <v>0.03</v>
      </c>
      <c r="F320" s="28">
        <v>0.65400000000000003</v>
      </c>
    </row>
    <row r="321" spans="1:6" ht="18" customHeight="1">
      <c r="A321" s="8">
        <v>4</v>
      </c>
      <c r="B321" s="37">
        <v>6.0000000000000001E-3</v>
      </c>
      <c r="C321" s="8">
        <v>62</v>
      </c>
      <c r="D321" s="37">
        <v>8.0000000000000002E-3</v>
      </c>
      <c r="E321" s="37">
        <v>3.2000000000000001E-2</v>
      </c>
      <c r="F321" s="28">
        <v>0.754</v>
      </c>
    </row>
    <row r="322" spans="1:6" ht="18" customHeight="1">
      <c r="A322" s="8">
        <v>5</v>
      </c>
      <c r="B322" s="37">
        <v>6.0000000000000001E-3</v>
      </c>
      <c r="C322" s="8">
        <v>50</v>
      </c>
      <c r="D322" s="37">
        <v>0.01</v>
      </c>
      <c r="E322" s="37">
        <v>2.8000000000000001E-2</v>
      </c>
      <c r="F322" s="28">
        <v>0.58799999999999997</v>
      </c>
    </row>
    <row r="323" spans="1:6" ht="18" customHeight="1">
      <c r="A323" s="8">
        <v>6</v>
      </c>
      <c r="B323" s="37">
        <v>5.0000000000000001E-3</v>
      </c>
      <c r="C323" s="8">
        <v>51</v>
      </c>
      <c r="D323" s="37">
        <v>1.4999999999999999E-2</v>
      </c>
      <c r="E323" s="37">
        <v>2.1999999999999999E-2</v>
      </c>
      <c r="F323" s="28">
        <v>0.41699999999999998</v>
      </c>
    </row>
    <row r="324" spans="1:6" ht="18" customHeight="1">
      <c r="A324" s="8">
        <v>7</v>
      </c>
      <c r="B324" s="37">
        <v>4.0000000000000001E-3</v>
      </c>
      <c r="C324" s="8">
        <v>46</v>
      </c>
      <c r="D324" s="37">
        <v>1.2E-2</v>
      </c>
      <c r="E324" s="37">
        <v>2.3E-2</v>
      </c>
      <c r="F324" s="28">
        <v>0.48299999999999998</v>
      </c>
    </row>
    <row r="325" spans="1:6" ht="18" customHeight="1">
      <c r="A325" s="8">
        <v>8</v>
      </c>
      <c r="B325" s="37">
        <v>6.0000000000000001E-3</v>
      </c>
      <c r="C325" s="8">
        <v>65</v>
      </c>
      <c r="D325" s="37">
        <v>2.1999999999999999E-2</v>
      </c>
      <c r="E325" s="37">
        <v>2.1000000000000001E-2</v>
      </c>
      <c r="F325" s="28">
        <v>0.55400000000000005</v>
      </c>
    </row>
    <row r="326" spans="1:6" ht="18" customHeight="1">
      <c r="A326" s="8">
        <v>9</v>
      </c>
      <c r="B326" s="37">
        <v>4.0000000000000001E-3</v>
      </c>
      <c r="C326" s="8">
        <v>58</v>
      </c>
      <c r="D326" s="37">
        <v>0.02</v>
      </c>
      <c r="E326" s="37">
        <v>1.7000000000000001E-2</v>
      </c>
      <c r="F326" s="28">
        <v>0.32900000000000001</v>
      </c>
    </row>
    <row r="327" spans="1:6" ht="18" customHeight="1">
      <c r="A327" s="8">
        <v>10</v>
      </c>
      <c r="B327" s="37">
        <v>6.0000000000000001E-3</v>
      </c>
      <c r="C327" s="8">
        <v>45</v>
      </c>
      <c r="D327" s="37">
        <v>8.0000000000000002E-3</v>
      </c>
      <c r="E327" s="37">
        <v>2.5999999999999999E-2</v>
      </c>
      <c r="F327" s="28">
        <v>0.61699999999999999</v>
      </c>
    </row>
    <row r="328" spans="1:6" s="7" customFormat="1" ht="18" customHeight="1">
      <c r="A328" s="8">
        <v>11</v>
      </c>
      <c r="B328" s="37">
        <v>7.0000000000000001E-3</v>
      </c>
      <c r="C328" s="8">
        <v>57</v>
      </c>
      <c r="D328" s="37">
        <v>7.0000000000000001E-3</v>
      </c>
      <c r="E328" s="37">
        <v>0.03</v>
      </c>
      <c r="F328" s="28">
        <v>0.71299999999999997</v>
      </c>
    </row>
    <row r="329" spans="1:6" s="7" customFormat="1" ht="18" customHeight="1">
      <c r="A329" s="8">
        <v>12</v>
      </c>
      <c r="B329" s="37">
        <v>5.0000000000000001E-3</v>
      </c>
      <c r="C329" s="8">
        <v>43</v>
      </c>
      <c r="D329" s="37">
        <v>7.0000000000000001E-3</v>
      </c>
      <c r="E329" s="37">
        <v>3.5999999999999997E-2</v>
      </c>
      <c r="F329" s="28">
        <v>1.1040000000000001</v>
      </c>
    </row>
    <row r="330" spans="1:6" s="7" customFormat="1" ht="18" customHeight="1">
      <c r="A330" s="8">
        <v>13</v>
      </c>
      <c r="B330" s="37">
        <v>5.0000000000000001E-3</v>
      </c>
      <c r="C330" s="8">
        <v>35</v>
      </c>
      <c r="D330" s="37">
        <v>5.0000000000000001E-3</v>
      </c>
      <c r="E330" s="37">
        <v>2.7E-2</v>
      </c>
      <c r="F330" s="28">
        <v>1.113</v>
      </c>
    </row>
    <row r="331" spans="1:6" ht="18" customHeight="1">
      <c r="A331" s="8">
        <v>14</v>
      </c>
      <c r="B331" s="37">
        <v>2E-3</v>
      </c>
      <c r="C331" s="8">
        <v>36</v>
      </c>
      <c r="D331" s="37">
        <v>1.7000000000000001E-2</v>
      </c>
      <c r="E331" s="37">
        <v>0.01</v>
      </c>
      <c r="F331" s="28">
        <v>0.19600000000000001</v>
      </c>
    </row>
    <row r="332" spans="1:6" ht="18" customHeight="1">
      <c r="A332" s="8">
        <v>15</v>
      </c>
      <c r="B332" s="37">
        <v>2E-3</v>
      </c>
      <c r="C332" s="8">
        <v>39</v>
      </c>
      <c r="D332" s="37">
        <v>1.9E-2</v>
      </c>
      <c r="E332" s="37">
        <v>1.4E-2</v>
      </c>
      <c r="F332" s="28">
        <v>0.22900000000000001</v>
      </c>
    </row>
    <row r="333" spans="1:6" ht="18" customHeight="1">
      <c r="A333" s="8">
        <v>16</v>
      </c>
      <c r="B333" s="37">
        <v>2E-3</v>
      </c>
      <c r="C333" s="8">
        <v>40</v>
      </c>
      <c r="D333" s="37">
        <v>1.4999999999999999E-2</v>
      </c>
      <c r="E333" s="37">
        <v>1.7000000000000001E-2</v>
      </c>
      <c r="F333" s="28">
        <v>0.32300000000000001</v>
      </c>
    </row>
    <row r="334" spans="1:6" ht="18" customHeight="1">
      <c r="A334" s="8">
        <v>17</v>
      </c>
      <c r="B334" s="37">
        <v>4.0000000000000001E-3</v>
      </c>
      <c r="C334" s="8">
        <v>39</v>
      </c>
      <c r="D334" s="37">
        <v>1.2999999999999999E-2</v>
      </c>
      <c r="E334" s="37">
        <v>1.9E-2</v>
      </c>
      <c r="F334" s="28">
        <v>0.4</v>
      </c>
    </row>
    <row r="335" spans="1:6" ht="18" customHeight="1">
      <c r="A335" s="8">
        <v>18</v>
      </c>
      <c r="B335" s="37">
        <v>5.0000000000000001E-3</v>
      </c>
      <c r="C335" s="8">
        <v>55</v>
      </c>
      <c r="D335" s="37">
        <v>1.2E-2</v>
      </c>
      <c r="E335" s="37">
        <v>2.7E-2</v>
      </c>
      <c r="F335" s="28">
        <v>0.60799999999999998</v>
      </c>
    </row>
    <row r="336" spans="1:6" ht="18" customHeight="1">
      <c r="A336" s="8">
        <v>19</v>
      </c>
      <c r="B336" s="37">
        <v>6.0000000000000001E-3</v>
      </c>
      <c r="C336" s="8">
        <v>97</v>
      </c>
      <c r="D336" s="37">
        <v>0.01</v>
      </c>
      <c r="E336" s="37">
        <v>2.7E-2</v>
      </c>
      <c r="F336" s="28">
        <v>0.67900000000000005</v>
      </c>
    </row>
    <row r="337" spans="1:6" ht="18" customHeight="1">
      <c r="A337" s="8">
        <v>20</v>
      </c>
      <c r="B337" s="37">
        <v>5.0000000000000001E-3</v>
      </c>
      <c r="C337" s="8">
        <v>90</v>
      </c>
      <c r="D337" s="37">
        <v>0.01</v>
      </c>
      <c r="E337" s="37">
        <v>2.3E-2</v>
      </c>
      <c r="F337" s="28">
        <v>0.52900000000000003</v>
      </c>
    </row>
    <row r="338" spans="1:6" ht="18" customHeight="1">
      <c r="A338" s="8">
        <v>21</v>
      </c>
      <c r="B338" s="37">
        <v>4.0000000000000001E-3</v>
      </c>
      <c r="C338" s="8">
        <v>38</v>
      </c>
      <c r="D338" s="37">
        <v>0.02</v>
      </c>
      <c r="E338" s="37">
        <v>1.6E-2</v>
      </c>
      <c r="F338" s="28">
        <v>0.30399999999999999</v>
      </c>
    </row>
    <row r="339" spans="1:6" ht="18" customHeight="1">
      <c r="A339" s="8">
        <v>22</v>
      </c>
      <c r="B339" s="37">
        <v>5.0000000000000001E-3</v>
      </c>
      <c r="C339" s="8">
        <v>51</v>
      </c>
      <c r="D339" s="37">
        <v>8.9999999999999993E-3</v>
      </c>
      <c r="E339" s="37">
        <v>2.5000000000000001E-2</v>
      </c>
      <c r="F339" s="28">
        <v>0.47499999999999998</v>
      </c>
    </row>
    <row r="340" spans="1:6" ht="18" customHeight="1">
      <c r="A340" s="8">
        <v>23</v>
      </c>
      <c r="B340" s="37">
        <v>4.0000000000000001E-3</v>
      </c>
      <c r="C340" s="8">
        <v>72</v>
      </c>
      <c r="D340" s="37">
        <v>1.7000000000000001E-2</v>
      </c>
      <c r="E340" s="37">
        <v>0.02</v>
      </c>
      <c r="F340" s="28">
        <v>0.35399999999999998</v>
      </c>
    </row>
    <row r="341" spans="1:6" ht="18" customHeight="1">
      <c r="A341" s="8">
        <v>24</v>
      </c>
      <c r="B341" s="37">
        <v>3.0000000000000001E-3</v>
      </c>
      <c r="C341" s="8">
        <v>38</v>
      </c>
      <c r="D341" s="37">
        <v>1.9E-2</v>
      </c>
      <c r="E341" s="37">
        <v>1.7000000000000001E-2</v>
      </c>
      <c r="F341" s="28">
        <v>0.24199999999999999</v>
      </c>
    </row>
    <row r="342" spans="1:6" ht="18" customHeight="1">
      <c r="A342" s="8">
        <v>25</v>
      </c>
      <c r="B342" s="37">
        <v>4.0000000000000001E-3</v>
      </c>
      <c r="C342" s="8">
        <v>48</v>
      </c>
      <c r="D342" s="37">
        <v>1.6E-2</v>
      </c>
      <c r="E342" s="37">
        <v>2.3E-2</v>
      </c>
      <c r="F342" s="28">
        <v>0.35799999999999998</v>
      </c>
    </row>
    <row r="343" spans="1:6" ht="18" customHeight="1">
      <c r="A343" s="8">
        <v>26</v>
      </c>
      <c r="B343" s="37">
        <v>4.0000000000000001E-3</v>
      </c>
      <c r="C343" s="8">
        <v>73</v>
      </c>
      <c r="D343" s="37">
        <v>1.6E-2</v>
      </c>
      <c r="E343" s="37">
        <v>2.4E-2</v>
      </c>
      <c r="F343" s="28">
        <v>0.433</v>
      </c>
    </row>
    <row r="344" spans="1:6" ht="18" customHeight="1">
      <c r="A344" s="8">
        <v>27</v>
      </c>
      <c r="B344" s="37">
        <v>5.0000000000000001E-3</v>
      </c>
      <c r="C344" s="8">
        <v>78</v>
      </c>
      <c r="D344" s="37">
        <v>1.4E-2</v>
      </c>
      <c r="E344" s="37">
        <v>2.4E-2</v>
      </c>
      <c r="F344" s="28">
        <v>0.47099999999999997</v>
      </c>
    </row>
    <row r="345" spans="1:6" ht="18" customHeight="1">
      <c r="A345" s="8">
        <v>28</v>
      </c>
      <c r="B345" s="37">
        <v>5.0000000000000001E-3</v>
      </c>
      <c r="C345" s="8">
        <v>74</v>
      </c>
      <c r="D345" s="37">
        <v>5.0000000000000001E-3</v>
      </c>
      <c r="E345" s="37">
        <v>2.5999999999999999E-2</v>
      </c>
      <c r="F345" s="28">
        <v>0.6</v>
      </c>
    </row>
    <row r="346" spans="1:6" ht="18" customHeight="1">
      <c r="A346" s="8">
        <v>29</v>
      </c>
      <c r="B346" s="37">
        <v>3.0000000000000001E-3</v>
      </c>
      <c r="C346" s="8">
        <v>59</v>
      </c>
      <c r="D346" s="37">
        <v>0.02</v>
      </c>
      <c r="E346" s="37">
        <v>1.7999999999999999E-2</v>
      </c>
      <c r="F346" s="28">
        <v>0.25</v>
      </c>
    </row>
    <row r="347" spans="1:6" ht="18" hidden="1" customHeight="1">
      <c r="A347" s="8"/>
      <c r="B347" s="37"/>
      <c r="C347" s="8"/>
      <c r="D347" s="37"/>
      <c r="E347" s="37"/>
      <c r="F347" s="28"/>
    </row>
    <row r="348" spans="1:6" ht="18" hidden="1" customHeight="1">
      <c r="A348" s="41"/>
      <c r="B348" s="37"/>
      <c r="C348" s="8"/>
      <c r="D348" s="38"/>
      <c r="E348" s="37"/>
      <c r="F348" s="33"/>
    </row>
    <row r="349" spans="1:6" ht="18" customHeight="1">
      <c r="A349" s="9" t="s">
        <v>9</v>
      </c>
      <c r="B349" s="21">
        <f>ROUND(AVERAGE(B318:B348),3)</f>
        <v>5.0000000000000001E-3</v>
      </c>
      <c r="C349" s="35">
        <f>ROUND(AVERAGE(C318:C348),0)</f>
        <v>55</v>
      </c>
      <c r="D349" s="21">
        <f>ROUND(AVERAGE(D318:D348),3)</f>
        <v>1.2999999999999999E-2</v>
      </c>
      <c r="E349" s="21">
        <f>ROUND(AVERAGE(E318:E348),3)</f>
        <v>2.3E-2</v>
      </c>
      <c r="F349" s="29">
        <f>ROUND(AVERAGE(F318:F348),1)</f>
        <v>0.5</v>
      </c>
    </row>
    <row r="350" spans="1:6" ht="18" customHeight="1"/>
    <row r="351" spans="1:6" ht="18" customHeight="1"/>
    <row r="352" spans="1:6" ht="18" customHeight="1"/>
    <row r="353" spans="1:6" ht="18" customHeight="1">
      <c r="A353" s="2" t="s">
        <v>12</v>
      </c>
      <c r="B353" s="18" t="s">
        <v>27</v>
      </c>
      <c r="C353" s="11"/>
      <c r="D353" s="17"/>
      <c r="E353" s="17"/>
      <c r="F353" s="24"/>
    </row>
    <row r="354" spans="1:6" ht="18" customHeight="1">
      <c r="A354" s="2" t="s">
        <v>14</v>
      </c>
      <c r="B354" s="18" t="str">
        <f>B315</f>
        <v>2016년 2월</v>
      </c>
      <c r="C354" s="11"/>
      <c r="D354" s="17"/>
      <c r="E354" s="17"/>
      <c r="F354" s="24"/>
    </row>
    <row r="355" spans="1:6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</row>
    <row r="356" spans="1:6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</row>
    <row r="357" spans="1:6" ht="18" customHeight="1">
      <c r="A357" s="6">
        <v>1</v>
      </c>
      <c r="B357" s="16">
        <v>3.0000000000000001E-3</v>
      </c>
      <c r="C357" s="30">
        <v>28</v>
      </c>
      <c r="D357" s="16">
        <v>2.1000000000000001E-2</v>
      </c>
      <c r="E357" s="16">
        <v>2.1000000000000001E-2</v>
      </c>
      <c r="F357" s="27">
        <v>0.438</v>
      </c>
    </row>
    <row r="358" spans="1:6" ht="18" customHeight="1">
      <c r="A358" s="8">
        <v>2</v>
      </c>
      <c r="B358" s="37">
        <v>4.0000000000000001E-3</v>
      </c>
      <c r="C358" s="31">
        <v>38</v>
      </c>
      <c r="D358" s="37">
        <v>1.4E-2</v>
      </c>
      <c r="E358" s="37">
        <v>2.9000000000000001E-2</v>
      </c>
      <c r="F358" s="28">
        <v>0.52900000000000003</v>
      </c>
    </row>
    <row r="359" spans="1:6" ht="18" customHeight="1">
      <c r="A359" s="8">
        <v>3</v>
      </c>
      <c r="B359" s="37">
        <v>3.0000000000000001E-3</v>
      </c>
      <c r="C359" s="31">
        <v>45</v>
      </c>
      <c r="D359" s="37">
        <v>1.7000000000000001E-2</v>
      </c>
      <c r="E359" s="37">
        <v>2.5999999999999999E-2</v>
      </c>
      <c r="F359" s="28">
        <v>0.59199999999999997</v>
      </c>
    </row>
    <row r="360" spans="1:6" ht="18" customHeight="1">
      <c r="A360" s="8">
        <v>4</v>
      </c>
      <c r="B360" s="37">
        <v>4.0000000000000001E-3</v>
      </c>
      <c r="C360" s="31">
        <v>46</v>
      </c>
      <c r="D360" s="37">
        <v>1.6E-2</v>
      </c>
      <c r="E360" s="37">
        <v>3.1E-2</v>
      </c>
      <c r="F360" s="28">
        <v>0.66300000000000003</v>
      </c>
    </row>
    <row r="361" spans="1:6" ht="18" customHeight="1">
      <c r="A361" s="8">
        <v>5</v>
      </c>
      <c r="B361" s="37">
        <v>4.0000000000000001E-3</v>
      </c>
      <c r="C361" s="31">
        <v>37</v>
      </c>
      <c r="D361" s="37">
        <v>1.7000000000000001E-2</v>
      </c>
      <c r="E361" s="37">
        <v>2.8000000000000001E-2</v>
      </c>
      <c r="F361" s="28">
        <v>0.55000000000000004</v>
      </c>
    </row>
    <row r="362" spans="1:6" ht="18" customHeight="1">
      <c r="A362" s="8">
        <v>6</v>
      </c>
      <c r="B362" s="37">
        <v>4.0000000000000001E-3</v>
      </c>
      <c r="C362" s="31">
        <v>42</v>
      </c>
      <c r="D362" s="37">
        <v>2.1999999999999999E-2</v>
      </c>
      <c r="E362" s="37">
        <v>2.1999999999999999E-2</v>
      </c>
      <c r="F362" s="28">
        <v>0.55800000000000005</v>
      </c>
    </row>
    <row r="363" spans="1:6" ht="18" customHeight="1">
      <c r="A363" s="8">
        <v>7</v>
      </c>
      <c r="B363" s="37">
        <v>3.0000000000000001E-3</v>
      </c>
      <c r="C363" s="31">
        <v>37</v>
      </c>
      <c r="D363" s="37">
        <v>2.3E-2</v>
      </c>
      <c r="E363" s="37">
        <v>1.4E-2</v>
      </c>
      <c r="F363" s="28">
        <v>0.46700000000000003</v>
      </c>
    </row>
    <row r="364" spans="1:6" ht="18" customHeight="1">
      <c r="A364" s="8">
        <v>8</v>
      </c>
      <c r="B364" s="37">
        <v>4.0000000000000001E-3</v>
      </c>
      <c r="C364" s="31">
        <v>64</v>
      </c>
      <c r="D364" s="37">
        <v>3.4000000000000002E-2</v>
      </c>
      <c r="E364" s="37">
        <v>1.2E-2</v>
      </c>
      <c r="F364" s="28">
        <v>0.57099999999999995</v>
      </c>
    </row>
    <row r="365" spans="1:6" s="7" customFormat="1" ht="18" customHeight="1">
      <c r="A365" s="8">
        <v>9</v>
      </c>
      <c r="B365" s="37">
        <v>3.0000000000000001E-3</v>
      </c>
      <c r="C365" s="31">
        <v>53</v>
      </c>
      <c r="D365" s="37">
        <v>2.8000000000000001E-2</v>
      </c>
      <c r="E365" s="37">
        <v>1.4999999999999999E-2</v>
      </c>
      <c r="F365" s="28">
        <v>0.51300000000000001</v>
      </c>
    </row>
    <row r="366" spans="1:6" s="7" customFormat="1" ht="18" customHeight="1">
      <c r="A366" s="8">
        <v>10</v>
      </c>
      <c r="B366" s="37">
        <v>2E-3</v>
      </c>
      <c r="C366" s="31">
        <v>37</v>
      </c>
      <c r="D366" s="37">
        <v>1.2999999999999999E-2</v>
      </c>
      <c r="E366" s="37">
        <v>2.7E-2</v>
      </c>
      <c r="F366" s="28">
        <v>0.60799999999999998</v>
      </c>
    </row>
    <row r="367" spans="1:6" s="7" customFormat="1" ht="18" customHeight="1">
      <c r="A367" s="8">
        <v>11</v>
      </c>
      <c r="B367" s="37">
        <v>4.0000000000000001E-3</v>
      </c>
      <c r="C367" s="31">
        <v>52</v>
      </c>
      <c r="D367" s="37">
        <v>6.0000000000000001E-3</v>
      </c>
      <c r="E367" s="37">
        <v>4.2000000000000003E-2</v>
      </c>
      <c r="F367" s="28">
        <v>0.88300000000000001</v>
      </c>
    </row>
    <row r="368" spans="1:6" ht="18" customHeight="1">
      <c r="A368" s="8">
        <v>12</v>
      </c>
      <c r="B368" s="37">
        <v>3.0000000000000001E-3</v>
      </c>
      <c r="C368" s="31">
        <v>32</v>
      </c>
      <c r="D368" s="37">
        <v>2E-3</v>
      </c>
      <c r="E368" s="37">
        <v>4.8000000000000001E-2</v>
      </c>
      <c r="F368" s="28">
        <v>1.3</v>
      </c>
    </row>
    <row r="369" spans="1:6" ht="18" customHeight="1">
      <c r="A369" s="8">
        <v>13</v>
      </c>
      <c r="B369" s="37">
        <v>2E-3</v>
      </c>
      <c r="C369" s="31">
        <v>20</v>
      </c>
      <c r="D369" s="37">
        <v>6.0000000000000001E-3</v>
      </c>
      <c r="E369" s="37">
        <v>3.7999999999999999E-2</v>
      </c>
      <c r="F369" s="28">
        <v>1.2709999999999999</v>
      </c>
    </row>
    <row r="370" spans="1:6" ht="18" customHeight="1">
      <c r="A370" s="8">
        <v>14</v>
      </c>
      <c r="B370" s="38">
        <v>2E-3</v>
      </c>
      <c r="C370" s="40">
        <v>30</v>
      </c>
      <c r="D370" s="38">
        <v>2.4E-2</v>
      </c>
      <c r="E370" s="38">
        <v>1.2E-2</v>
      </c>
      <c r="F370" s="33">
        <v>0.47499999999999998</v>
      </c>
    </row>
    <row r="371" spans="1:6" ht="18" customHeight="1">
      <c r="A371" s="8">
        <v>15</v>
      </c>
      <c r="B371" s="37">
        <v>2E-3</v>
      </c>
      <c r="C371" s="31">
        <v>30</v>
      </c>
      <c r="D371" s="37">
        <v>2.5999999999999999E-2</v>
      </c>
      <c r="E371" s="37">
        <v>1.6E-2</v>
      </c>
      <c r="F371" s="28">
        <v>0.41299999999999998</v>
      </c>
    </row>
    <row r="372" spans="1:6" ht="18" customHeight="1">
      <c r="A372" s="8">
        <v>16</v>
      </c>
      <c r="B372" s="37">
        <v>2E-3</v>
      </c>
      <c r="C372" s="31">
        <v>27</v>
      </c>
      <c r="D372" s="37">
        <v>2.5000000000000001E-2</v>
      </c>
      <c r="E372" s="37">
        <v>1.4E-2</v>
      </c>
      <c r="F372" s="28">
        <v>0.38300000000000001</v>
      </c>
    </row>
    <row r="373" spans="1:6" ht="18" customHeight="1">
      <c r="A373" s="8">
        <v>17</v>
      </c>
      <c r="B373" s="37">
        <v>2E-3</v>
      </c>
      <c r="C373" s="31">
        <v>31</v>
      </c>
      <c r="D373" s="37">
        <v>2.1000000000000001E-2</v>
      </c>
      <c r="E373" s="37">
        <v>1.7000000000000001E-2</v>
      </c>
      <c r="F373" s="28">
        <v>0.32100000000000001</v>
      </c>
    </row>
    <row r="374" spans="1:6" ht="18" customHeight="1">
      <c r="A374" s="8">
        <v>18</v>
      </c>
      <c r="B374" s="37">
        <v>3.0000000000000001E-3</v>
      </c>
      <c r="C374" s="31">
        <v>37</v>
      </c>
      <c r="D374" s="37">
        <v>2.7E-2</v>
      </c>
      <c r="E374" s="37">
        <v>1.7000000000000001E-2</v>
      </c>
      <c r="F374" s="28">
        <v>0.40799999999999997</v>
      </c>
    </row>
    <row r="375" spans="1:6" ht="18" customHeight="1">
      <c r="A375" s="8">
        <v>19</v>
      </c>
      <c r="B375" s="37">
        <v>4.0000000000000001E-3</v>
      </c>
      <c r="C375" s="31">
        <v>81</v>
      </c>
      <c r="D375" s="37">
        <v>1.2999999999999999E-2</v>
      </c>
      <c r="E375" s="37">
        <v>3.6999999999999998E-2</v>
      </c>
      <c r="F375" s="28">
        <v>0.75</v>
      </c>
    </row>
    <row r="376" spans="1:6" ht="18" customHeight="1">
      <c r="A376" s="8">
        <v>20</v>
      </c>
      <c r="B376" s="37">
        <v>3.0000000000000001E-3</v>
      </c>
      <c r="C376" s="31">
        <v>67</v>
      </c>
      <c r="D376" s="37">
        <v>1.4999999999999999E-2</v>
      </c>
      <c r="E376" s="37">
        <v>3.4000000000000002E-2</v>
      </c>
      <c r="F376" s="28">
        <v>0.57099999999999995</v>
      </c>
    </row>
    <row r="377" spans="1:6" ht="18" customHeight="1">
      <c r="A377" s="8">
        <v>21</v>
      </c>
      <c r="B377" s="37">
        <v>3.0000000000000001E-3</v>
      </c>
      <c r="C377" s="31">
        <v>27</v>
      </c>
      <c r="D377" s="37">
        <v>2.5999999999999999E-2</v>
      </c>
      <c r="E377" s="37">
        <v>1.7000000000000001E-2</v>
      </c>
      <c r="F377" s="28">
        <v>0.32500000000000001</v>
      </c>
    </row>
    <row r="378" spans="1:6" ht="18" customHeight="1">
      <c r="A378" s="8">
        <v>22</v>
      </c>
      <c r="B378" s="37">
        <v>3.0000000000000001E-3</v>
      </c>
      <c r="C378" s="31">
        <v>38</v>
      </c>
      <c r="D378" s="37">
        <v>1.4999999999999999E-2</v>
      </c>
      <c r="E378" s="37">
        <v>2.9000000000000001E-2</v>
      </c>
      <c r="F378" s="28">
        <v>0.49099999999999999</v>
      </c>
    </row>
    <row r="379" spans="1:6" ht="18" customHeight="1">
      <c r="A379" s="8">
        <v>23</v>
      </c>
      <c r="B379" s="37">
        <v>3.0000000000000001E-3</v>
      </c>
      <c r="C379" s="31">
        <v>59</v>
      </c>
      <c r="D379" s="37">
        <v>2.1999999999999999E-2</v>
      </c>
      <c r="E379" s="37">
        <v>2.5999999999999999E-2</v>
      </c>
      <c r="F379" s="28">
        <v>0.442</v>
      </c>
    </row>
    <row r="380" spans="1:6" ht="18" customHeight="1">
      <c r="A380" s="8">
        <v>24</v>
      </c>
      <c r="B380" s="37">
        <v>3.0000000000000001E-3</v>
      </c>
      <c r="C380" s="31">
        <v>28</v>
      </c>
      <c r="D380" s="37">
        <v>2.4E-2</v>
      </c>
      <c r="E380" s="37">
        <v>1.9E-2</v>
      </c>
      <c r="F380" s="28">
        <v>0.33800000000000002</v>
      </c>
    </row>
    <row r="381" spans="1:6" ht="18" customHeight="1">
      <c r="A381" s="8">
        <v>25</v>
      </c>
      <c r="B381" s="37">
        <v>3.0000000000000001E-3</v>
      </c>
      <c r="C381" s="31">
        <v>37</v>
      </c>
      <c r="D381" s="37">
        <v>2.7E-2</v>
      </c>
      <c r="E381" s="37">
        <v>1.7000000000000001E-2</v>
      </c>
      <c r="F381" s="28">
        <v>0.379</v>
      </c>
    </row>
    <row r="382" spans="1:6" ht="18" customHeight="1">
      <c r="A382" s="8">
        <v>26</v>
      </c>
      <c r="B382" s="37">
        <v>2E-3</v>
      </c>
      <c r="C382" s="31">
        <v>52</v>
      </c>
      <c r="D382" s="37">
        <v>2.7E-2</v>
      </c>
      <c r="E382" s="37">
        <v>0.02</v>
      </c>
      <c r="F382" s="28">
        <v>0.56699999999999995</v>
      </c>
    </row>
    <row r="383" spans="1:6" ht="18" customHeight="1">
      <c r="A383" s="8">
        <v>27</v>
      </c>
      <c r="B383" s="37">
        <v>3.0000000000000001E-3</v>
      </c>
      <c r="C383" s="31">
        <v>52</v>
      </c>
      <c r="D383" s="37">
        <v>1.9E-2</v>
      </c>
      <c r="E383" s="37">
        <v>3.3000000000000002E-2</v>
      </c>
      <c r="F383" s="28">
        <v>0.66700000000000004</v>
      </c>
    </row>
    <row r="384" spans="1:6" ht="18" customHeight="1">
      <c r="A384" s="8">
        <v>28</v>
      </c>
      <c r="B384" s="37">
        <v>2E-3</v>
      </c>
      <c r="C384" s="31">
        <v>48</v>
      </c>
      <c r="D384" s="37">
        <v>8.0000000000000002E-3</v>
      </c>
      <c r="E384" s="37">
        <v>3.7999999999999999E-2</v>
      </c>
      <c r="F384" s="28">
        <v>0.78800000000000003</v>
      </c>
    </row>
    <row r="385" spans="1:6" ht="18" customHeight="1">
      <c r="A385" s="8">
        <v>29</v>
      </c>
      <c r="B385" s="37">
        <v>3.0000000000000001E-3</v>
      </c>
      <c r="C385" s="31">
        <v>42</v>
      </c>
      <c r="D385" s="37">
        <v>2.8000000000000001E-2</v>
      </c>
      <c r="E385" s="37">
        <v>2.1000000000000001E-2</v>
      </c>
      <c r="F385" s="28">
        <v>0.38300000000000001</v>
      </c>
    </row>
    <row r="386" spans="1:6" ht="18" hidden="1" customHeight="1">
      <c r="A386" s="8"/>
      <c r="B386" s="37"/>
      <c r="C386" s="31"/>
      <c r="D386" s="37"/>
      <c r="E386" s="37"/>
      <c r="F386" s="28"/>
    </row>
    <row r="387" spans="1:6" ht="18" hidden="1" customHeight="1">
      <c r="A387" s="41"/>
      <c r="B387" s="38"/>
      <c r="C387" s="41"/>
      <c r="D387" s="38"/>
      <c r="E387" s="38"/>
      <c r="F387" s="33"/>
    </row>
    <row r="388" spans="1:6" ht="18" customHeight="1">
      <c r="A388" s="9" t="s">
        <v>9</v>
      </c>
      <c r="B388" s="21">
        <f>ROUND(AVERAGE(B357:B387),3)</f>
        <v>3.0000000000000001E-3</v>
      </c>
      <c r="C388" s="35">
        <f>ROUND(AVERAGE(C357:C387),0)</f>
        <v>42</v>
      </c>
      <c r="D388" s="21">
        <f>ROUND(AVERAGE(D357:D387),3)</f>
        <v>0.02</v>
      </c>
      <c r="E388" s="21">
        <f>ROUND(AVERAGE(E357:E387),3)</f>
        <v>2.5000000000000001E-2</v>
      </c>
      <c r="F388" s="29">
        <f>ROUND(AVERAGE(F357:F387),1)</f>
        <v>0.6</v>
      </c>
    </row>
    <row r="389" spans="1:6" ht="18" customHeight="1"/>
    <row r="390" spans="1:6" ht="18" customHeight="1">
      <c r="A390" s="15"/>
    </row>
    <row r="391" spans="1:6" ht="18" customHeight="1"/>
    <row r="392" spans="1:6" ht="18" customHeight="1"/>
    <row r="393" spans="1:6" ht="18" customHeight="1"/>
    <row r="394" spans="1:6" ht="18" customHeight="1"/>
    <row r="395" spans="1:6" ht="18" customHeight="1"/>
    <row r="396" spans="1:6" ht="18" customHeight="1"/>
    <row r="397" spans="1:6" ht="18" customHeight="1"/>
    <row r="398" spans="1:6" ht="18" customHeight="1"/>
    <row r="399" spans="1:6" ht="18" customHeight="1"/>
    <row r="400" spans="1:6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</sheetData>
  <mergeCells count="1">
    <mergeCell ref="B2:E2"/>
  </mergeCells>
  <phoneticPr fontId="11" type="noConversion"/>
  <pageMargins left="0.78740157480314965" right="0.78740157480314965" top="1.3779527559055118" bottom="0.98425196850393704" header="0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  <col min="7" max="7" width="9.88671875" customWidth="1"/>
  </cols>
  <sheetData>
    <row r="1" spans="1:6" ht="18" customHeight="1"/>
    <row r="2" spans="1:6" ht="18" customHeight="1">
      <c r="B2" s="138" t="s">
        <v>43</v>
      </c>
      <c r="C2" s="139"/>
      <c r="D2" s="139"/>
      <c r="E2" s="140"/>
    </row>
    <row r="3" spans="1:6" s="1" customFormat="1" ht="18" customHeight="1">
      <c r="B3" s="17"/>
      <c r="C3" s="11"/>
      <c r="D3" s="17"/>
      <c r="E3" s="17"/>
      <c r="F3" s="24"/>
    </row>
    <row r="4" spans="1:6" s="1" customFormat="1" ht="18" customHeight="1">
      <c r="A4" s="2" t="s">
        <v>45</v>
      </c>
      <c r="B4" s="18" t="s">
        <v>46</v>
      </c>
      <c r="C4" s="11"/>
      <c r="D4" s="17"/>
      <c r="E4" s="17"/>
      <c r="F4" s="24"/>
    </row>
    <row r="5" spans="1:6" s="1" customFormat="1" ht="18" customHeight="1">
      <c r="A5" s="2" t="s">
        <v>47</v>
      </c>
      <c r="B5" s="18" t="s">
        <v>48</v>
      </c>
      <c r="C5" s="11"/>
      <c r="D5" s="17"/>
      <c r="E5" s="17"/>
      <c r="F5" s="24"/>
    </row>
    <row r="6" spans="1:6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</row>
    <row r="7" spans="1:6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</row>
    <row r="8" spans="1:6" s="7" customFormat="1" ht="18" customHeight="1">
      <c r="A8" s="6">
        <v>1</v>
      </c>
      <c r="B8" s="47">
        <v>3.0000000000000001E-3</v>
      </c>
      <c r="C8" s="47">
        <v>34</v>
      </c>
      <c r="D8" s="47">
        <v>2.3E-2</v>
      </c>
      <c r="E8" s="47">
        <v>1.7000000000000001E-2</v>
      </c>
      <c r="F8" s="47">
        <v>0.4</v>
      </c>
    </row>
    <row r="9" spans="1:6" s="7" customFormat="1" ht="18" customHeight="1">
      <c r="A9" s="8">
        <v>2</v>
      </c>
      <c r="B9" s="48">
        <v>3.0000000000000001E-3</v>
      </c>
      <c r="C9" s="48">
        <v>33</v>
      </c>
      <c r="D9" s="48">
        <v>2.1000000000000001E-2</v>
      </c>
      <c r="E9" s="48">
        <v>2.3E-2</v>
      </c>
      <c r="F9" s="48">
        <v>0.5</v>
      </c>
    </row>
    <row r="10" spans="1:6" s="7" customFormat="1" ht="18" customHeight="1">
      <c r="A10" s="8">
        <v>3</v>
      </c>
      <c r="B10" s="48">
        <v>5.0000000000000001E-3</v>
      </c>
      <c r="C10" s="48">
        <v>76</v>
      </c>
      <c r="D10" s="48">
        <v>1.0999999999999999E-2</v>
      </c>
      <c r="E10" s="48">
        <v>3.5000000000000003E-2</v>
      </c>
      <c r="F10" s="48">
        <v>0.8</v>
      </c>
    </row>
    <row r="11" spans="1:6" s="7" customFormat="1" ht="18" customHeight="1">
      <c r="A11" s="8">
        <v>4</v>
      </c>
      <c r="B11" s="48">
        <v>5.0000000000000001E-3</v>
      </c>
      <c r="C11" s="48">
        <v>68</v>
      </c>
      <c r="D11" s="48">
        <v>7.0000000000000001E-3</v>
      </c>
      <c r="E11" s="48">
        <v>3.2000000000000001E-2</v>
      </c>
      <c r="F11" s="48">
        <v>0.8</v>
      </c>
    </row>
    <row r="12" spans="1:6" s="7" customFormat="1" ht="18" customHeight="1">
      <c r="A12" s="8">
        <v>5</v>
      </c>
      <c r="B12" s="48">
        <v>3.0000000000000001E-3</v>
      </c>
      <c r="C12" s="48">
        <v>17</v>
      </c>
      <c r="D12" s="48">
        <v>1.4E-2</v>
      </c>
      <c r="E12" s="48">
        <v>1.9E-2</v>
      </c>
      <c r="F12" s="48">
        <v>0.5</v>
      </c>
    </row>
    <row r="13" spans="1:6" s="7" customFormat="1" ht="18" customHeight="1">
      <c r="A13" s="8">
        <v>6</v>
      </c>
      <c r="B13" s="48">
        <v>4.0000000000000001E-3</v>
      </c>
      <c r="C13" s="48">
        <v>62</v>
      </c>
      <c r="D13" s="49">
        <v>0.02</v>
      </c>
      <c r="E13" s="48">
        <v>1.4999999999999999E-2</v>
      </c>
      <c r="F13" s="48">
        <v>0.5</v>
      </c>
    </row>
    <row r="14" spans="1:6" s="7" customFormat="1" ht="18" customHeight="1">
      <c r="A14" s="8">
        <v>7</v>
      </c>
      <c r="B14" s="48">
        <v>5.0000000000000001E-3</v>
      </c>
      <c r="C14" s="48">
        <v>116</v>
      </c>
      <c r="D14" s="48">
        <v>1.2999999999999999E-2</v>
      </c>
      <c r="E14" s="48">
        <v>2.5999999999999999E-2</v>
      </c>
      <c r="F14" s="48">
        <v>0.6</v>
      </c>
    </row>
    <row r="15" spans="1:6" s="7" customFormat="1" ht="18" customHeight="1">
      <c r="A15" s="8">
        <v>8</v>
      </c>
      <c r="B15" s="48">
        <v>5.0000000000000001E-3</v>
      </c>
      <c r="C15" s="48">
        <v>102</v>
      </c>
      <c r="D15" s="48">
        <v>1.2999999999999999E-2</v>
      </c>
      <c r="E15" s="48">
        <v>2.4E-2</v>
      </c>
      <c r="F15" s="48">
        <v>0.5</v>
      </c>
    </row>
    <row r="16" spans="1:6" s="7" customFormat="1" ht="18" customHeight="1">
      <c r="A16" s="8">
        <v>9</v>
      </c>
      <c r="B16" s="48">
        <v>4.0000000000000001E-3</v>
      </c>
      <c r="C16" s="48">
        <v>60</v>
      </c>
      <c r="D16" s="48">
        <v>2.1000000000000001E-2</v>
      </c>
      <c r="E16" s="48">
        <v>1.7000000000000001E-2</v>
      </c>
      <c r="F16" s="48">
        <v>0.3</v>
      </c>
    </row>
    <row r="17" spans="1:6" s="7" customFormat="1" ht="18" customHeight="1">
      <c r="A17" s="8">
        <v>10</v>
      </c>
      <c r="B17" s="48">
        <v>3.0000000000000001E-3</v>
      </c>
      <c r="C17" s="48">
        <v>60</v>
      </c>
      <c r="D17" s="48">
        <v>2.4E-2</v>
      </c>
      <c r="E17" s="48">
        <v>1.4E-2</v>
      </c>
      <c r="F17" s="48">
        <v>0.3</v>
      </c>
    </row>
    <row r="18" spans="1:6" s="7" customFormat="1" ht="18" customHeight="1">
      <c r="A18" s="8">
        <v>11</v>
      </c>
      <c r="B18" s="48">
        <v>3.0000000000000001E-3</v>
      </c>
      <c r="C18" s="48">
        <v>49</v>
      </c>
      <c r="D18" s="48">
        <v>2.1999999999999999E-2</v>
      </c>
      <c r="E18" s="48">
        <v>1.9E-2</v>
      </c>
      <c r="F18" s="48">
        <v>0.3</v>
      </c>
    </row>
    <row r="19" spans="1:6" s="7" customFormat="1" ht="18" customHeight="1">
      <c r="A19" s="8">
        <v>12</v>
      </c>
      <c r="B19" s="48">
        <v>4.0000000000000001E-3</v>
      </c>
      <c r="C19" s="48">
        <v>70</v>
      </c>
      <c r="D19" s="48">
        <v>1.9E-2</v>
      </c>
      <c r="E19" s="48">
        <v>2.5000000000000001E-2</v>
      </c>
      <c r="F19" s="48">
        <v>0.5</v>
      </c>
    </row>
    <row r="20" spans="1:6" s="7" customFormat="1" ht="18" customHeight="1">
      <c r="A20" s="8">
        <v>13</v>
      </c>
      <c r="B20" s="48">
        <v>5.0000000000000001E-3</v>
      </c>
      <c r="C20" s="48">
        <v>89</v>
      </c>
      <c r="D20" s="48">
        <v>2.1000000000000001E-2</v>
      </c>
      <c r="E20" s="48">
        <v>2.8000000000000001E-2</v>
      </c>
      <c r="F20" s="48">
        <v>0.5</v>
      </c>
    </row>
    <row r="21" spans="1:6" s="7" customFormat="1" ht="18" customHeight="1">
      <c r="A21" s="8">
        <v>14</v>
      </c>
      <c r="B21" s="48">
        <v>6.0000000000000001E-3</v>
      </c>
      <c r="C21" s="48">
        <v>86</v>
      </c>
      <c r="D21" s="48">
        <v>1.9E-2</v>
      </c>
      <c r="E21" s="49">
        <v>0.03</v>
      </c>
      <c r="F21" s="48">
        <v>0.6</v>
      </c>
    </row>
    <row r="22" spans="1:6" s="7" customFormat="1" ht="18" customHeight="1">
      <c r="A22" s="8">
        <v>15</v>
      </c>
      <c r="B22" s="48">
        <v>5.0000000000000001E-3</v>
      </c>
      <c r="C22" s="48">
        <v>86</v>
      </c>
      <c r="D22" s="48">
        <v>1.6E-2</v>
      </c>
      <c r="E22" s="48">
        <v>3.4000000000000002E-2</v>
      </c>
      <c r="F22" s="48">
        <v>0.8</v>
      </c>
    </row>
    <row r="23" spans="1:6" s="7" customFormat="1" ht="18" customHeight="1">
      <c r="A23" s="8">
        <v>16</v>
      </c>
      <c r="B23" s="48">
        <v>5.0000000000000001E-3</v>
      </c>
      <c r="C23" s="48">
        <v>77</v>
      </c>
      <c r="D23" s="48">
        <v>1.9E-2</v>
      </c>
      <c r="E23" s="48">
        <v>3.3000000000000002E-2</v>
      </c>
      <c r="F23" s="48">
        <v>0.6</v>
      </c>
    </row>
    <row r="24" spans="1:6" s="7" customFormat="1" ht="18" customHeight="1">
      <c r="A24" s="8">
        <v>17</v>
      </c>
      <c r="B24" s="48">
        <v>5.0000000000000001E-3</v>
      </c>
      <c r="C24" s="48">
        <v>83</v>
      </c>
      <c r="D24" s="48">
        <v>1.2999999999999999E-2</v>
      </c>
      <c r="E24" s="48">
        <v>3.6999999999999998E-2</v>
      </c>
      <c r="F24" s="48">
        <v>0.7</v>
      </c>
    </row>
    <row r="25" spans="1:6" s="7" customFormat="1" ht="18" customHeight="1">
      <c r="A25" s="8">
        <v>18</v>
      </c>
      <c r="B25" s="48">
        <v>4.0000000000000001E-3</v>
      </c>
      <c r="C25" s="48">
        <v>55</v>
      </c>
      <c r="D25" s="48">
        <v>5.0000000000000001E-3</v>
      </c>
      <c r="E25" s="48">
        <v>3.4000000000000002E-2</v>
      </c>
      <c r="F25" s="48">
        <v>0.8</v>
      </c>
    </row>
    <row r="26" spans="1:6" s="7" customFormat="1" ht="18" customHeight="1">
      <c r="A26" s="8">
        <v>19</v>
      </c>
      <c r="B26" s="48">
        <v>4.0000000000000001E-3</v>
      </c>
      <c r="C26" s="48">
        <v>71</v>
      </c>
      <c r="D26" s="48">
        <v>2.1000000000000001E-2</v>
      </c>
      <c r="E26" s="48">
        <v>2.4E-2</v>
      </c>
      <c r="F26" s="48">
        <v>0.7</v>
      </c>
    </row>
    <row r="27" spans="1:6" s="7" customFormat="1" ht="18" customHeight="1">
      <c r="A27" s="8">
        <v>20</v>
      </c>
      <c r="B27" s="48">
        <v>3.0000000000000001E-3</v>
      </c>
      <c r="C27" s="48">
        <v>73</v>
      </c>
      <c r="D27" s="49">
        <v>0.03</v>
      </c>
      <c r="E27" s="48">
        <v>1.6E-2</v>
      </c>
      <c r="F27" s="48">
        <v>0.5</v>
      </c>
    </row>
    <row r="28" spans="1:6" s="7" customFormat="1" ht="18" customHeight="1">
      <c r="A28" s="8">
        <v>21</v>
      </c>
      <c r="B28" s="48">
        <v>3.0000000000000001E-3</v>
      </c>
      <c r="C28" s="48">
        <v>64</v>
      </c>
      <c r="D28" s="48">
        <v>2.4E-2</v>
      </c>
      <c r="E28" s="48">
        <v>2.4E-2</v>
      </c>
      <c r="F28" s="48">
        <v>0.6</v>
      </c>
    </row>
    <row r="29" spans="1:6" s="7" customFormat="1" ht="18" customHeight="1">
      <c r="A29" s="8">
        <v>22</v>
      </c>
      <c r="B29" s="48">
        <v>4.0000000000000001E-3</v>
      </c>
      <c r="C29" s="48">
        <v>66</v>
      </c>
      <c r="D29" s="48">
        <v>3.4000000000000002E-2</v>
      </c>
      <c r="E29" s="48">
        <v>2.4E-2</v>
      </c>
      <c r="F29" s="48">
        <v>0.5</v>
      </c>
    </row>
    <row r="30" spans="1:6" s="7" customFormat="1" ht="18" customHeight="1">
      <c r="A30" s="8">
        <v>23</v>
      </c>
      <c r="B30" s="48">
        <v>4.0000000000000001E-3</v>
      </c>
      <c r="C30" s="48">
        <v>81</v>
      </c>
      <c r="D30" s="48">
        <v>3.4000000000000002E-2</v>
      </c>
      <c r="E30" s="48">
        <v>1.9E-2</v>
      </c>
      <c r="F30" s="48">
        <v>0.4</v>
      </c>
    </row>
    <row r="31" spans="1:6" s="7" customFormat="1" ht="18" customHeight="1">
      <c r="A31" s="8">
        <v>24</v>
      </c>
      <c r="B31" s="48">
        <v>4.0000000000000001E-3</v>
      </c>
      <c r="C31" s="48">
        <v>53</v>
      </c>
      <c r="D31" s="49">
        <v>0.02</v>
      </c>
      <c r="E31" s="48">
        <v>2.1999999999999999E-2</v>
      </c>
      <c r="F31" s="48">
        <v>0.4</v>
      </c>
    </row>
    <row r="32" spans="1:6" s="7" customFormat="1" ht="18" customHeight="1">
      <c r="A32" s="8">
        <v>25</v>
      </c>
      <c r="B32" s="48">
        <v>4.0000000000000001E-3</v>
      </c>
      <c r="C32" s="48">
        <v>70</v>
      </c>
      <c r="D32" s="48">
        <v>2.3E-2</v>
      </c>
      <c r="E32" s="48">
        <v>2.3E-2</v>
      </c>
      <c r="F32" s="48">
        <v>0.4</v>
      </c>
    </row>
    <row r="33" spans="1:8" s="7" customFormat="1" ht="18" customHeight="1">
      <c r="A33" s="8">
        <v>26</v>
      </c>
      <c r="B33" s="48">
        <v>4.0000000000000001E-3</v>
      </c>
      <c r="C33" s="48">
        <v>69</v>
      </c>
      <c r="D33" s="48">
        <v>3.3000000000000002E-2</v>
      </c>
      <c r="E33" s="48">
        <v>1.7999999999999999E-2</v>
      </c>
      <c r="F33" s="48">
        <v>0.4</v>
      </c>
    </row>
    <row r="34" spans="1:8" s="7" customFormat="1" ht="18" customHeight="1">
      <c r="A34" s="8">
        <v>27</v>
      </c>
      <c r="B34" s="48">
        <v>3.0000000000000001E-3</v>
      </c>
      <c r="C34" s="48">
        <v>60</v>
      </c>
      <c r="D34" s="48">
        <v>4.1000000000000002E-2</v>
      </c>
      <c r="E34" s="48">
        <v>1.4E-2</v>
      </c>
      <c r="F34" s="48">
        <v>0.3</v>
      </c>
    </row>
    <row r="35" spans="1:8" s="7" customFormat="1" ht="18" customHeight="1">
      <c r="A35" s="8">
        <v>28</v>
      </c>
      <c r="B35" s="48">
        <v>5.0000000000000001E-3</v>
      </c>
      <c r="C35" s="48">
        <v>75</v>
      </c>
      <c r="D35" s="48">
        <v>3.5000000000000003E-2</v>
      </c>
      <c r="E35" s="48">
        <v>2.7E-2</v>
      </c>
      <c r="F35" s="48">
        <v>0.5</v>
      </c>
    </row>
    <row r="36" spans="1:8" s="7" customFormat="1" ht="17.25" customHeight="1">
      <c r="A36" s="8">
        <v>29</v>
      </c>
      <c r="B36" s="48">
        <v>4.0000000000000001E-3</v>
      </c>
      <c r="C36" s="48">
        <v>95</v>
      </c>
      <c r="D36" s="48">
        <v>4.5999999999999999E-2</v>
      </c>
      <c r="E36" s="48">
        <v>2.4E-2</v>
      </c>
      <c r="F36" s="48">
        <v>0.5</v>
      </c>
    </row>
    <row r="37" spans="1:8" s="7" customFormat="1" ht="15.75" customHeight="1">
      <c r="A37" s="8">
        <v>30</v>
      </c>
      <c r="B37" s="48">
        <v>5.0000000000000001E-3</v>
      </c>
      <c r="C37" s="48">
        <v>78</v>
      </c>
      <c r="D37" s="49">
        <v>0.04</v>
      </c>
      <c r="E37" s="48">
        <v>2.3E-2</v>
      </c>
      <c r="F37" s="48">
        <v>0.5</v>
      </c>
    </row>
    <row r="38" spans="1:8" s="7" customFormat="1" ht="17.25" customHeight="1">
      <c r="A38" s="8">
        <v>31</v>
      </c>
      <c r="B38" s="50">
        <v>7.0000000000000001E-3</v>
      </c>
      <c r="C38" s="50">
        <v>85</v>
      </c>
      <c r="D38" s="50">
        <v>1.7999999999999999E-2</v>
      </c>
      <c r="E38" s="50">
        <v>3.5999999999999997E-2</v>
      </c>
      <c r="F38" s="50">
        <v>0.6</v>
      </c>
    </row>
    <row r="39" spans="1:8" s="10" customFormat="1" ht="18" customHeight="1">
      <c r="A39" s="9" t="s">
        <v>9</v>
      </c>
      <c r="B39" s="21">
        <f>ROUND(AVERAGE(B8:B38),3)</f>
        <v>4.0000000000000001E-3</v>
      </c>
      <c r="C39" s="35">
        <f>ROUND(AVERAGE(C8:C38),0)</f>
        <v>70</v>
      </c>
      <c r="D39" s="21">
        <f>ROUND(AVERAGE(D8:D38),3)</f>
        <v>2.3E-2</v>
      </c>
      <c r="E39" s="21">
        <f>ROUND(AVERAGE(E8:E38),3)</f>
        <v>2.4E-2</v>
      </c>
      <c r="F39" s="29">
        <f>ROUND(AVERAGE(F8:F38),1)</f>
        <v>0.5</v>
      </c>
    </row>
    <row r="40" spans="1:8" s="1" customFormat="1" ht="18" customHeight="1">
      <c r="B40" s="17"/>
      <c r="C40" s="11"/>
      <c r="D40" s="17"/>
      <c r="E40" s="17"/>
      <c r="F40" s="24"/>
      <c r="G40" s="7"/>
      <c r="H40" s="7"/>
    </row>
    <row r="41" spans="1:8" s="1" customFormat="1" ht="18" customHeight="1">
      <c r="A41" s="2" t="s">
        <v>45</v>
      </c>
      <c r="B41" s="18" t="s">
        <v>49</v>
      </c>
      <c r="C41" s="11"/>
      <c r="D41" s="17"/>
      <c r="E41" s="17"/>
      <c r="F41" s="24"/>
    </row>
    <row r="42" spans="1:8" s="1" customFormat="1" ht="18" customHeight="1">
      <c r="A42" s="2" t="s">
        <v>47</v>
      </c>
      <c r="B42" s="18" t="str">
        <f>B5</f>
        <v>2016년 3월</v>
      </c>
      <c r="C42" s="11"/>
      <c r="D42" s="17"/>
      <c r="E42" s="17"/>
      <c r="F42" s="24"/>
    </row>
    <row r="43" spans="1:8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</row>
    <row r="44" spans="1:8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</row>
    <row r="45" spans="1:8" s="7" customFormat="1" ht="18" customHeight="1">
      <c r="A45" s="6">
        <v>1</v>
      </c>
      <c r="B45" s="47">
        <v>3.0000000000000001E-3</v>
      </c>
      <c r="C45" s="47">
        <v>50</v>
      </c>
      <c r="D45" s="47">
        <v>2.1999999999999999E-2</v>
      </c>
      <c r="E45" s="47">
        <v>1.9E-2</v>
      </c>
      <c r="F45" s="47">
        <v>0.3</v>
      </c>
    </row>
    <row r="46" spans="1:8" s="7" customFormat="1" ht="18" customHeight="1">
      <c r="A46" s="8">
        <v>2</v>
      </c>
      <c r="B46" s="48">
        <v>4.0000000000000001E-3</v>
      </c>
      <c r="C46" s="48">
        <v>54</v>
      </c>
      <c r="D46" s="48">
        <v>1.7000000000000001E-2</v>
      </c>
      <c r="E46" s="48">
        <v>2.5999999999999999E-2</v>
      </c>
      <c r="F46" s="48">
        <v>0.4</v>
      </c>
    </row>
    <row r="47" spans="1:8" s="7" customFormat="1" ht="18" customHeight="1">
      <c r="A47" s="8">
        <v>3</v>
      </c>
      <c r="B47" s="48">
        <v>4.0000000000000001E-3</v>
      </c>
      <c r="C47" s="48">
        <v>70</v>
      </c>
      <c r="D47" s="48">
        <v>1.2999999999999999E-2</v>
      </c>
      <c r="E47" s="49">
        <v>0.03</v>
      </c>
      <c r="F47" s="48">
        <v>0.4</v>
      </c>
    </row>
    <row r="48" spans="1:8" s="7" customFormat="1" ht="18" customHeight="1">
      <c r="A48" s="8">
        <v>4</v>
      </c>
      <c r="B48" s="48">
        <v>4.0000000000000001E-3</v>
      </c>
      <c r="C48" s="48">
        <v>77</v>
      </c>
      <c r="D48" s="48">
        <v>1.0999999999999999E-2</v>
      </c>
      <c r="E48" s="48">
        <v>2.7E-2</v>
      </c>
      <c r="F48" s="48">
        <v>0.5</v>
      </c>
    </row>
    <row r="49" spans="1:6" s="7" customFormat="1" ht="18" customHeight="1">
      <c r="A49" s="8">
        <v>5</v>
      </c>
      <c r="B49" s="48">
        <v>3.0000000000000001E-3</v>
      </c>
      <c r="C49" s="48">
        <v>30</v>
      </c>
      <c r="D49" s="48">
        <v>1.7999999999999999E-2</v>
      </c>
      <c r="E49" s="48">
        <v>1.6E-2</v>
      </c>
      <c r="F49" s="48">
        <v>0.4</v>
      </c>
    </row>
    <row r="50" spans="1:6" s="7" customFormat="1" ht="18" customHeight="1">
      <c r="A50" s="8">
        <v>6</v>
      </c>
      <c r="B50" s="48">
        <v>3.0000000000000001E-3</v>
      </c>
      <c r="C50" s="48">
        <v>72</v>
      </c>
      <c r="D50" s="48">
        <v>2.1999999999999999E-2</v>
      </c>
      <c r="E50" s="48">
        <v>1.2E-2</v>
      </c>
      <c r="F50" s="48">
        <v>0.3</v>
      </c>
    </row>
    <row r="51" spans="1:6" s="7" customFormat="1" ht="18" customHeight="1">
      <c r="A51" s="8">
        <v>7</v>
      </c>
      <c r="B51" s="48">
        <v>4.0000000000000001E-3</v>
      </c>
      <c r="C51" s="48">
        <v>99</v>
      </c>
      <c r="D51" s="48">
        <v>1.2E-2</v>
      </c>
      <c r="E51" s="48">
        <v>2.4E-2</v>
      </c>
      <c r="F51" s="48">
        <v>0.5</v>
      </c>
    </row>
    <row r="52" spans="1:6" s="7" customFormat="1" ht="18" customHeight="1">
      <c r="A52" s="8">
        <v>8</v>
      </c>
      <c r="B52" s="48">
        <v>4.0000000000000001E-3</v>
      </c>
      <c r="C52" s="48">
        <v>92</v>
      </c>
      <c r="D52" s="48">
        <v>1.4999999999999999E-2</v>
      </c>
      <c r="E52" s="48">
        <v>2.1999999999999999E-2</v>
      </c>
      <c r="F52" s="48">
        <v>0.3</v>
      </c>
    </row>
    <row r="53" spans="1:6" s="7" customFormat="1" ht="18" customHeight="1">
      <c r="A53" s="8">
        <v>9</v>
      </c>
      <c r="B53" s="48">
        <v>4.0000000000000001E-3</v>
      </c>
      <c r="C53" s="48">
        <v>61</v>
      </c>
      <c r="D53" s="48">
        <v>2.1999999999999999E-2</v>
      </c>
      <c r="E53" s="48">
        <v>1.4999999999999999E-2</v>
      </c>
      <c r="F53" s="48">
        <v>0.3</v>
      </c>
    </row>
    <row r="54" spans="1:6" s="7" customFormat="1" ht="18" customHeight="1">
      <c r="A54" s="8">
        <v>10</v>
      </c>
      <c r="B54" s="48">
        <v>3.0000000000000001E-3</v>
      </c>
      <c r="C54" s="48">
        <v>41</v>
      </c>
      <c r="D54" s="48">
        <v>2.9000000000000001E-2</v>
      </c>
      <c r="E54" s="48">
        <v>1.0999999999999999E-2</v>
      </c>
      <c r="F54" s="48">
        <v>0.2</v>
      </c>
    </row>
    <row r="55" spans="1:6" s="7" customFormat="1" ht="18" customHeight="1">
      <c r="A55" s="8">
        <v>11</v>
      </c>
      <c r="B55" s="48">
        <v>4.0000000000000001E-3</v>
      </c>
      <c r="C55" s="48">
        <v>50</v>
      </c>
      <c r="D55" s="48">
        <v>2.3E-2</v>
      </c>
      <c r="E55" s="48">
        <v>1.7999999999999999E-2</v>
      </c>
      <c r="F55" s="48">
        <v>0.2</v>
      </c>
    </row>
    <row r="56" spans="1:6" s="7" customFormat="1" ht="18" customHeight="1">
      <c r="A56" s="8">
        <v>12</v>
      </c>
      <c r="B56" s="48">
        <v>5.0000000000000001E-3</v>
      </c>
      <c r="C56" s="48">
        <v>81</v>
      </c>
      <c r="D56" s="48">
        <v>2.1000000000000001E-2</v>
      </c>
      <c r="E56" s="48">
        <v>2.1999999999999999E-2</v>
      </c>
      <c r="F56" s="48">
        <v>0.2</v>
      </c>
    </row>
    <row r="57" spans="1:6" s="7" customFormat="1" ht="18" customHeight="1">
      <c r="A57" s="8">
        <v>13</v>
      </c>
      <c r="B57" s="48">
        <v>4.0000000000000001E-3</v>
      </c>
      <c r="C57" s="48">
        <v>101</v>
      </c>
      <c r="D57" s="48">
        <v>2.4E-2</v>
      </c>
      <c r="E57" s="48">
        <v>2.1000000000000001E-2</v>
      </c>
      <c r="F57" s="48">
        <v>0.3</v>
      </c>
    </row>
    <row r="58" spans="1:6" s="7" customFormat="1" ht="18" customHeight="1">
      <c r="A58" s="8">
        <v>14</v>
      </c>
      <c r="B58" s="48">
        <v>4.0000000000000001E-3</v>
      </c>
      <c r="C58" s="48">
        <v>120</v>
      </c>
      <c r="D58" s="49">
        <v>0.02</v>
      </c>
      <c r="E58" s="48">
        <v>2.7E-2</v>
      </c>
      <c r="F58" s="48">
        <v>0.4</v>
      </c>
    </row>
    <row r="59" spans="1:6" s="7" customFormat="1" ht="18" customHeight="1">
      <c r="A59" s="8">
        <v>15</v>
      </c>
      <c r="B59" s="48">
        <v>6.0000000000000001E-3</v>
      </c>
      <c r="C59" s="48">
        <v>93</v>
      </c>
      <c r="D59" s="48">
        <v>2.1000000000000001E-2</v>
      </c>
      <c r="E59" s="48">
        <v>2.5000000000000001E-2</v>
      </c>
      <c r="F59" s="48">
        <v>0.5</v>
      </c>
    </row>
    <row r="60" spans="1:6" s="7" customFormat="1" ht="18" customHeight="1">
      <c r="A60" s="8">
        <v>16</v>
      </c>
      <c r="B60" s="48">
        <v>7.0000000000000001E-3</v>
      </c>
      <c r="C60" s="48">
        <v>98</v>
      </c>
      <c r="D60" s="49">
        <v>0.02</v>
      </c>
      <c r="E60" s="48">
        <v>3.1E-2</v>
      </c>
      <c r="F60" s="48">
        <v>0.6</v>
      </c>
    </row>
    <row r="61" spans="1:6" s="7" customFormat="1" ht="18" customHeight="1">
      <c r="A61" s="8">
        <v>17</v>
      </c>
      <c r="B61" s="48">
        <v>7.0000000000000001E-3</v>
      </c>
      <c r="C61" s="48">
        <v>87</v>
      </c>
      <c r="D61" s="48">
        <v>1.6E-2</v>
      </c>
      <c r="E61" s="48">
        <v>2.9000000000000001E-2</v>
      </c>
      <c r="F61" s="48">
        <v>0.6</v>
      </c>
    </row>
    <row r="62" spans="1:6" s="7" customFormat="1" ht="18" customHeight="1">
      <c r="A62" s="8">
        <v>18</v>
      </c>
      <c r="B62" s="48">
        <v>3.0000000000000001E-3</v>
      </c>
      <c r="C62" s="48">
        <v>71</v>
      </c>
      <c r="D62" s="48">
        <v>7.0000000000000001E-3</v>
      </c>
      <c r="E62" s="48">
        <v>2.8000000000000001E-2</v>
      </c>
      <c r="F62" s="48">
        <v>0.7</v>
      </c>
    </row>
    <row r="63" spans="1:6" s="7" customFormat="1" ht="18" customHeight="1">
      <c r="A63" s="8">
        <v>19</v>
      </c>
      <c r="B63" s="48">
        <v>3.0000000000000001E-3</v>
      </c>
      <c r="C63" s="48">
        <v>67</v>
      </c>
      <c r="D63" s="48">
        <v>2.1000000000000001E-2</v>
      </c>
      <c r="E63" s="48">
        <v>1.7999999999999999E-2</v>
      </c>
      <c r="F63" s="48">
        <v>0.5</v>
      </c>
    </row>
    <row r="64" spans="1:6" s="7" customFormat="1" ht="18" customHeight="1">
      <c r="A64" s="8">
        <v>20</v>
      </c>
      <c r="B64" s="48">
        <v>3.0000000000000001E-3</v>
      </c>
      <c r="C64" s="48">
        <v>80</v>
      </c>
      <c r="D64" s="48">
        <v>2.5000000000000001E-2</v>
      </c>
      <c r="E64" s="48">
        <v>1.6E-2</v>
      </c>
      <c r="F64" s="48">
        <v>0.6</v>
      </c>
    </row>
    <row r="65" spans="1:6" s="7" customFormat="1" ht="18" customHeight="1">
      <c r="A65" s="8">
        <v>21</v>
      </c>
      <c r="B65" s="48">
        <v>3.0000000000000001E-3</v>
      </c>
      <c r="C65" s="48">
        <v>68</v>
      </c>
      <c r="D65" s="48">
        <v>2.3E-2</v>
      </c>
      <c r="E65" s="48">
        <v>2.1999999999999999E-2</v>
      </c>
      <c r="F65" s="48">
        <v>0.6</v>
      </c>
    </row>
    <row r="66" spans="1:6" s="7" customFormat="1" ht="18" customHeight="1">
      <c r="A66" s="8">
        <v>22</v>
      </c>
      <c r="B66" s="48">
        <v>5.0000000000000001E-3</v>
      </c>
      <c r="C66" s="48">
        <v>68</v>
      </c>
      <c r="D66" s="48">
        <v>2.7E-2</v>
      </c>
      <c r="E66" s="48">
        <v>2.5999999999999999E-2</v>
      </c>
      <c r="F66" s="48">
        <v>0.6</v>
      </c>
    </row>
    <row r="67" spans="1:6" s="7" customFormat="1" ht="18" customHeight="1">
      <c r="A67" s="8">
        <v>23</v>
      </c>
      <c r="B67" s="48">
        <v>4.0000000000000001E-3</v>
      </c>
      <c r="C67" s="48">
        <v>88</v>
      </c>
      <c r="D67" s="48">
        <v>3.5000000000000003E-2</v>
      </c>
      <c r="E67" s="48">
        <v>1.6E-2</v>
      </c>
      <c r="F67" s="48">
        <v>0.5</v>
      </c>
    </row>
    <row r="68" spans="1:6" s="7" customFormat="1" ht="18" customHeight="1">
      <c r="A68" s="8">
        <v>24</v>
      </c>
      <c r="B68" s="48">
        <v>4.0000000000000001E-3</v>
      </c>
      <c r="C68" s="48">
        <v>54</v>
      </c>
      <c r="D68" s="49">
        <v>0.02</v>
      </c>
      <c r="E68" s="48">
        <v>2.1999999999999999E-2</v>
      </c>
      <c r="F68" s="48">
        <v>0.5</v>
      </c>
    </row>
    <row r="69" spans="1:6" s="7" customFormat="1" ht="18" customHeight="1">
      <c r="A69" s="8">
        <v>25</v>
      </c>
      <c r="B69" s="48">
        <v>5.0000000000000001E-3</v>
      </c>
      <c r="C69" s="48">
        <v>71</v>
      </c>
      <c r="D69" s="48">
        <v>2.3E-2</v>
      </c>
      <c r="E69" s="48">
        <v>2.1000000000000001E-2</v>
      </c>
      <c r="F69" s="48">
        <v>0.6</v>
      </c>
    </row>
    <row r="70" spans="1:6" s="7" customFormat="1" ht="18" customHeight="1">
      <c r="A70" s="8">
        <v>26</v>
      </c>
      <c r="B70" s="48">
        <v>4.0000000000000001E-3</v>
      </c>
      <c r="C70" s="48">
        <v>78</v>
      </c>
      <c r="D70" s="48">
        <v>2.5000000000000001E-2</v>
      </c>
      <c r="E70" s="48">
        <v>2.1000000000000001E-2</v>
      </c>
      <c r="F70" s="48">
        <v>0.6</v>
      </c>
    </row>
    <row r="71" spans="1:6" s="7" customFormat="1" ht="18" customHeight="1">
      <c r="A71" s="8">
        <v>27</v>
      </c>
      <c r="B71" s="48">
        <v>5.0000000000000001E-3</v>
      </c>
      <c r="C71" s="48">
        <v>69</v>
      </c>
      <c r="D71" s="48">
        <v>3.2000000000000001E-2</v>
      </c>
      <c r="E71" s="48">
        <v>1.7999999999999999E-2</v>
      </c>
      <c r="F71" s="48">
        <v>0.6</v>
      </c>
    </row>
    <row r="72" spans="1:6" s="7" customFormat="1" ht="18" customHeight="1">
      <c r="A72" s="8">
        <v>28</v>
      </c>
      <c r="B72" s="48">
        <v>6.0000000000000001E-3</v>
      </c>
      <c r="C72" s="48">
        <v>79</v>
      </c>
      <c r="D72" s="48">
        <v>2.9000000000000001E-2</v>
      </c>
      <c r="E72" s="49">
        <v>0.03</v>
      </c>
      <c r="F72" s="48">
        <v>0.6</v>
      </c>
    </row>
    <row r="73" spans="1:6" s="7" customFormat="1" ht="18" customHeight="1">
      <c r="A73" s="8">
        <v>29</v>
      </c>
      <c r="B73" s="48">
        <v>5.0000000000000001E-3</v>
      </c>
      <c r="C73" s="48">
        <v>117</v>
      </c>
      <c r="D73" s="48">
        <v>3.7999999999999999E-2</v>
      </c>
      <c r="E73" s="48">
        <v>2.7E-2</v>
      </c>
      <c r="F73" s="48">
        <v>0.7</v>
      </c>
    </row>
    <row r="74" spans="1:6" s="7" customFormat="1" ht="18" customHeight="1">
      <c r="A74" s="8">
        <v>30</v>
      </c>
      <c r="B74" s="48">
        <v>6.0000000000000001E-3</v>
      </c>
      <c r="C74" s="48">
        <v>90</v>
      </c>
      <c r="D74" s="48">
        <v>3.4000000000000002E-2</v>
      </c>
      <c r="E74" s="48">
        <v>2.8000000000000001E-2</v>
      </c>
      <c r="F74" s="48">
        <v>0.5</v>
      </c>
    </row>
    <row r="75" spans="1:6" s="7" customFormat="1" ht="15.75" customHeight="1">
      <c r="A75" s="8">
        <v>31</v>
      </c>
      <c r="B75" s="50">
        <v>5.0000000000000001E-3</v>
      </c>
      <c r="C75" s="50">
        <v>78</v>
      </c>
      <c r="D75" s="50">
        <v>1.9E-2</v>
      </c>
      <c r="E75" s="50">
        <v>3.3000000000000002E-2</v>
      </c>
      <c r="F75" s="50">
        <v>0.6</v>
      </c>
    </row>
    <row r="76" spans="1:6" s="10" customFormat="1" ht="18" customHeight="1">
      <c r="A76" s="9" t="s">
        <v>9</v>
      </c>
      <c r="B76" s="21">
        <f>ROUND(AVERAGE(B45:B75),3)</f>
        <v>4.0000000000000001E-3</v>
      </c>
      <c r="C76" s="35">
        <f>ROUND(AVERAGE(C45:C75),0)</f>
        <v>76</v>
      </c>
      <c r="D76" s="21">
        <f>ROUND(AVERAGE(D45:D75),3)</f>
        <v>2.1999999999999999E-2</v>
      </c>
      <c r="E76" s="21">
        <f>ROUND(AVERAGE(E45:E75),3)</f>
        <v>2.3E-2</v>
      </c>
      <c r="F76" s="29">
        <f>ROUND(AVERAGE(F45:F75),1)</f>
        <v>0.5</v>
      </c>
    </row>
    <row r="77" spans="1:6" s="1" customFormat="1" ht="18" customHeight="1">
      <c r="B77" s="17"/>
      <c r="C77" s="11"/>
      <c r="D77" s="17"/>
      <c r="E77" s="17"/>
      <c r="F77" s="24"/>
    </row>
    <row r="78" spans="1:6" s="1" customFormat="1" ht="18" customHeight="1">
      <c r="B78" s="17"/>
      <c r="C78" s="11"/>
      <c r="D78" s="17"/>
      <c r="E78" s="17"/>
      <c r="F78" s="24"/>
    </row>
    <row r="79" spans="1:6" s="1" customFormat="1" ht="18" customHeight="1">
      <c r="B79" s="17"/>
      <c r="C79" s="11"/>
      <c r="D79" s="17"/>
      <c r="E79" s="17"/>
      <c r="F79" s="24"/>
    </row>
    <row r="80" spans="1:6" s="1" customFormat="1" ht="18" customHeight="1">
      <c r="A80" s="2" t="s">
        <v>45</v>
      </c>
      <c r="B80" s="18" t="s">
        <v>50</v>
      </c>
      <c r="C80" s="11"/>
      <c r="D80" s="17"/>
      <c r="E80" s="17"/>
      <c r="F80" s="24"/>
    </row>
    <row r="81" spans="1:6" s="1" customFormat="1" ht="18" customHeight="1">
      <c r="A81" s="2" t="s">
        <v>47</v>
      </c>
      <c r="B81" s="18" t="str">
        <f>B42</f>
        <v>2016년 3월</v>
      </c>
      <c r="C81" s="11"/>
      <c r="D81" s="17"/>
      <c r="E81" s="17"/>
      <c r="F81" s="24"/>
    </row>
    <row r="82" spans="1:6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</row>
    <row r="83" spans="1:6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</row>
    <row r="84" spans="1:6" s="7" customFormat="1" ht="18" customHeight="1">
      <c r="A84" s="6">
        <v>1</v>
      </c>
      <c r="B84" s="47">
        <v>4.0000000000000001E-3</v>
      </c>
      <c r="C84" s="47">
        <v>37</v>
      </c>
      <c r="D84" s="47">
        <v>2.9000000000000001E-2</v>
      </c>
      <c r="E84" s="47">
        <v>1.7000000000000001E-2</v>
      </c>
      <c r="F84" s="47">
        <v>0.5</v>
      </c>
    </row>
    <row r="85" spans="1:6" s="7" customFormat="1" ht="18" customHeight="1">
      <c r="A85" s="8">
        <v>2</v>
      </c>
      <c r="B85" s="48">
        <v>5.0000000000000001E-3</v>
      </c>
      <c r="C85" s="48">
        <v>31</v>
      </c>
      <c r="D85" s="48">
        <v>2.7E-2</v>
      </c>
      <c r="E85" s="48">
        <v>2.1999999999999999E-2</v>
      </c>
      <c r="F85" s="48">
        <v>0.5</v>
      </c>
    </row>
    <row r="86" spans="1:6" s="7" customFormat="1" ht="18" customHeight="1">
      <c r="A86" s="8">
        <v>3</v>
      </c>
      <c r="B86" s="48">
        <v>5.0000000000000001E-3</v>
      </c>
      <c r="C86" s="48">
        <v>55</v>
      </c>
      <c r="D86" s="48">
        <v>1.7000000000000001E-2</v>
      </c>
      <c r="E86" s="48">
        <v>3.4000000000000002E-2</v>
      </c>
      <c r="F86" s="48">
        <v>0.6</v>
      </c>
    </row>
    <row r="87" spans="1:6" s="7" customFormat="1" ht="18" customHeight="1">
      <c r="A87" s="8">
        <v>4</v>
      </c>
      <c r="B87" s="48">
        <v>6.0000000000000001E-3</v>
      </c>
      <c r="C87" s="48">
        <v>50</v>
      </c>
      <c r="D87" s="48">
        <v>1.2E-2</v>
      </c>
      <c r="E87" s="48">
        <v>3.1E-2</v>
      </c>
      <c r="F87" s="48">
        <v>0.7</v>
      </c>
    </row>
    <row r="88" spans="1:6" s="7" customFormat="1" ht="18" customHeight="1">
      <c r="A88" s="8">
        <v>5</v>
      </c>
      <c r="B88" s="48">
        <v>4.0000000000000001E-3</v>
      </c>
      <c r="C88" s="48">
        <v>21</v>
      </c>
      <c r="D88" s="48">
        <v>2.1000000000000001E-2</v>
      </c>
      <c r="E88" s="48">
        <v>1.7999999999999999E-2</v>
      </c>
      <c r="F88" s="48">
        <v>0.5</v>
      </c>
    </row>
    <row r="89" spans="1:6" s="7" customFormat="1" ht="18" customHeight="1">
      <c r="A89" s="8">
        <v>6</v>
      </c>
      <c r="B89" s="48">
        <v>3.0000000000000001E-3</v>
      </c>
      <c r="C89" s="48">
        <v>59</v>
      </c>
      <c r="D89" s="48">
        <v>2.1000000000000001E-2</v>
      </c>
      <c r="E89" s="48">
        <v>2.1000000000000001E-2</v>
      </c>
      <c r="F89" s="48">
        <v>0.4</v>
      </c>
    </row>
    <row r="90" spans="1:6" s="7" customFormat="1" ht="18" customHeight="1">
      <c r="A90" s="8">
        <v>7</v>
      </c>
      <c r="B90" s="48">
        <v>4.0000000000000001E-3</v>
      </c>
      <c r="C90" s="48">
        <v>87</v>
      </c>
      <c r="D90" s="48">
        <v>1.7999999999999999E-2</v>
      </c>
      <c r="E90" s="48">
        <v>2.5999999999999999E-2</v>
      </c>
      <c r="F90" s="48">
        <v>0.6</v>
      </c>
    </row>
    <row r="91" spans="1:6" s="7" customFormat="1" ht="18" customHeight="1">
      <c r="A91" s="8">
        <v>8</v>
      </c>
      <c r="B91" s="48">
        <v>6.0000000000000001E-3</v>
      </c>
      <c r="C91" s="48">
        <v>86</v>
      </c>
      <c r="D91" s="48">
        <v>1.6E-2</v>
      </c>
      <c r="E91" s="48">
        <v>2.9000000000000001E-2</v>
      </c>
      <c r="F91" s="48">
        <v>0.5</v>
      </c>
    </row>
    <row r="92" spans="1:6" s="7" customFormat="1" ht="18" customHeight="1">
      <c r="A92" s="8">
        <v>9</v>
      </c>
      <c r="B92" s="48">
        <v>4.0000000000000001E-3</v>
      </c>
      <c r="C92" s="48">
        <v>52</v>
      </c>
      <c r="D92" s="48">
        <v>2.5000000000000001E-2</v>
      </c>
      <c r="E92" s="48">
        <v>1.9E-2</v>
      </c>
      <c r="F92" s="48">
        <v>0.4</v>
      </c>
    </row>
    <row r="93" spans="1:6" s="7" customFormat="1" ht="18" customHeight="1">
      <c r="A93" s="8">
        <v>10</v>
      </c>
      <c r="B93" s="48">
        <v>4.0000000000000001E-3</v>
      </c>
      <c r="C93" s="48">
        <v>33</v>
      </c>
      <c r="D93" s="48">
        <v>3.2000000000000001E-2</v>
      </c>
      <c r="E93" s="48">
        <v>1.2999999999999999E-2</v>
      </c>
      <c r="F93" s="48">
        <v>0.4</v>
      </c>
    </row>
    <row r="94" spans="1:6" s="7" customFormat="1" ht="18" customHeight="1">
      <c r="A94" s="8">
        <v>11</v>
      </c>
      <c r="B94" s="48">
        <v>4.0000000000000001E-3</v>
      </c>
      <c r="C94" s="48">
        <v>36</v>
      </c>
      <c r="D94" s="48">
        <v>2.8000000000000001E-2</v>
      </c>
      <c r="E94" s="48">
        <v>1.7999999999999999E-2</v>
      </c>
      <c r="F94" s="48">
        <v>0.4</v>
      </c>
    </row>
    <row r="95" spans="1:6" s="7" customFormat="1" ht="18" customHeight="1">
      <c r="A95" s="8">
        <v>12</v>
      </c>
      <c r="B95" s="48">
        <v>5.0000000000000001E-3</v>
      </c>
      <c r="C95" s="48">
        <v>54</v>
      </c>
      <c r="D95" s="48">
        <v>2.9000000000000001E-2</v>
      </c>
      <c r="E95" s="48">
        <v>2.1000000000000001E-2</v>
      </c>
      <c r="F95" s="48">
        <v>0.5</v>
      </c>
    </row>
    <row r="96" spans="1:6" s="7" customFormat="1" ht="18" customHeight="1">
      <c r="A96" s="8">
        <v>13</v>
      </c>
      <c r="B96" s="48">
        <v>6.0000000000000001E-3</v>
      </c>
      <c r="C96" s="48">
        <v>84</v>
      </c>
      <c r="D96" s="48">
        <v>2.5999999999999999E-2</v>
      </c>
      <c r="E96" s="48">
        <v>2.9000000000000001E-2</v>
      </c>
      <c r="F96" s="48">
        <v>0.7</v>
      </c>
    </row>
    <row r="97" spans="1:6" s="7" customFormat="1" ht="18" customHeight="1">
      <c r="A97" s="8">
        <v>14</v>
      </c>
      <c r="B97" s="48">
        <v>5.0000000000000001E-3</v>
      </c>
      <c r="C97" s="48">
        <v>101</v>
      </c>
      <c r="D97" s="48">
        <v>2.1999999999999999E-2</v>
      </c>
      <c r="E97" s="48">
        <v>3.3000000000000002E-2</v>
      </c>
      <c r="F97" s="48">
        <v>0.8</v>
      </c>
    </row>
    <row r="98" spans="1:6" s="7" customFormat="1" ht="18" customHeight="1">
      <c r="A98" s="8">
        <v>15</v>
      </c>
      <c r="B98" s="48">
        <v>5.0000000000000001E-3</v>
      </c>
      <c r="C98" s="48">
        <v>64</v>
      </c>
      <c r="D98" s="48">
        <v>2.4E-2</v>
      </c>
      <c r="E98" s="49">
        <v>0.03</v>
      </c>
      <c r="F98" s="48">
        <v>0.7</v>
      </c>
    </row>
    <row r="99" spans="1:6" s="7" customFormat="1" ht="18" customHeight="1">
      <c r="A99" s="8">
        <v>16</v>
      </c>
      <c r="B99" s="48">
        <v>5.0000000000000001E-3</v>
      </c>
      <c r="C99" s="48">
        <v>59</v>
      </c>
      <c r="D99" s="48">
        <v>2.5000000000000001E-2</v>
      </c>
      <c r="E99" s="49">
        <v>0.03</v>
      </c>
      <c r="F99" s="48">
        <v>0.6</v>
      </c>
    </row>
    <row r="100" spans="1:6" s="7" customFormat="1" ht="18" customHeight="1">
      <c r="A100" s="8">
        <v>17</v>
      </c>
      <c r="B100" s="48">
        <v>4.0000000000000001E-3</v>
      </c>
      <c r="C100" s="48">
        <v>53</v>
      </c>
      <c r="D100" s="48">
        <v>2.1000000000000001E-2</v>
      </c>
      <c r="E100" s="48">
        <v>3.2000000000000001E-2</v>
      </c>
      <c r="F100" s="48">
        <v>0.5</v>
      </c>
    </row>
    <row r="101" spans="1:6" s="7" customFormat="1" ht="18" customHeight="1">
      <c r="A101" s="8">
        <v>18</v>
      </c>
      <c r="B101" s="48">
        <v>4.0000000000000001E-3</v>
      </c>
      <c r="C101" s="48">
        <v>41</v>
      </c>
      <c r="D101" s="48">
        <v>1.0999999999999999E-2</v>
      </c>
      <c r="E101" s="49">
        <v>0.03</v>
      </c>
      <c r="F101" s="48">
        <v>0.6</v>
      </c>
    </row>
    <row r="102" spans="1:6" s="7" customFormat="1" ht="18" customHeight="1">
      <c r="A102" s="8">
        <v>19</v>
      </c>
      <c r="B102" s="48">
        <v>3.0000000000000001E-3</v>
      </c>
      <c r="C102" s="48">
        <v>62</v>
      </c>
      <c r="D102" s="48">
        <v>2.5000000000000001E-2</v>
      </c>
      <c r="E102" s="48">
        <v>2.5000000000000001E-2</v>
      </c>
      <c r="F102" s="48">
        <v>0.5</v>
      </c>
    </row>
    <row r="103" spans="1:6" s="7" customFormat="1" ht="18" customHeight="1">
      <c r="A103" s="8">
        <v>20</v>
      </c>
      <c r="B103" s="48">
        <v>3.0000000000000001E-3</v>
      </c>
      <c r="C103" s="48">
        <v>72</v>
      </c>
      <c r="D103" s="48">
        <v>2.9000000000000001E-2</v>
      </c>
      <c r="E103" s="48">
        <v>1.9E-2</v>
      </c>
      <c r="F103" s="48">
        <v>0.5</v>
      </c>
    </row>
    <row r="104" spans="1:6" s="7" customFormat="1" ht="18" customHeight="1">
      <c r="A104" s="8">
        <v>21</v>
      </c>
      <c r="B104" s="48">
        <v>3.0000000000000001E-3</v>
      </c>
      <c r="C104" s="48">
        <v>54</v>
      </c>
      <c r="D104" s="48">
        <v>3.4000000000000002E-2</v>
      </c>
      <c r="E104" s="48">
        <v>1.9E-2</v>
      </c>
      <c r="F104" s="48">
        <v>0.4</v>
      </c>
    </row>
    <row r="105" spans="1:6" s="7" customFormat="1" ht="18" customHeight="1">
      <c r="A105" s="8">
        <v>22</v>
      </c>
      <c r="B105" s="48">
        <v>3.0000000000000001E-3</v>
      </c>
      <c r="C105" s="48">
        <v>57</v>
      </c>
      <c r="D105" s="48">
        <v>4.2000000000000003E-2</v>
      </c>
      <c r="E105" s="49">
        <v>0.02</v>
      </c>
      <c r="F105" s="48">
        <v>0.4</v>
      </c>
    </row>
    <row r="106" spans="1:6" s="7" customFormat="1" ht="18" customHeight="1">
      <c r="A106" s="8">
        <v>23</v>
      </c>
      <c r="B106" s="48">
        <v>4.0000000000000001E-3</v>
      </c>
      <c r="C106" s="48">
        <v>74</v>
      </c>
      <c r="D106" s="49">
        <v>0.04</v>
      </c>
      <c r="E106" s="49">
        <v>0.02</v>
      </c>
      <c r="F106" s="48">
        <v>0.4</v>
      </c>
    </row>
    <row r="107" spans="1:6" s="7" customFormat="1" ht="18" customHeight="1">
      <c r="A107" s="8">
        <v>24</v>
      </c>
      <c r="B107" s="48">
        <v>4.0000000000000001E-3</v>
      </c>
      <c r="C107" s="48">
        <v>44</v>
      </c>
      <c r="D107" s="48">
        <v>2.7E-2</v>
      </c>
      <c r="E107" s="48">
        <v>2.1000000000000001E-2</v>
      </c>
      <c r="F107" s="48">
        <v>0.4</v>
      </c>
    </row>
    <row r="108" spans="1:6" s="7" customFormat="1" ht="18" customHeight="1">
      <c r="A108" s="8">
        <v>25</v>
      </c>
      <c r="B108" s="48">
        <v>4.0000000000000001E-3</v>
      </c>
      <c r="C108" s="48">
        <v>52</v>
      </c>
      <c r="D108" s="48">
        <v>2.8000000000000001E-2</v>
      </c>
      <c r="E108" s="48">
        <v>2.1999999999999999E-2</v>
      </c>
      <c r="F108" s="48">
        <v>0.5</v>
      </c>
    </row>
    <row r="109" spans="1:6" s="7" customFormat="1" ht="18" customHeight="1">
      <c r="A109" s="8">
        <v>26</v>
      </c>
      <c r="B109" s="48">
        <v>3.0000000000000001E-3</v>
      </c>
      <c r="C109" s="48">
        <v>62</v>
      </c>
      <c r="D109" s="48">
        <v>3.6999999999999998E-2</v>
      </c>
      <c r="E109" s="48">
        <v>1.9E-2</v>
      </c>
      <c r="F109" s="48">
        <v>0.5</v>
      </c>
    </row>
    <row r="110" spans="1:6" s="7" customFormat="1" ht="18" customHeight="1">
      <c r="A110" s="8">
        <v>27</v>
      </c>
      <c r="B110" s="48">
        <v>4.0000000000000001E-3</v>
      </c>
      <c r="C110" s="48">
        <v>58</v>
      </c>
      <c r="D110" s="48">
        <v>4.3999999999999997E-2</v>
      </c>
      <c r="E110" s="48">
        <v>1.6E-2</v>
      </c>
      <c r="F110" s="48">
        <v>0.5</v>
      </c>
    </row>
    <row r="111" spans="1:6" s="7" customFormat="1" ht="18" customHeight="1">
      <c r="A111" s="8">
        <v>28</v>
      </c>
      <c r="B111" s="48">
        <v>4.0000000000000001E-3</v>
      </c>
      <c r="C111" s="48">
        <v>66</v>
      </c>
      <c r="D111" s="48">
        <v>4.4999999999999998E-2</v>
      </c>
      <c r="E111" s="48">
        <v>2.5000000000000001E-2</v>
      </c>
      <c r="F111" s="48">
        <v>0.6</v>
      </c>
    </row>
    <row r="112" spans="1:6" s="7" customFormat="1" ht="18" customHeight="1">
      <c r="A112" s="8">
        <v>29</v>
      </c>
      <c r="B112" s="48">
        <v>4.0000000000000001E-3</v>
      </c>
      <c r="C112" s="48">
        <v>80</v>
      </c>
      <c r="D112" s="48">
        <v>5.8999999999999997E-2</v>
      </c>
      <c r="E112" s="48">
        <v>1.7999999999999999E-2</v>
      </c>
      <c r="F112" s="48">
        <v>0.5</v>
      </c>
    </row>
    <row r="113" spans="1:6" s="7" customFormat="1" ht="16.5" customHeight="1">
      <c r="A113" s="8">
        <v>30</v>
      </c>
      <c r="B113" s="48">
        <v>4.0000000000000001E-3</v>
      </c>
      <c r="C113" s="48">
        <v>73</v>
      </c>
      <c r="D113" s="48">
        <v>4.4999999999999998E-2</v>
      </c>
      <c r="E113" s="48">
        <v>2.5000000000000001E-2</v>
      </c>
      <c r="F113" s="48">
        <v>0.4</v>
      </c>
    </row>
    <row r="114" spans="1:6" s="7" customFormat="1" ht="16.5" customHeight="1">
      <c r="A114" s="8">
        <v>31</v>
      </c>
      <c r="B114" s="50">
        <v>4.0000000000000001E-3</v>
      </c>
      <c r="C114" s="50">
        <v>67</v>
      </c>
      <c r="D114" s="50">
        <v>2.3E-2</v>
      </c>
      <c r="E114" s="50">
        <v>3.5000000000000003E-2</v>
      </c>
      <c r="F114" s="50">
        <v>0.5</v>
      </c>
    </row>
    <row r="115" spans="1:6" s="10" customFormat="1" ht="18" customHeight="1">
      <c r="A115" s="9" t="s">
        <v>9</v>
      </c>
      <c r="B115" s="21">
        <f>ROUND(AVERAGE(B84:B114),3)</f>
        <v>4.0000000000000001E-3</v>
      </c>
      <c r="C115" s="35">
        <f>ROUND(AVERAGE(C84:C114),0)</f>
        <v>59</v>
      </c>
      <c r="D115" s="21">
        <f>ROUND(AVERAGE(D84:D114),3)</f>
        <v>2.8000000000000001E-2</v>
      </c>
      <c r="E115" s="21">
        <f>ROUND(AVERAGE(E84:E114),3)</f>
        <v>2.4E-2</v>
      </c>
      <c r="F115" s="29">
        <f>ROUND(AVERAGE(F84:F114),1)</f>
        <v>0.5</v>
      </c>
    </row>
    <row r="116" spans="1:6" s="1" customFormat="1" ht="18" customHeight="1">
      <c r="B116" s="17"/>
      <c r="C116" s="11"/>
      <c r="D116" s="17"/>
      <c r="E116" s="17"/>
      <c r="F116" s="24"/>
    </row>
    <row r="117" spans="1:6" s="1" customFormat="1" ht="18" customHeight="1">
      <c r="B117" s="17"/>
      <c r="C117" s="11"/>
      <c r="D117" s="17"/>
      <c r="E117" s="17"/>
      <c r="F117" s="24"/>
    </row>
    <row r="118" spans="1:6" s="1" customFormat="1" ht="18" customHeight="1">
      <c r="B118" s="17"/>
      <c r="C118" s="11"/>
      <c r="D118" s="17"/>
      <c r="E118" s="17"/>
      <c r="F118" s="24"/>
    </row>
    <row r="119" spans="1:6" s="1" customFormat="1" ht="18" customHeight="1">
      <c r="A119" s="2" t="s">
        <v>45</v>
      </c>
      <c r="B119" s="18" t="s">
        <v>51</v>
      </c>
      <c r="C119" s="11"/>
      <c r="D119" s="17"/>
      <c r="E119" s="17"/>
      <c r="F119" s="24"/>
    </row>
    <row r="120" spans="1:6" s="1" customFormat="1" ht="18" customHeight="1">
      <c r="A120" s="2" t="s">
        <v>47</v>
      </c>
      <c r="B120" s="18" t="str">
        <f>B81</f>
        <v>2016년 3월</v>
      </c>
      <c r="C120" s="11"/>
      <c r="D120" s="17"/>
      <c r="E120" s="17"/>
      <c r="F120" s="24"/>
    </row>
    <row r="121" spans="1:6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</row>
    <row r="122" spans="1:6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</row>
    <row r="123" spans="1:6" s="7" customFormat="1" ht="18" customHeight="1">
      <c r="A123" s="6">
        <v>1</v>
      </c>
      <c r="B123" s="47">
        <v>2E-3</v>
      </c>
      <c r="C123" s="47">
        <v>33</v>
      </c>
      <c r="D123" s="47">
        <v>2.9000000000000001E-2</v>
      </c>
      <c r="E123" s="47">
        <v>7.0000000000000001E-3</v>
      </c>
      <c r="F123" s="47">
        <v>0.3</v>
      </c>
    </row>
    <row r="124" spans="1:6" s="7" customFormat="1" ht="18" customHeight="1">
      <c r="A124" s="8">
        <v>2</v>
      </c>
      <c r="B124" s="48">
        <v>2E-3</v>
      </c>
      <c r="C124" s="48">
        <v>35</v>
      </c>
      <c r="D124" s="48">
        <v>2.4E-2</v>
      </c>
      <c r="E124" s="49">
        <v>0.01</v>
      </c>
      <c r="F124" s="48">
        <v>0.3</v>
      </c>
    </row>
    <row r="125" spans="1:6" s="7" customFormat="1" ht="18" customHeight="1">
      <c r="A125" s="8">
        <v>3</v>
      </c>
      <c r="B125" s="48">
        <v>3.0000000000000001E-3</v>
      </c>
      <c r="C125" s="48">
        <v>54</v>
      </c>
      <c r="D125" s="48">
        <v>1.6E-2</v>
      </c>
      <c r="E125" s="48">
        <v>1.4999999999999999E-2</v>
      </c>
      <c r="F125" s="48">
        <v>0.5</v>
      </c>
    </row>
    <row r="126" spans="1:6" s="7" customFormat="1" ht="18" customHeight="1">
      <c r="A126" s="8">
        <v>4</v>
      </c>
      <c r="B126" s="48">
        <v>3.0000000000000001E-3</v>
      </c>
      <c r="C126" s="48">
        <v>63</v>
      </c>
      <c r="D126" s="48">
        <v>5.0000000000000001E-3</v>
      </c>
      <c r="E126" s="48">
        <v>1.7999999999999999E-2</v>
      </c>
      <c r="F126" s="48">
        <v>0.6</v>
      </c>
    </row>
    <row r="127" spans="1:6" s="7" customFormat="1" ht="18" customHeight="1">
      <c r="A127" s="8">
        <v>5</v>
      </c>
      <c r="B127" s="48">
        <v>2E-3</v>
      </c>
      <c r="C127" s="48">
        <v>23</v>
      </c>
      <c r="D127" s="48">
        <v>1.4E-2</v>
      </c>
      <c r="E127" s="48">
        <v>1.0999999999999999E-2</v>
      </c>
      <c r="F127" s="48">
        <v>0.3</v>
      </c>
    </row>
    <row r="128" spans="1:6" s="7" customFormat="1" ht="18" customHeight="1">
      <c r="A128" s="8">
        <v>6</v>
      </c>
      <c r="B128" s="48">
        <v>2E-3</v>
      </c>
      <c r="C128" s="48">
        <v>52</v>
      </c>
      <c r="D128" s="48">
        <v>2.4E-2</v>
      </c>
      <c r="E128" s="48">
        <v>7.0000000000000001E-3</v>
      </c>
      <c r="F128" s="48">
        <v>0.2</v>
      </c>
    </row>
    <row r="129" spans="1:6" s="7" customFormat="1" ht="18" customHeight="1">
      <c r="A129" s="8">
        <v>7</v>
      </c>
      <c r="B129" s="48">
        <v>3.0000000000000001E-3</v>
      </c>
      <c r="C129" s="48">
        <v>82</v>
      </c>
      <c r="D129" s="48">
        <v>1.4999999999999999E-2</v>
      </c>
      <c r="E129" s="48">
        <v>1.2E-2</v>
      </c>
      <c r="F129" s="48">
        <v>0.4</v>
      </c>
    </row>
    <row r="130" spans="1:6" s="7" customFormat="1" ht="18" customHeight="1">
      <c r="A130" s="8">
        <v>8</v>
      </c>
      <c r="B130" s="48">
        <v>3.0000000000000001E-3</v>
      </c>
      <c r="C130" s="48">
        <v>68</v>
      </c>
      <c r="D130" s="48">
        <v>2.1000000000000001E-2</v>
      </c>
      <c r="E130" s="49">
        <v>0.01</v>
      </c>
      <c r="F130" s="48">
        <v>0.3</v>
      </c>
    </row>
    <row r="131" spans="1:6" s="7" customFormat="1" ht="18" customHeight="1">
      <c r="A131" s="8">
        <v>9</v>
      </c>
      <c r="B131" s="48">
        <v>3.0000000000000001E-3</v>
      </c>
      <c r="C131" s="48">
        <v>42</v>
      </c>
      <c r="D131" s="48">
        <v>2.8000000000000001E-2</v>
      </c>
      <c r="E131" s="48">
        <v>7.0000000000000001E-3</v>
      </c>
      <c r="F131" s="48">
        <v>0.4</v>
      </c>
    </row>
    <row r="132" spans="1:6" s="7" customFormat="1" ht="18" customHeight="1">
      <c r="A132" s="8">
        <v>10</v>
      </c>
      <c r="B132" s="48">
        <v>3.0000000000000001E-3</v>
      </c>
      <c r="C132" s="48">
        <v>29</v>
      </c>
      <c r="D132" s="49">
        <v>0.03</v>
      </c>
      <c r="E132" s="48">
        <v>5.0000000000000001E-3</v>
      </c>
      <c r="F132" s="48">
        <v>0.3</v>
      </c>
    </row>
    <row r="133" spans="1:6" s="7" customFormat="1" ht="18" customHeight="1">
      <c r="A133" s="8">
        <v>11</v>
      </c>
      <c r="B133" s="48">
        <v>3.0000000000000001E-3</v>
      </c>
      <c r="C133" s="48">
        <v>32</v>
      </c>
      <c r="D133" s="48">
        <v>3.2000000000000001E-2</v>
      </c>
      <c r="E133" s="48">
        <v>6.0000000000000001E-3</v>
      </c>
      <c r="F133" s="48">
        <v>0.3</v>
      </c>
    </row>
    <row r="134" spans="1:6" s="7" customFormat="1" ht="18" customHeight="1">
      <c r="A134" s="8">
        <v>12</v>
      </c>
      <c r="B134" s="48">
        <v>3.0000000000000001E-3</v>
      </c>
      <c r="C134" s="48">
        <v>52</v>
      </c>
      <c r="D134" s="48">
        <v>2.4E-2</v>
      </c>
      <c r="E134" s="48">
        <v>1.4E-2</v>
      </c>
      <c r="F134" s="48">
        <v>0.4</v>
      </c>
    </row>
    <row r="135" spans="1:6" s="7" customFormat="1" ht="18" customHeight="1">
      <c r="A135" s="8">
        <v>13</v>
      </c>
      <c r="B135" s="48">
        <v>4.0000000000000001E-3</v>
      </c>
      <c r="C135" s="48">
        <v>78</v>
      </c>
      <c r="D135" s="48">
        <v>2.7E-2</v>
      </c>
      <c r="E135" s="48">
        <v>1.4999999999999999E-2</v>
      </c>
      <c r="F135" s="48">
        <v>0.5</v>
      </c>
    </row>
    <row r="136" spans="1:6" s="7" customFormat="1" ht="18" customHeight="1">
      <c r="A136" s="8">
        <v>14</v>
      </c>
      <c r="B136" s="48">
        <v>3.0000000000000001E-3</v>
      </c>
      <c r="C136" s="48">
        <v>84</v>
      </c>
      <c r="D136" s="48">
        <v>3.5000000000000003E-2</v>
      </c>
      <c r="E136" s="49">
        <v>0.01</v>
      </c>
      <c r="F136" s="48">
        <v>0.5</v>
      </c>
    </row>
    <row r="137" spans="1:6" s="7" customFormat="1" ht="18" customHeight="1">
      <c r="A137" s="8">
        <v>15</v>
      </c>
      <c r="B137" s="48">
        <v>4.0000000000000001E-3</v>
      </c>
      <c r="C137" s="48">
        <v>63</v>
      </c>
      <c r="D137" s="48">
        <v>2.1000000000000001E-2</v>
      </c>
      <c r="E137" s="48">
        <v>1.4E-2</v>
      </c>
      <c r="F137" s="48">
        <v>0.6</v>
      </c>
    </row>
    <row r="138" spans="1:6" s="7" customFormat="1" ht="18" customHeight="1">
      <c r="A138" s="8">
        <v>16</v>
      </c>
      <c r="B138" s="48">
        <v>4.0000000000000001E-3</v>
      </c>
      <c r="C138" s="48">
        <v>64</v>
      </c>
      <c r="D138" s="48">
        <v>2.1999999999999999E-2</v>
      </c>
      <c r="E138" s="48">
        <v>1.9E-2</v>
      </c>
      <c r="F138" s="48">
        <v>0.4</v>
      </c>
    </row>
    <row r="139" spans="1:6" s="7" customFormat="1" ht="18" customHeight="1">
      <c r="A139" s="8">
        <v>17</v>
      </c>
      <c r="B139" s="48">
        <v>3.0000000000000001E-3</v>
      </c>
      <c r="C139" s="48">
        <v>52</v>
      </c>
      <c r="D139" s="48">
        <v>2.1000000000000001E-2</v>
      </c>
      <c r="E139" s="48">
        <v>1.6E-2</v>
      </c>
      <c r="F139" s="48">
        <v>0.5</v>
      </c>
    </row>
    <row r="140" spans="1:6" s="7" customFormat="1" ht="18" customHeight="1">
      <c r="A140" s="8">
        <v>18</v>
      </c>
      <c r="B140" s="48">
        <v>2E-3</v>
      </c>
      <c r="C140" s="48">
        <v>49</v>
      </c>
      <c r="D140" s="49">
        <v>0.01</v>
      </c>
      <c r="E140" s="48">
        <v>1.4E-2</v>
      </c>
      <c r="F140" s="48">
        <v>0.4</v>
      </c>
    </row>
    <row r="141" spans="1:6" s="7" customFormat="1" ht="18" customHeight="1">
      <c r="A141" s="8">
        <v>19</v>
      </c>
      <c r="B141" s="48">
        <v>2E-3</v>
      </c>
      <c r="C141" s="48">
        <v>59</v>
      </c>
      <c r="D141" s="48">
        <v>2.5000000000000001E-2</v>
      </c>
      <c r="E141" s="49">
        <v>0.01</v>
      </c>
      <c r="F141" s="48">
        <v>0.4</v>
      </c>
    </row>
    <row r="142" spans="1:6" s="7" customFormat="1" ht="18" customHeight="1">
      <c r="A142" s="8">
        <v>20</v>
      </c>
      <c r="B142" s="48">
        <v>2E-3</v>
      </c>
      <c r="C142" s="48">
        <v>63</v>
      </c>
      <c r="D142" s="48">
        <v>3.2000000000000001E-2</v>
      </c>
      <c r="E142" s="48">
        <v>7.0000000000000001E-3</v>
      </c>
      <c r="F142" s="48">
        <v>0.3</v>
      </c>
    </row>
    <row r="143" spans="1:6" s="7" customFormat="1" ht="18" customHeight="1">
      <c r="A143" s="8">
        <v>21</v>
      </c>
      <c r="B143" s="48">
        <v>2E-3</v>
      </c>
      <c r="C143" s="48">
        <v>52</v>
      </c>
      <c r="D143" s="48">
        <v>2.7E-2</v>
      </c>
      <c r="E143" s="48">
        <v>1.0999999999999999E-2</v>
      </c>
      <c r="F143" s="48">
        <v>0.4</v>
      </c>
    </row>
    <row r="144" spans="1:6" s="7" customFormat="1" ht="18" customHeight="1">
      <c r="A144" s="8">
        <v>22</v>
      </c>
      <c r="B144" s="48">
        <v>3.0000000000000001E-3</v>
      </c>
      <c r="C144" s="48">
        <v>55</v>
      </c>
      <c r="D144" s="49">
        <v>0.04</v>
      </c>
      <c r="E144" s="48">
        <v>1.0999999999999999E-2</v>
      </c>
      <c r="F144" s="48">
        <v>0.4</v>
      </c>
    </row>
    <row r="145" spans="1:7" s="7" customFormat="1" ht="18" customHeight="1">
      <c r="A145" s="8">
        <v>23</v>
      </c>
      <c r="B145" s="48">
        <v>3.0000000000000001E-3</v>
      </c>
      <c r="C145" s="48">
        <v>66</v>
      </c>
      <c r="D145" s="49">
        <v>0.04</v>
      </c>
      <c r="E145" s="48">
        <v>8.0000000000000002E-3</v>
      </c>
      <c r="F145" s="48">
        <v>0.3</v>
      </c>
    </row>
    <row r="146" spans="1:7" s="7" customFormat="1" ht="18" customHeight="1">
      <c r="A146" s="8">
        <v>24</v>
      </c>
      <c r="B146" s="48">
        <v>3.0000000000000001E-3</v>
      </c>
      <c r="C146" s="48">
        <v>38</v>
      </c>
      <c r="D146" s="49">
        <v>0.03</v>
      </c>
      <c r="E146" s="48">
        <v>8.9999999999999993E-3</v>
      </c>
      <c r="F146" s="48">
        <v>0.3</v>
      </c>
    </row>
    <row r="147" spans="1:7" s="7" customFormat="1" ht="18" customHeight="1">
      <c r="A147" s="8">
        <v>25</v>
      </c>
      <c r="B147" s="48">
        <v>3.0000000000000001E-3</v>
      </c>
      <c r="C147" s="48">
        <v>50</v>
      </c>
      <c r="D147" s="48">
        <v>2.8000000000000001E-2</v>
      </c>
      <c r="E147" s="48">
        <v>1.2E-2</v>
      </c>
      <c r="F147" s="48">
        <v>0.4</v>
      </c>
    </row>
    <row r="148" spans="1:7" s="7" customFormat="1" ht="18" customHeight="1">
      <c r="A148" s="8">
        <v>26</v>
      </c>
      <c r="B148" s="48">
        <v>2E-3</v>
      </c>
      <c r="C148" s="48">
        <v>57</v>
      </c>
      <c r="D148" s="48">
        <v>3.2000000000000001E-2</v>
      </c>
      <c r="E148" s="48">
        <v>1.0999999999999999E-2</v>
      </c>
      <c r="F148" s="48">
        <v>0.3</v>
      </c>
    </row>
    <row r="149" spans="1:7" s="7" customFormat="1" ht="18" customHeight="1">
      <c r="A149" s="8">
        <v>27</v>
      </c>
      <c r="B149" s="48">
        <v>3.0000000000000001E-3</v>
      </c>
      <c r="C149" s="48">
        <v>49</v>
      </c>
      <c r="D149" s="48">
        <v>4.1000000000000002E-2</v>
      </c>
      <c r="E149" s="48">
        <v>8.0000000000000002E-3</v>
      </c>
      <c r="F149" s="48">
        <v>0.3</v>
      </c>
    </row>
    <row r="150" spans="1:7" s="7" customFormat="1" ht="18" customHeight="1">
      <c r="A150" s="8">
        <v>28</v>
      </c>
      <c r="B150" s="48">
        <v>3.0000000000000001E-3</v>
      </c>
      <c r="C150" s="48">
        <v>61</v>
      </c>
      <c r="D150" s="48">
        <v>3.6999999999999998E-2</v>
      </c>
      <c r="E150" s="48">
        <v>1.4999999999999999E-2</v>
      </c>
      <c r="F150" s="48">
        <v>0.5</v>
      </c>
    </row>
    <row r="151" spans="1:7" s="7" customFormat="1" ht="18" customHeight="1">
      <c r="A151" s="8">
        <v>29</v>
      </c>
      <c r="B151" s="48">
        <v>3.0000000000000001E-3</v>
      </c>
      <c r="C151" s="48">
        <v>84</v>
      </c>
      <c r="D151" s="48">
        <v>5.8000000000000003E-2</v>
      </c>
      <c r="E151" s="48">
        <v>8.0000000000000002E-3</v>
      </c>
      <c r="F151" s="48">
        <v>0.4</v>
      </c>
    </row>
    <row r="152" spans="1:7" s="7" customFormat="1" ht="18" customHeight="1">
      <c r="A152" s="8">
        <v>30</v>
      </c>
      <c r="B152" s="48">
        <v>4.0000000000000001E-3</v>
      </c>
      <c r="C152" s="48">
        <v>68</v>
      </c>
      <c r="D152" s="48">
        <v>4.7E-2</v>
      </c>
      <c r="E152" s="48">
        <v>8.9999999999999993E-3</v>
      </c>
      <c r="F152" s="48">
        <v>0.3</v>
      </c>
    </row>
    <row r="153" spans="1:7" s="7" customFormat="1" ht="18" customHeight="1">
      <c r="A153" s="8">
        <v>31</v>
      </c>
      <c r="B153" s="50">
        <v>3.0000000000000001E-3</v>
      </c>
      <c r="C153" s="50">
        <v>58</v>
      </c>
      <c r="D153" s="50">
        <v>2.5999999999999999E-2</v>
      </c>
      <c r="E153" s="50">
        <v>1.4999999999999999E-2</v>
      </c>
      <c r="F153" s="50">
        <v>0.4</v>
      </c>
    </row>
    <row r="154" spans="1:7" s="10" customFormat="1" ht="18" customHeight="1">
      <c r="A154" s="9" t="s">
        <v>9</v>
      </c>
      <c r="B154" s="21">
        <f>ROUND(AVERAGE(B123:B153),3)</f>
        <v>3.0000000000000001E-3</v>
      </c>
      <c r="C154" s="35">
        <f>ROUND(AVERAGE(C123:C153),0)</f>
        <v>55</v>
      </c>
      <c r="D154" s="21">
        <f>ROUND(AVERAGE(D123:D153),3)</f>
        <v>2.8000000000000001E-2</v>
      </c>
      <c r="E154" s="21">
        <f>ROUND(AVERAGE(E123:E153),3)</f>
        <v>1.0999999999999999E-2</v>
      </c>
      <c r="F154" s="29">
        <f>ROUND(AVERAGE(F123:F153),1)</f>
        <v>0.4</v>
      </c>
    </row>
    <row r="155" spans="1:7" s="1" customFormat="1" ht="18" customHeight="1">
      <c r="B155" s="17"/>
      <c r="C155" s="11"/>
      <c r="D155" s="17"/>
      <c r="E155" s="17"/>
      <c r="F155" s="24"/>
    </row>
    <row r="156" spans="1:7" s="1" customFormat="1" ht="18" customHeight="1">
      <c r="B156" s="17"/>
      <c r="C156" s="11"/>
      <c r="D156" s="17"/>
      <c r="E156" s="17"/>
      <c r="F156" s="24"/>
    </row>
    <row r="157" spans="1:7" s="1" customFormat="1" ht="18" customHeight="1">
      <c r="B157" s="17"/>
      <c r="C157" s="11"/>
      <c r="D157" s="17"/>
      <c r="E157" s="17"/>
      <c r="F157" s="24"/>
    </row>
    <row r="158" spans="1:7" s="1" customFormat="1" ht="18" customHeight="1">
      <c r="A158" s="2" t="s">
        <v>44</v>
      </c>
      <c r="B158" s="18" t="s">
        <v>52</v>
      </c>
      <c r="C158" s="11"/>
      <c r="D158" s="17"/>
      <c r="E158" s="17"/>
      <c r="F158" s="24"/>
    </row>
    <row r="159" spans="1:7" s="1" customFormat="1" ht="18" customHeight="1">
      <c r="A159" s="2" t="s">
        <v>14</v>
      </c>
      <c r="B159" s="18" t="str">
        <f>B120</f>
        <v>2016년 3월</v>
      </c>
      <c r="C159" s="11"/>
      <c r="D159" s="17"/>
      <c r="E159" s="17"/>
      <c r="F159" s="24"/>
    </row>
    <row r="160" spans="1:7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53</v>
      </c>
    </row>
    <row r="161" spans="1:7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</row>
    <row r="162" spans="1:7" s="7" customFormat="1" ht="18" customHeight="1">
      <c r="A162" s="6">
        <v>1</v>
      </c>
      <c r="B162" s="47">
        <v>2E-3</v>
      </c>
      <c r="C162" s="47">
        <v>37</v>
      </c>
      <c r="D162" s="47">
        <v>2.4E-2</v>
      </c>
      <c r="E162" s="47">
        <v>1.6E-2</v>
      </c>
      <c r="F162" s="47">
        <v>0.4</v>
      </c>
      <c r="G162" s="47">
        <v>25</v>
      </c>
    </row>
    <row r="163" spans="1:7" s="7" customFormat="1" ht="18" customHeight="1">
      <c r="A163" s="8">
        <v>2</v>
      </c>
      <c r="B163" s="48">
        <v>2E-3</v>
      </c>
      <c r="C163" s="48">
        <v>39</v>
      </c>
      <c r="D163" s="48">
        <v>2.1999999999999999E-2</v>
      </c>
      <c r="E163" s="48">
        <v>1.9E-2</v>
      </c>
      <c r="F163" s="48">
        <v>0.5</v>
      </c>
      <c r="G163" s="48">
        <v>25</v>
      </c>
    </row>
    <row r="164" spans="1:7" s="7" customFormat="1" ht="18" customHeight="1">
      <c r="A164" s="8">
        <v>3</v>
      </c>
      <c r="B164" s="48">
        <v>3.0000000000000001E-3</v>
      </c>
      <c r="C164" s="48">
        <v>56</v>
      </c>
      <c r="D164" s="48">
        <v>1.2E-2</v>
      </c>
      <c r="E164" s="48">
        <v>3.1E-2</v>
      </c>
      <c r="F164" s="48">
        <v>0.7</v>
      </c>
      <c r="G164" s="48">
        <v>33</v>
      </c>
    </row>
    <row r="165" spans="1:7" s="7" customFormat="1" ht="18" customHeight="1">
      <c r="A165" s="8">
        <v>4</v>
      </c>
      <c r="B165" s="48">
        <v>3.0000000000000001E-3</v>
      </c>
      <c r="C165" s="48">
        <v>67</v>
      </c>
      <c r="D165" s="48">
        <v>3.0000000000000001E-3</v>
      </c>
      <c r="E165" s="48">
        <v>3.4000000000000002E-2</v>
      </c>
      <c r="F165" s="48">
        <v>0.9</v>
      </c>
      <c r="G165" s="48">
        <v>43</v>
      </c>
    </row>
    <row r="166" spans="1:7" s="7" customFormat="1" ht="18" customHeight="1">
      <c r="A166" s="8">
        <v>5</v>
      </c>
      <c r="B166" s="48">
        <v>3.0000000000000001E-3</v>
      </c>
      <c r="C166" s="48">
        <v>25</v>
      </c>
      <c r="D166" s="48">
        <v>1.2999999999999999E-2</v>
      </c>
      <c r="E166" s="48">
        <v>1.7999999999999999E-2</v>
      </c>
      <c r="F166" s="48">
        <v>1.1000000000000001</v>
      </c>
      <c r="G166" s="48">
        <v>20</v>
      </c>
    </row>
    <row r="167" spans="1:7" s="7" customFormat="1" ht="18" customHeight="1">
      <c r="A167" s="8">
        <v>6</v>
      </c>
      <c r="B167" s="48">
        <v>2E-3</v>
      </c>
      <c r="C167" s="48">
        <v>53</v>
      </c>
      <c r="D167" s="48">
        <v>2.1000000000000001E-2</v>
      </c>
      <c r="E167" s="49">
        <v>0.01</v>
      </c>
      <c r="F167" s="48">
        <v>0.4</v>
      </c>
      <c r="G167" s="48">
        <v>24</v>
      </c>
    </row>
    <row r="168" spans="1:7" s="7" customFormat="1" ht="18" customHeight="1">
      <c r="A168" s="8">
        <v>7</v>
      </c>
      <c r="B168" s="48">
        <v>3.0000000000000001E-3</v>
      </c>
      <c r="C168" s="48">
        <v>89</v>
      </c>
      <c r="D168" s="48">
        <v>1.2999999999999999E-2</v>
      </c>
      <c r="E168" s="48">
        <v>2.1000000000000001E-2</v>
      </c>
      <c r="F168" s="48">
        <v>0.6</v>
      </c>
      <c r="G168" s="48">
        <v>31</v>
      </c>
    </row>
    <row r="169" spans="1:7" s="7" customFormat="1" ht="18" customHeight="1">
      <c r="A169" s="8">
        <v>8</v>
      </c>
      <c r="B169" s="48">
        <v>2E-3</v>
      </c>
      <c r="C169" s="48">
        <v>73</v>
      </c>
      <c r="D169" s="49">
        <v>0.02</v>
      </c>
      <c r="E169" s="48">
        <v>1.4999999999999999E-2</v>
      </c>
      <c r="F169" s="48">
        <v>0.4</v>
      </c>
      <c r="G169" s="48">
        <v>26</v>
      </c>
    </row>
    <row r="170" spans="1:7" s="7" customFormat="1" ht="18" customHeight="1">
      <c r="A170" s="8">
        <v>9</v>
      </c>
      <c r="B170" s="48">
        <v>2E-3</v>
      </c>
      <c r="C170" s="48">
        <v>48</v>
      </c>
      <c r="D170" s="48">
        <v>2.4E-2</v>
      </c>
      <c r="E170" s="48">
        <v>1.0999999999999999E-2</v>
      </c>
      <c r="F170" s="48">
        <v>0.4</v>
      </c>
      <c r="G170" s="48">
        <v>19</v>
      </c>
    </row>
    <row r="171" spans="1:7" s="7" customFormat="1" ht="18" customHeight="1">
      <c r="A171" s="8">
        <v>10</v>
      </c>
      <c r="B171" s="48">
        <v>2E-3</v>
      </c>
      <c r="C171" s="48">
        <v>31</v>
      </c>
      <c r="D171" s="49">
        <v>0.03</v>
      </c>
      <c r="E171" s="48">
        <v>8.0000000000000002E-3</v>
      </c>
      <c r="F171" s="48">
        <v>0.4</v>
      </c>
      <c r="G171" s="48">
        <v>15</v>
      </c>
    </row>
    <row r="172" spans="1:7" s="7" customFormat="1" ht="18" customHeight="1">
      <c r="A172" s="8">
        <v>11</v>
      </c>
      <c r="B172" s="48">
        <v>2E-3</v>
      </c>
      <c r="C172" s="48">
        <v>36</v>
      </c>
      <c r="D172" s="49">
        <v>0.03</v>
      </c>
      <c r="E172" s="49">
        <v>0.01</v>
      </c>
      <c r="F172" s="48">
        <v>0.4</v>
      </c>
      <c r="G172" s="48">
        <v>21</v>
      </c>
    </row>
    <row r="173" spans="1:7" s="7" customFormat="1" ht="18" customHeight="1">
      <c r="A173" s="8">
        <v>12</v>
      </c>
      <c r="B173" s="48">
        <v>3.0000000000000001E-3</v>
      </c>
      <c r="C173" s="48">
        <v>58</v>
      </c>
      <c r="D173" s="48">
        <v>2.5000000000000001E-2</v>
      </c>
      <c r="E173" s="48">
        <v>1.7999999999999999E-2</v>
      </c>
      <c r="F173" s="48">
        <v>0.5</v>
      </c>
      <c r="G173" s="48">
        <v>29</v>
      </c>
    </row>
    <row r="174" spans="1:7" s="7" customFormat="1" ht="18" customHeight="1">
      <c r="A174" s="8">
        <v>13</v>
      </c>
      <c r="B174" s="48">
        <v>3.0000000000000001E-3</v>
      </c>
      <c r="C174" s="48">
        <v>82</v>
      </c>
      <c r="D174" s="48">
        <v>2.7E-2</v>
      </c>
      <c r="E174" s="49">
        <v>0.02</v>
      </c>
      <c r="F174" s="48">
        <v>0.6</v>
      </c>
      <c r="G174" s="48">
        <v>49</v>
      </c>
    </row>
    <row r="175" spans="1:7" s="7" customFormat="1" ht="18" customHeight="1">
      <c r="A175" s="8">
        <v>14</v>
      </c>
      <c r="B175" s="48">
        <v>3.0000000000000001E-3</v>
      </c>
      <c r="C175" s="48">
        <v>81</v>
      </c>
      <c r="D175" s="48">
        <v>3.2000000000000001E-2</v>
      </c>
      <c r="E175" s="48">
        <v>1.6E-2</v>
      </c>
      <c r="F175" s="48">
        <v>0.5</v>
      </c>
      <c r="G175" s="48">
        <v>60</v>
      </c>
    </row>
    <row r="176" spans="1:7" s="7" customFormat="1" ht="18" customHeight="1">
      <c r="A176" s="8">
        <v>15</v>
      </c>
      <c r="B176" s="48">
        <v>3.0000000000000001E-3</v>
      </c>
      <c r="C176" s="48">
        <v>69</v>
      </c>
      <c r="D176" s="48">
        <v>1.9E-2</v>
      </c>
      <c r="E176" s="48">
        <v>2.5999999999999999E-2</v>
      </c>
      <c r="F176" s="48">
        <v>0.8</v>
      </c>
      <c r="G176" s="48">
        <v>40</v>
      </c>
    </row>
    <row r="177" spans="1:7" s="7" customFormat="1" ht="18" customHeight="1">
      <c r="A177" s="8">
        <v>16</v>
      </c>
      <c r="B177" s="48">
        <v>3.0000000000000001E-3</v>
      </c>
      <c r="C177" s="48">
        <v>69</v>
      </c>
      <c r="D177" s="48">
        <v>1.6E-2</v>
      </c>
      <c r="E177" s="48">
        <v>2.5000000000000001E-2</v>
      </c>
      <c r="F177" s="48">
        <v>0.6</v>
      </c>
      <c r="G177" s="48">
        <v>40</v>
      </c>
    </row>
    <row r="178" spans="1:7" s="7" customFormat="1" ht="18" customHeight="1">
      <c r="A178" s="8">
        <v>17</v>
      </c>
      <c r="B178" s="48">
        <v>3.0000000000000001E-3</v>
      </c>
      <c r="C178" s="48">
        <v>57</v>
      </c>
      <c r="D178" s="48">
        <v>1.4E-2</v>
      </c>
      <c r="E178" s="48">
        <v>2.5000000000000001E-2</v>
      </c>
      <c r="F178" s="48">
        <v>0.7</v>
      </c>
      <c r="G178" s="48">
        <v>34</v>
      </c>
    </row>
    <row r="179" spans="1:7" s="7" customFormat="1" ht="18" customHeight="1">
      <c r="A179" s="8">
        <v>18</v>
      </c>
      <c r="B179" s="48">
        <v>2E-3</v>
      </c>
      <c r="C179" s="48">
        <v>49</v>
      </c>
      <c r="D179" s="48">
        <v>6.0000000000000001E-3</v>
      </c>
      <c r="E179" s="48">
        <v>2.1999999999999999E-2</v>
      </c>
      <c r="F179" s="48">
        <v>0.4</v>
      </c>
      <c r="G179" s="48">
        <v>38</v>
      </c>
    </row>
    <row r="180" spans="1:7" s="7" customFormat="1" ht="18" customHeight="1">
      <c r="A180" s="8">
        <v>19</v>
      </c>
      <c r="B180" s="48">
        <v>2E-3</v>
      </c>
      <c r="C180" s="48">
        <v>56</v>
      </c>
      <c r="D180" s="48">
        <v>1.4999999999999999E-2</v>
      </c>
      <c r="E180" s="48">
        <v>1.4999999999999999E-2</v>
      </c>
      <c r="F180" s="48">
        <v>0.5</v>
      </c>
      <c r="G180" s="48">
        <v>34</v>
      </c>
    </row>
    <row r="181" spans="1:7" s="7" customFormat="1" ht="18" customHeight="1">
      <c r="A181" s="8">
        <v>20</v>
      </c>
      <c r="B181" s="48">
        <v>2E-3</v>
      </c>
      <c r="C181" s="48">
        <v>64</v>
      </c>
      <c r="D181" s="48">
        <v>2.1000000000000001E-2</v>
      </c>
      <c r="E181" s="51" t="s">
        <v>54</v>
      </c>
      <c r="F181" s="48">
        <v>0.4</v>
      </c>
      <c r="G181" s="48">
        <v>36</v>
      </c>
    </row>
    <row r="182" spans="1:7" s="7" customFormat="1" ht="18" customHeight="1">
      <c r="A182" s="8">
        <v>21</v>
      </c>
      <c r="B182" s="48">
        <v>2E-3</v>
      </c>
      <c r="C182" s="48">
        <v>54</v>
      </c>
      <c r="D182" s="48">
        <v>2.1999999999999999E-2</v>
      </c>
      <c r="E182" s="51" t="s">
        <v>54</v>
      </c>
      <c r="F182" s="48">
        <v>0.5</v>
      </c>
      <c r="G182" s="48">
        <v>33</v>
      </c>
    </row>
    <row r="183" spans="1:7" s="7" customFormat="1" ht="18" customHeight="1">
      <c r="A183" s="8">
        <v>22</v>
      </c>
      <c r="B183" s="48">
        <v>2E-3</v>
      </c>
      <c r="C183" s="48">
        <v>60</v>
      </c>
      <c r="D183" s="49">
        <v>0.03</v>
      </c>
      <c r="E183" s="49">
        <v>0.02</v>
      </c>
      <c r="F183" s="48">
        <v>0.5</v>
      </c>
      <c r="G183" s="48">
        <v>36</v>
      </c>
    </row>
    <row r="184" spans="1:7" s="7" customFormat="1" ht="18" customHeight="1">
      <c r="A184" s="8">
        <v>23</v>
      </c>
      <c r="B184" s="48">
        <v>2E-3</v>
      </c>
      <c r="C184" s="48">
        <v>65</v>
      </c>
      <c r="D184" s="49">
        <v>0.03</v>
      </c>
      <c r="E184" s="48">
        <v>1.4E-2</v>
      </c>
      <c r="F184" s="48">
        <v>0.5</v>
      </c>
      <c r="G184" s="48">
        <v>40</v>
      </c>
    </row>
    <row r="185" spans="1:7" s="7" customFormat="1" ht="18" customHeight="1">
      <c r="A185" s="8">
        <v>24</v>
      </c>
      <c r="B185" s="48">
        <v>2E-3</v>
      </c>
      <c r="C185" s="48">
        <v>41</v>
      </c>
      <c r="D185" s="48">
        <v>2.7E-2</v>
      </c>
      <c r="E185" s="48">
        <v>1.2999999999999999E-2</v>
      </c>
      <c r="F185" s="48">
        <v>0.3</v>
      </c>
      <c r="G185" s="48">
        <v>20</v>
      </c>
    </row>
    <row r="186" spans="1:7" s="7" customFormat="1" ht="18" customHeight="1">
      <c r="A186" s="8">
        <v>25</v>
      </c>
      <c r="B186" s="48">
        <v>2E-3</v>
      </c>
      <c r="C186" s="48">
        <v>56</v>
      </c>
      <c r="D186" s="48">
        <v>2.1999999999999999E-2</v>
      </c>
      <c r="E186" s="48">
        <v>2.1000000000000001E-2</v>
      </c>
      <c r="F186" s="48">
        <v>0.4</v>
      </c>
      <c r="G186" s="48">
        <v>27</v>
      </c>
    </row>
    <row r="187" spans="1:7" s="7" customFormat="1" ht="18" customHeight="1">
      <c r="A187" s="8">
        <v>26</v>
      </c>
      <c r="B187" s="48">
        <v>2E-3</v>
      </c>
      <c r="C187" s="48">
        <v>64</v>
      </c>
      <c r="D187" s="48">
        <v>2.4E-2</v>
      </c>
      <c r="E187" s="49">
        <v>0.02</v>
      </c>
      <c r="F187" s="48">
        <v>0.5</v>
      </c>
      <c r="G187" s="48">
        <v>37</v>
      </c>
    </row>
    <row r="188" spans="1:7" s="7" customFormat="1" ht="18" customHeight="1">
      <c r="A188" s="8">
        <v>27</v>
      </c>
      <c r="B188" s="48">
        <v>2E-3</v>
      </c>
      <c r="C188" s="48">
        <v>56</v>
      </c>
      <c r="D188" s="49">
        <v>0.03</v>
      </c>
      <c r="E188" s="48">
        <v>1.7999999999999999E-2</v>
      </c>
      <c r="F188" s="48">
        <v>0.5</v>
      </c>
      <c r="G188" s="48">
        <v>32</v>
      </c>
    </row>
    <row r="189" spans="1:7" s="7" customFormat="1" ht="18" customHeight="1">
      <c r="A189" s="8">
        <v>28</v>
      </c>
      <c r="B189" s="48">
        <v>3.0000000000000001E-3</v>
      </c>
      <c r="C189" s="48">
        <v>68</v>
      </c>
      <c r="D189" s="48">
        <v>3.4000000000000002E-2</v>
      </c>
      <c r="E189" s="48">
        <v>2.1000000000000001E-2</v>
      </c>
      <c r="F189" s="48">
        <v>0.6</v>
      </c>
      <c r="G189" s="48">
        <v>36</v>
      </c>
    </row>
    <row r="190" spans="1:7" s="7" customFormat="1" ht="18" customHeight="1">
      <c r="A190" s="8">
        <v>29</v>
      </c>
      <c r="B190" s="48">
        <v>2E-3</v>
      </c>
      <c r="C190" s="48">
        <v>90</v>
      </c>
      <c r="D190" s="48">
        <v>5.2999999999999999E-2</v>
      </c>
      <c r="E190" s="48">
        <v>8.0000000000000002E-3</v>
      </c>
      <c r="F190" s="48">
        <v>0.4</v>
      </c>
      <c r="G190" s="48">
        <v>44</v>
      </c>
    </row>
    <row r="191" spans="1:7" s="7" customFormat="1" ht="18.75" customHeight="1">
      <c r="A191" s="8">
        <v>30</v>
      </c>
      <c r="B191" s="48">
        <v>3.0000000000000001E-3</v>
      </c>
      <c r="C191" s="48">
        <v>75</v>
      </c>
      <c r="D191" s="48">
        <v>3.5000000000000003E-2</v>
      </c>
      <c r="E191" s="48">
        <v>1.4E-2</v>
      </c>
      <c r="F191" s="48">
        <v>0.4</v>
      </c>
      <c r="G191" s="48">
        <v>35</v>
      </c>
    </row>
    <row r="192" spans="1:7" s="7" customFormat="1" ht="18.75" customHeight="1">
      <c r="A192" s="8">
        <v>31</v>
      </c>
      <c r="B192" s="50">
        <v>3.0000000000000001E-3</v>
      </c>
      <c r="C192" s="50">
        <v>70</v>
      </c>
      <c r="D192" s="50">
        <v>1.7000000000000001E-2</v>
      </c>
      <c r="E192" s="50">
        <v>2.5000000000000001E-2</v>
      </c>
      <c r="F192" s="50">
        <v>0.6</v>
      </c>
      <c r="G192" s="50">
        <v>26</v>
      </c>
    </row>
    <row r="193" spans="1:7" s="10" customFormat="1" ht="18" customHeight="1">
      <c r="A193" s="9" t="s">
        <v>9</v>
      </c>
      <c r="B193" s="21">
        <f>ROUND(AVERAGE(B162:B192),3)</f>
        <v>2E-3</v>
      </c>
      <c r="C193" s="35">
        <f>ROUND(AVERAGE(C162:C192),0)</f>
        <v>59</v>
      </c>
      <c r="D193" s="21">
        <f>ROUND(AVERAGE(D162:D192),3)</f>
        <v>2.3E-2</v>
      </c>
      <c r="E193" s="21">
        <f>ROUND(AVERAGE(E162:E192),3)</f>
        <v>1.7999999999999999E-2</v>
      </c>
      <c r="F193" s="29">
        <f>ROUND(AVERAGE(F162:F192),1)</f>
        <v>0.5</v>
      </c>
      <c r="G193" s="35">
        <f>ROUND(AVERAGE(G162:G192),0)</f>
        <v>33</v>
      </c>
    </row>
    <row r="194" spans="1:7" ht="18" customHeight="1"/>
    <row r="195" spans="1:7" ht="18" customHeight="1"/>
    <row r="196" spans="1:7" ht="18" customHeight="1"/>
    <row r="197" spans="1:7" s="1" customFormat="1" ht="18" customHeight="1">
      <c r="A197" s="2" t="s">
        <v>44</v>
      </c>
      <c r="B197" s="18" t="s">
        <v>55</v>
      </c>
      <c r="C197" s="11"/>
      <c r="D197" s="17"/>
      <c r="E197" s="17"/>
      <c r="F197" s="24"/>
    </row>
    <row r="198" spans="1:7" s="1" customFormat="1" ht="18" customHeight="1">
      <c r="A198" s="2" t="s">
        <v>14</v>
      </c>
      <c r="B198" s="18" t="str">
        <f>B159</f>
        <v>2016년 3월</v>
      </c>
      <c r="C198" s="11"/>
      <c r="D198" s="17"/>
      <c r="E198" s="17"/>
      <c r="F198" s="24"/>
    </row>
    <row r="199" spans="1:7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56</v>
      </c>
    </row>
    <row r="200" spans="1:7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</row>
    <row r="201" spans="1:7" s="7" customFormat="1" ht="18" customHeight="1">
      <c r="A201" s="6">
        <v>1</v>
      </c>
      <c r="B201" s="47">
        <v>7.0000000000000001E-3</v>
      </c>
      <c r="C201" s="47">
        <v>27</v>
      </c>
      <c r="D201" s="52">
        <v>2.8000000000000001E-2</v>
      </c>
      <c r="E201" s="52">
        <v>1.2999999999999999E-2</v>
      </c>
      <c r="F201" s="52">
        <v>0.4</v>
      </c>
      <c r="G201" s="47">
        <v>19</v>
      </c>
    </row>
    <row r="202" spans="1:7" s="7" customFormat="1" ht="18" customHeight="1">
      <c r="A202" s="8">
        <v>2</v>
      </c>
      <c r="B202" s="48">
        <v>8.0000000000000002E-3</v>
      </c>
      <c r="C202" s="48">
        <v>24</v>
      </c>
      <c r="D202" s="53">
        <v>2.5000000000000001E-2</v>
      </c>
      <c r="E202" s="53">
        <v>1.7999999999999999E-2</v>
      </c>
      <c r="F202" s="53">
        <v>0.5</v>
      </c>
      <c r="G202" s="48">
        <v>15</v>
      </c>
    </row>
    <row r="203" spans="1:7" s="7" customFormat="1" ht="18" customHeight="1">
      <c r="A203" s="8">
        <v>3</v>
      </c>
      <c r="B203" s="48">
        <v>1.2E-2</v>
      </c>
      <c r="C203" s="48">
        <v>45</v>
      </c>
      <c r="D203" s="53">
        <v>1.4E-2</v>
      </c>
      <c r="E203" s="53">
        <v>2.9000000000000001E-2</v>
      </c>
      <c r="F203" s="53">
        <v>0.8</v>
      </c>
      <c r="G203" s="48">
        <v>30</v>
      </c>
    </row>
    <row r="204" spans="1:7" s="7" customFormat="1" ht="18" customHeight="1">
      <c r="A204" s="8">
        <v>4</v>
      </c>
      <c r="B204" s="48">
        <v>8.9999999999999993E-3</v>
      </c>
      <c r="C204" s="48">
        <v>47</v>
      </c>
      <c r="D204" s="53">
        <v>1.2999999999999999E-2</v>
      </c>
      <c r="E204" s="53">
        <v>2.1999999999999999E-2</v>
      </c>
      <c r="F204" s="53">
        <v>0.7</v>
      </c>
      <c r="G204" s="48">
        <v>32</v>
      </c>
    </row>
    <row r="205" spans="1:7" s="7" customFormat="1" ht="18" customHeight="1">
      <c r="A205" s="8">
        <v>5</v>
      </c>
      <c r="B205" s="48">
        <v>6.0000000000000001E-3</v>
      </c>
      <c r="C205" s="48">
        <v>15</v>
      </c>
      <c r="D205" s="53">
        <v>0.02</v>
      </c>
      <c r="E205" s="53">
        <v>1.2E-2</v>
      </c>
      <c r="F205" s="53">
        <v>0.4</v>
      </c>
      <c r="G205" s="48">
        <v>11</v>
      </c>
    </row>
    <row r="206" spans="1:7" s="7" customFormat="1" ht="18" customHeight="1">
      <c r="A206" s="8">
        <v>6</v>
      </c>
      <c r="B206" s="48">
        <v>6.0000000000000001E-3</v>
      </c>
      <c r="C206" s="48">
        <v>45</v>
      </c>
      <c r="D206" s="53">
        <v>2.1000000000000001E-2</v>
      </c>
      <c r="E206" s="53">
        <v>1.2999999999999999E-2</v>
      </c>
      <c r="F206" s="53">
        <v>0.5</v>
      </c>
      <c r="G206" s="48">
        <v>23</v>
      </c>
    </row>
    <row r="207" spans="1:7" s="7" customFormat="1" ht="18" customHeight="1">
      <c r="A207" s="8">
        <v>7</v>
      </c>
      <c r="B207" s="48">
        <v>7.0000000000000001E-3</v>
      </c>
      <c r="C207" s="48">
        <v>63</v>
      </c>
      <c r="D207" s="53">
        <v>1.6E-2</v>
      </c>
      <c r="E207" s="53">
        <v>1.7999999999999999E-2</v>
      </c>
      <c r="F207" s="53">
        <v>0.5</v>
      </c>
      <c r="G207" s="48">
        <v>27</v>
      </c>
    </row>
    <row r="208" spans="1:7" s="7" customFormat="1" ht="18" customHeight="1">
      <c r="A208" s="8">
        <v>8</v>
      </c>
      <c r="B208" s="48">
        <v>7.0000000000000001E-3</v>
      </c>
      <c r="C208" s="48">
        <v>64</v>
      </c>
      <c r="D208" s="53">
        <v>1.7999999999999999E-2</v>
      </c>
      <c r="E208" s="53">
        <v>1.7999999999999999E-2</v>
      </c>
      <c r="F208" s="53">
        <v>0.4</v>
      </c>
      <c r="G208" s="48">
        <v>26</v>
      </c>
    </row>
    <row r="209" spans="1:7" s="7" customFormat="1" ht="18" customHeight="1">
      <c r="A209" s="8">
        <v>9</v>
      </c>
      <c r="B209" s="48">
        <v>6.0000000000000001E-3</v>
      </c>
      <c r="C209" s="48">
        <v>38</v>
      </c>
      <c r="D209" s="53">
        <v>2.3E-2</v>
      </c>
      <c r="E209" s="53">
        <v>1.4E-2</v>
      </c>
      <c r="F209" s="53">
        <v>0.4</v>
      </c>
      <c r="G209" s="48">
        <v>16</v>
      </c>
    </row>
    <row r="210" spans="1:7" s="7" customFormat="1" ht="18" customHeight="1">
      <c r="A210" s="8">
        <v>10</v>
      </c>
      <c r="B210" s="48">
        <v>6.0000000000000001E-3</v>
      </c>
      <c r="C210" s="48">
        <v>24</v>
      </c>
      <c r="D210" s="53">
        <v>2.9000000000000001E-2</v>
      </c>
      <c r="E210" s="54">
        <v>0.01</v>
      </c>
      <c r="F210" s="53">
        <v>0.4</v>
      </c>
      <c r="G210" s="48">
        <v>12</v>
      </c>
    </row>
    <row r="211" spans="1:7" s="7" customFormat="1" ht="18" customHeight="1">
      <c r="A211" s="8">
        <v>11</v>
      </c>
      <c r="B211" s="48">
        <v>6.0000000000000001E-3</v>
      </c>
      <c r="C211" s="48">
        <v>27</v>
      </c>
      <c r="D211" s="53">
        <v>2.8000000000000001E-2</v>
      </c>
      <c r="E211" s="53">
        <v>1.2999999999999999E-2</v>
      </c>
      <c r="F211" s="53">
        <v>0.4</v>
      </c>
      <c r="G211" s="48">
        <v>16</v>
      </c>
    </row>
    <row r="212" spans="1:7" s="7" customFormat="1" ht="18" customHeight="1">
      <c r="A212" s="8">
        <v>12</v>
      </c>
      <c r="B212" s="48">
        <v>8.0000000000000002E-3</v>
      </c>
      <c r="C212" s="48">
        <v>45</v>
      </c>
      <c r="D212" s="53">
        <v>2.4E-2</v>
      </c>
      <c r="E212" s="53">
        <v>1.7999999999999999E-2</v>
      </c>
      <c r="F212" s="53">
        <v>0.5</v>
      </c>
      <c r="G212" s="48">
        <v>22</v>
      </c>
    </row>
    <row r="213" spans="1:7" s="7" customFormat="1" ht="18" customHeight="1">
      <c r="A213" s="8">
        <v>13</v>
      </c>
      <c r="B213" s="49">
        <v>0.01</v>
      </c>
      <c r="C213" s="48">
        <v>64</v>
      </c>
      <c r="D213" s="53">
        <v>2.4E-2</v>
      </c>
      <c r="E213" s="53">
        <v>2.1999999999999999E-2</v>
      </c>
      <c r="F213" s="53">
        <v>0.7</v>
      </c>
      <c r="G213" s="48">
        <v>37</v>
      </c>
    </row>
    <row r="214" spans="1:7" s="7" customFormat="1" ht="18" customHeight="1">
      <c r="A214" s="8">
        <v>14</v>
      </c>
      <c r="B214" s="48">
        <v>8.0000000000000002E-3</v>
      </c>
      <c r="C214" s="48">
        <v>74</v>
      </c>
      <c r="D214" s="53">
        <v>2.8000000000000001E-2</v>
      </c>
      <c r="E214" s="53">
        <v>2.1000000000000001E-2</v>
      </c>
      <c r="F214" s="53">
        <v>0.6</v>
      </c>
      <c r="G214" s="48">
        <v>46</v>
      </c>
    </row>
    <row r="215" spans="1:7" s="7" customFormat="1" ht="18" customHeight="1">
      <c r="A215" s="8">
        <v>15</v>
      </c>
      <c r="B215" s="48">
        <v>8.9999999999999993E-3</v>
      </c>
      <c r="C215" s="48">
        <v>55</v>
      </c>
      <c r="D215" s="53">
        <v>2.1000000000000001E-2</v>
      </c>
      <c r="E215" s="53">
        <v>2.4E-2</v>
      </c>
      <c r="F215" s="53">
        <v>0.7</v>
      </c>
      <c r="G215" s="48">
        <v>31</v>
      </c>
    </row>
    <row r="216" spans="1:7" s="7" customFormat="1" ht="18" customHeight="1">
      <c r="A216" s="8">
        <v>16</v>
      </c>
      <c r="B216" s="48">
        <v>8.9999999999999993E-3</v>
      </c>
      <c r="C216" s="48">
        <v>53</v>
      </c>
      <c r="D216" s="53">
        <v>2.4E-2</v>
      </c>
      <c r="E216" s="53">
        <v>2.3E-2</v>
      </c>
      <c r="F216" s="53">
        <v>0.6</v>
      </c>
      <c r="G216" s="48">
        <v>27</v>
      </c>
    </row>
    <row r="217" spans="1:7" s="7" customFormat="1" ht="18" customHeight="1">
      <c r="A217" s="8">
        <v>17</v>
      </c>
      <c r="B217" s="48">
        <v>8.0000000000000002E-3</v>
      </c>
      <c r="C217" s="48">
        <v>42</v>
      </c>
      <c r="D217" s="53">
        <v>1.7999999999999999E-2</v>
      </c>
      <c r="E217" s="53">
        <v>2.5000000000000001E-2</v>
      </c>
      <c r="F217" s="53">
        <v>0.6</v>
      </c>
      <c r="G217" s="48">
        <v>26</v>
      </c>
    </row>
    <row r="218" spans="1:7" s="7" customFormat="1" ht="18" customHeight="1">
      <c r="A218" s="8">
        <v>18</v>
      </c>
      <c r="B218" s="48">
        <v>7.0000000000000001E-3</v>
      </c>
      <c r="C218" s="48">
        <v>39</v>
      </c>
      <c r="D218" s="53">
        <v>1.2999999999999999E-2</v>
      </c>
      <c r="E218" s="53">
        <v>2.1999999999999999E-2</v>
      </c>
      <c r="F218" s="53">
        <v>0.6</v>
      </c>
      <c r="G218" s="48">
        <v>27</v>
      </c>
    </row>
    <row r="219" spans="1:7" s="7" customFormat="1" ht="18" customHeight="1">
      <c r="A219" s="8">
        <v>19</v>
      </c>
      <c r="B219" s="48">
        <v>5.0000000000000001E-3</v>
      </c>
      <c r="C219" s="48">
        <v>57</v>
      </c>
      <c r="D219" s="53">
        <v>2.3E-2</v>
      </c>
      <c r="E219" s="53">
        <v>1.7999999999999999E-2</v>
      </c>
      <c r="F219" s="53">
        <v>0.6</v>
      </c>
      <c r="G219" s="48">
        <v>34</v>
      </c>
    </row>
    <row r="220" spans="1:7" s="7" customFormat="1" ht="18" customHeight="1">
      <c r="A220" s="8">
        <v>20</v>
      </c>
      <c r="B220" s="48">
        <v>6.0000000000000001E-3</v>
      </c>
      <c r="C220" s="48">
        <v>56</v>
      </c>
      <c r="D220" s="53">
        <v>3.1E-2</v>
      </c>
      <c r="E220" s="53">
        <v>1.2E-2</v>
      </c>
      <c r="F220" s="53">
        <v>0.5</v>
      </c>
      <c r="G220" s="48">
        <v>34</v>
      </c>
    </row>
    <row r="221" spans="1:7" s="7" customFormat="1" ht="18" customHeight="1">
      <c r="A221" s="8">
        <v>21</v>
      </c>
      <c r="B221" s="48">
        <v>6.0000000000000001E-3</v>
      </c>
      <c r="C221" s="48">
        <v>43</v>
      </c>
      <c r="D221" s="53">
        <v>3.1E-2</v>
      </c>
      <c r="E221" s="53">
        <v>1.4999999999999999E-2</v>
      </c>
      <c r="F221" s="53">
        <v>0.5</v>
      </c>
      <c r="G221" s="48">
        <v>28</v>
      </c>
    </row>
    <row r="222" spans="1:7" s="7" customFormat="1" ht="18" customHeight="1">
      <c r="A222" s="8">
        <v>22</v>
      </c>
      <c r="B222" s="48">
        <v>6.0000000000000001E-3</v>
      </c>
      <c r="C222" s="48">
        <v>43</v>
      </c>
      <c r="D222" s="53">
        <v>3.9E-2</v>
      </c>
      <c r="E222" s="53">
        <v>1.6E-2</v>
      </c>
      <c r="F222" s="53">
        <v>0.5</v>
      </c>
      <c r="G222" s="48">
        <v>29</v>
      </c>
    </row>
    <row r="223" spans="1:7" s="7" customFormat="1" ht="18" customHeight="1">
      <c r="A223" s="8">
        <v>23</v>
      </c>
      <c r="B223" s="48">
        <v>5.0000000000000001E-3</v>
      </c>
      <c r="C223" s="48">
        <v>61</v>
      </c>
      <c r="D223" s="53">
        <v>3.7999999999999999E-2</v>
      </c>
      <c r="E223" s="53">
        <v>1.2999999999999999E-2</v>
      </c>
      <c r="F223" s="53">
        <v>0.4</v>
      </c>
      <c r="G223" s="48">
        <v>36</v>
      </c>
    </row>
    <row r="224" spans="1:7" s="7" customFormat="1" ht="18" customHeight="1">
      <c r="A224" s="8">
        <v>24</v>
      </c>
      <c r="B224" s="48">
        <v>6.0000000000000001E-3</v>
      </c>
      <c r="C224" s="48">
        <v>34</v>
      </c>
      <c r="D224" s="53">
        <v>2.5999999999999999E-2</v>
      </c>
      <c r="E224" s="53">
        <v>1.4999999999999999E-2</v>
      </c>
      <c r="F224" s="53">
        <v>0.4</v>
      </c>
      <c r="G224" s="48">
        <v>20</v>
      </c>
    </row>
    <row r="225" spans="1:7" s="7" customFormat="1" ht="18" customHeight="1">
      <c r="A225" s="8">
        <v>25</v>
      </c>
      <c r="B225" s="48">
        <v>6.0000000000000001E-3</v>
      </c>
      <c r="C225" s="48">
        <v>41</v>
      </c>
      <c r="D225" s="53">
        <v>2.7E-2</v>
      </c>
      <c r="E225" s="53">
        <v>1.6E-2</v>
      </c>
      <c r="F225" s="53">
        <v>0.5</v>
      </c>
      <c r="G225" s="48">
        <v>26</v>
      </c>
    </row>
    <row r="226" spans="1:7" s="7" customFormat="1" ht="18" customHeight="1">
      <c r="A226" s="8">
        <v>26</v>
      </c>
      <c r="B226" s="48">
        <v>6.0000000000000001E-3</v>
      </c>
      <c r="C226" s="48">
        <v>49</v>
      </c>
      <c r="D226" s="53">
        <v>3.4000000000000002E-2</v>
      </c>
      <c r="E226" s="53">
        <v>1.4999999999999999E-2</v>
      </c>
      <c r="F226" s="53">
        <v>0.4</v>
      </c>
      <c r="G226" s="48">
        <v>33</v>
      </c>
    </row>
    <row r="227" spans="1:7" s="7" customFormat="1" ht="18" customHeight="1">
      <c r="A227" s="8">
        <v>27</v>
      </c>
      <c r="B227" s="48">
        <v>7.0000000000000001E-3</v>
      </c>
      <c r="C227" s="48">
        <v>44</v>
      </c>
      <c r="D227" s="53">
        <v>0.04</v>
      </c>
      <c r="E227" s="53">
        <v>1.2E-2</v>
      </c>
      <c r="F227" s="53">
        <v>0.4</v>
      </c>
      <c r="G227" s="48">
        <v>31</v>
      </c>
    </row>
    <row r="228" spans="1:7" s="7" customFormat="1" ht="18" customHeight="1">
      <c r="A228" s="8">
        <v>28</v>
      </c>
      <c r="B228" s="48">
        <v>7.0000000000000001E-3</v>
      </c>
      <c r="C228" s="48">
        <v>52</v>
      </c>
      <c r="D228" s="53">
        <v>4.1000000000000002E-2</v>
      </c>
      <c r="E228" s="53">
        <v>1.7000000000000001E-2</v>
      </c>
      <c r="F228" s="53">
        <v>0.5</v>
      </c>
      <c r="G228" s="48">
        <v>33</v>
      </c>
    </row>
    <row r="229" spans="1:7" s="7" customFormat="1" ht="18" customHeight="1">
      <c r="A229" s="8">
        <v>29</v>
      </c>
      <c r="B229" s="48">
        <v>8.0000000000000002E-3</v>
      </c>
      <c r="C229" s="48">
        <v>70</v>
      </c>
      <c r="D229" s="53">
        <v>4.7E-2</v>
      </c>
      <c r="E229" s="53">
        <v>1.6E-2</v>
      </c>
      <c r="F229" s="53">
        <v>0.6</v>
      </c>
      <c r="G229" s="48">
        <v>40</v>
      </c>
    </row>
    <row r="230" spans="1:7" s="7" customFormat="1" ht="18" customHeight="1">
      <c r="A230" s="8">
        <v>30</v>
      </c>
      <c r="B230" s="48">
        <v>6.0000000000000001E-3</v>
      </c>
      <c r="C230" s="48">
        <v>59</v>
      </c>
      <c r="D230" s="53">
        <v>4.2999999999999997E-2</v>
      </c>
      <c r="E230" s="53">
        <v>1.4999999999999999E-2</v>
      </c>
      <c r="F230" s="53">
        <v>0.4</v>
      </c>
      <c r="G230" s="48">
        <v>30</v>
      </c>
    </row>
    <row r="231" spans="1:7" s="7" customFormat="1" ht="18" customHeight="1">
      <c r="A231" s="8">
        <v>31</v>
      </c>
      <c r="B231" s="50">
        <v>7.0000000000000001E-3</v>
      </c>
      <c r="C231" s="50">
        <v>55</v>
      </c>
      <c r="D231" s="55">
        <v>2.3E-2</v>
      </c>
      <c r="E231" s="55">
        <v>2.5000000000000001E-2</v>
      </c>
      <c r="F231" s="55">
        <v>0.6</v>
      </c>
      <c r="G231" s="50">
        <v>26</v>
      </c>
    </row>
    <row r="232" spans="1:7" s="10" customFormat="1" ht="18" customHeight="1">
      <c r="A232" s="9" t="s">
        <v>9</v>
      </c>
      <c r="B232" s="21">
        <f>ROUND(AVERAGE(B201:B231),3)</f>
        <v>7.0000000000000001E-3</v>
      </c>
      <c r="C232" s="35">
        <f>ROUND(AVERAGE(C201:C231),0)</f>
        <v>47</v>
      </c>
      <c r="D232" s="21">
        <f>ROUND(AVERAGE(D201:D231),3)</f>
        <v>2.7E-2</v>
      </c>
      <c r="E232" s="21">
        <f>ROUND(AVERAGE(E201:E231),3)</f>
        <v>1.7000000000000001E-2</v>
      </c>
      <c r="F232" s="29">
        <f>ROUND(AVERAGE(F201:F231),1)</f>
        <v>0.5</v>
      </c>
      <c r="G232" s="35">
        <f>ROUND(AVERAGE(G201:G231),0)</f>
        <v>27</v>
      </c>
    </row>
    <row r="233" spans="1:7" ht="18" customHeight="1"/>
    <row r="234" spans="1:7" ht="18" customHeight="1"/>
    <row r="235" spans="1:7" ht="18" customHeight="1"/>
    <row r="236" spans="1:7" s="1" customFormat="1" ht="18" customHeight="1">
      <c r="A236" s="2" t="s">
        <v>45</v>
      </c>
      <c r="B236" s="18" t="s">
        <v>57</v>
      </c>
      <c r="C236" s="11"/>
      <c r="D236" s="17"/>
      <c r="E236" s="17"/>
      <c r="F236" s="24"/>
    </row>
    <row r="237" spans="1:7" s="1" customFormat="1" ht="18" customHeight="1">
      <c r="A237" s="2" t="s">
        <v>47</v>
      </c>
      <c r="B237" s="18" t="str">
        <f>B198</f>
        <v>2016년 3월</v>
      </c>
      <c r="C237" s="11"/>
      <c r="D237" s="17"/>
      <c r="E237" s="17"/>
      <c r="F237" s="24"/>
    </row>
    <row r="238" spans="1:7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56</v>
      </c>
    </row>
    <row r="239" spans="1:7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</row>
    <row r="240" spans="1:7" s="7" customFormat="1" ht="18" customHeight="1">
      <c r="A240" s="6">
        <v>1</v>
      </c>
      <c r="B240" s="47">
        <v>2E-3</v>
      </c>
      <c r="C240" s="47">
        <v>34</v>
      </c>
      <c r="D240" s="47">
        <v>3.1E-2</v>
      </c>
      <c r="E240" s="47">
        <v>1.2999999999999999E-2</v>
      </c>
      <c r="F240" s="47">
        <v>0.4</v>
      </c>
      <c r="G240" s="47">
        <v>21</v>
      </c>
    </row>
    <row r="241" spans="1:7" s="7" customFormat="1" ht="18" customHeight="1">
      <c r="A241" s="8">
        <v>2</v>
      </c>
      <c r="B241" s="48">
        <v>3.0000000000000001E-3</v>
      </c>
      <c r="C241" s="48">
        <v>30</v>
      </c>
      <c r="D241" s="48">
        <v>2.5000000000000001E-2</v>
      </c>
      <c r="E241" s="49">
        <v>0.02</v>
      </c>
      <c r="F241" s="48">
        <v>0.5</v>
      </c>
      <c r="G241" s="48">
        <v>19</v>
      </c>
    </row>
    <row r="242" spans="1:7" s="7" customFormat="1" ht="18" customHeight="1">
      <c r="A242" s="8">
        <v>3</v>
      </c>
      <c r="B242" s="48">
        <v>3.0000000000000001E-3</v>
      </c>
      <c r="C242" s="48">
        <v>48</v>
      </c>
      <c r="D242" s="48">
        <v>1.6E-2</v>
      </c>
      <c r="E242" s="48">
        <v>3.3000000000000002E-2</v>
      </c>
      <c r="F242" s="48">
        <v>0.6</v>
      </c>
      <c r="G242" s="48">
        <v>26</v>
      </c>
    </row>
    <row r="243" spans="1:7" s="7" customFormat="1" ht="18" customHeight="1">
      <c r="A243" s="8">
        <v>4</v>
      </c>
      <c r="B243" s="48">
        <v>2E-3</v>
      </c>
      <c r="C243" s="48">
        <v>54</v>
      </c>
      <c r="D243" s="48">
        <v>4.0000000000000001E-3</v>
      </c>
      <c r="E243" s="48">
        <v>3.5999999999999997E-2</v>
      </c>
      <c r="F243" s="48">
        <v>0.7</v>
      </c>
      <c r="G243" s="48">
        <v>40</v>
      </c>
    </row>
    <row r="244" spans="1:7" s="7" customFormat="1" ht="18" customHeight="1">
      <c r="A244" s="8">
        <v>5</v>
      </c>
      <c r="B244" s="48">
        <v>2E-3</v>
      </c>
      <c r="C244" s="48">
        <v>18</v>
      </c>
      <c r="D244" s="48">
        <v>1.4999999999999999E-2</v>
      </c>
      <c r="E244" s="48">
        <v>2.1999999999999999E-2</v>
      </c>
      <c r="F244" s="48">
        <v>0.5</v>
      </c>
      <c r="G244" s="51"/>
    </row>
    <row r="245" spans="1:7" s="7" customFormat="1" ht="18" customHeight="1">
      <c r="A245" s="8">
        <v>6</v>
      </c>
      <c r="B245" s="48">
        <v>2E-3</v>
      </c>
      <c r="C245" s="48">
        <v>51</v>
      </c>
      <c r="D245" s="48">
        <v>1.9E-2</v>
      </c>
      <c r="E245" s="48">
        <v>1.9E-2</v>
      </c>
      <c r="F245" s="48">
        <v>0.4</v>
      </c>
      <c r="G245" s="48">
        <v>18</v>
      </c>
    </row>
    <row r="246" spans="1:7" s="7" customFormat="1" ht="18" customHeight="1">
      <c r="A246" s="8">
        <v>7</v>
      </c>
      <c r="B246" s="48">
        <v>3.0000000000000001E-3</v>
      </c>
      <c r="C246" s="48">
        <v>72</v>
      </c>
      <c r="D246" s="48">
        <v>1.7000000000000001E-2</v>
      </c>
      <c r="E246" s="48">
        <v>2.1999999999999999E-2</v>
      </c>
      <c r="F246" s="48">
        <v>0.5</v>
      </c>
      <c r="G246" s="48">
        <v>24</v>
      </c>
    </row>
    <row r="247" spans="1:7" s="7" customFormat="1" ht="18" customHeight="1">
      <c r="A247" s="8">
        <v>8</v>
      </c>
      <c r="B247" s="48">
        <v>3.0000000000000001E-3</v>
      </c>
      <c r="C247" s="48">
        <v>66</v>
      </c>
      <c r="D247" s="48">
        <v>1.7999999999999999E-2</v>
      </c>
      <c r="E247" s="48">
        <v>2.1999999999999999E-2</v>
      </c>
      <c r="F247" s="48">
        <v>0.4</v>
      </c>
      <c r="G247" s="48">
        <v>24</v>
      </c>
    </row>
    <row r="248" spans="1:7" s="7" customFormat="1" ht="18" customHeight="1">
      <c r="A248" s="8">
        <v>9</v>
      </c>
      <c r="B248" s="48">
        <v>3.0000000000000001E-3</v>
      </c>
      <c r="C248" s="48">
        <v>42</v>
      </c>
      <c r="D248" s="48">
        <v>2.5999999999999999E-2</v>
      </c>
      <c r="E248" s="48">
        <v>1.7000000000000001E-2</v>
      </c>
      <c r="F248" s="48">
        <v>0.3</v>
      </c>
      <c r="G248" s="48">
        <v>14</v>
      </c>
    </row>
    <row r="249" spans="1:7" s="7" customFormat="1" ht="18" customHeight="1">
      <c r="A249" s="8">
        <v>10</v>
      </c>
      <c r="B249" s="48">
        <v>4.0000000000000001E-3</v>
      </c>
      <c r="C249" s="48">
        <v>30</v>
      </c>
      <c r="D249" s="48">
        <v>2.9000000000000001E-2</v>
      </c>
      <c r="E249" s="48">
        <v>1.4E-2</v>
      </c>
      <c r="F249" s="48">
        <v>0.3</v>
      </c>
      <c r="G249" s="48">
        <v>12</v>
      </c>
    </row>
    <row r="250" spans="1:7" s="7" customFormat="1" ht="18" customHeight="1">
      <c r="A250" s="8">
        <v>11</v>
      </c>
      <c r="B250" s="48">
        <v>3.0000000000000001E-3</v>
      </c>
      <c r="C250" s="48">
        <v>32</v>
      </c>
      <c r="D250" s="48">
        <v>2.5999999999999999E-2</v>
      </c>
      <c r="E250" s="48">
        <v>1.7999999999999999E-2</v>
      </c>
      <c r="F250" s="48">
        <v>0.4</v>
      </c>
      <c r="G250" s="48">
        <v>17</v>
      </c>
    </row>
    <row r="251" spans="1:7" s="7" customFormat="1" ht="18" customHeight="1">
      <c r="A251" s="8">
        <v>12</v>
      </c>
      <c r="B251" s="48">
        <v>4.0000000000000001E-3</v>
      </c>
      <c r="C251" s="48">
        <v>47</v>
      </c>
      <c r="D251" s="48">
        <v>3.2000000000000001E-2</v>
      </c>
      <c r="E251" s="48">
        <v>1.6E-2</v>
      </c>
      <c r="F251" s="48">
        <v>0.4</v>
      </c>
      <c r="G251" s="48">
        <v>25</v>
      </c>
    </row>
    <row r="252" spans="1:7" s="7" customFormat="1" ht="18" customHeight="1">
      <c r="A252" s="8">
        <v>13</v>
      </c>
      <c r="B252" s="48">
        <v>4.0000000000000001E-3</v>
      </c>
      <c r="C252" s="48">
        <v>72</v>
      </c>
      <c r="D252" s="48">
        <v>2.5999999999999999E-2</v>
      </c>
      <c r="E252" s="48">
        <v>2.5999999999999999E-2</v>
      </c>
      <c r="F252" s="48">
        <v>0.5</v>
      </c>
      <c r="G252" s="48">
        <v>42</v>
      </c>
    </row>
    <row r="253" spans="1:7" s="7" customFormat="1" ht="18" customHeight="1">
      <c r="A253" s="8">
        <v>14</v>
      </c>
      <c r="B253" s="48">
        <v>3.0000000000000001E-3</v>
      </c>
      <c r="C253" s="48">
        <v>76</v>
      </c>
      <c r="D253" s="48">
        <v>2.5000000000000001E-2</v>
      </c>
      <c r="E253" s="48">
        <v>2.8000000000000001E-2</v>
      </c>
      <c r="F253" s="48">
        <v>0.6</v>
      </c>
      <c r="G253" s="48">
        <v>60</v>
      </c>
    </row>
    <row r="254" spans="1:7" s="7" customFormat="1" ht="18" customHeight="1">
      <c r="A254" s="8">
        <v>15</v>
      </c>
      <c r="B254" s="48">
        <v>4.0000000000000001E-3</v>
      </c>
      <c r="C254" s="48">
        <v>59</v>
      </c>
      <c r="D254" s="48">
        <v>2.7E-2</v>
      </c>
      <c r="E254" s="48">
        <v>2.3E-2</v>
      </c>
      <c r="F254" s="48">
        <v>0.5</v>
      </c>
      <c r="G254" s="48">
        <v>39</v>
      </c>
    </row>
    <row r="255" spans="1:7" s="7" customFormat="1" ht="18" customHeight="1">
      <c r="A255" s="8">
        <v>16</v>
      </c>
      <c r="B255" s="48">
        <v>4.0000000000000001E-3</v>
      </c>
      <c r="C255" s="48">
        <v>52</v>
      </c>
      <c r="D255" s="48">
        <v>2.5999999999999999E-2</v>
      </c>
      <c r="E255" s="48">
        <v>2.5999999999999999E-2</v>
      </c>
      <c r="F255" s="48">
        <v>0.4</v>
      </c>
      <c r="G255" s="48">
        <v>35</v>
      </c>
    </row>
    <row r="256" spans="1:7" s="7" customFormat="1" ht="18" customHeight="1">
      <c r="A256" s="8">
        <v>17</v>
      </c>
      <c r="B256" s="48">
        <v>2E-3</v>
      </c>
      <c r="C256" s="48">
        <v>43</v>
      </c>
      <c r="D256" s="48">
        <v>2.1999999999999999E-2</v>
      </c>
      <c r="E256" s="48">
        <v>2.5000000000000001E-2</v>
      </c>
      <c r="F256" s="48">
        <v>0.4</v>
      </c>
      <c r="G256" s="48">
        <v>26</v>
      </c>
    </row>
    <row r="257" spans="1:7" s="7" customFormat="1" ht="18" customHeight="1">
      <c r="A257" s="8">
        <v>18</v>
      </c>
      <c r="B257" s="48">
        <v>2E-3</v>
      </c>
      <c r="C257" s="48">
        <v>36</v>
      </c>
      <c r="D257" s="48">
        <v>7.0000000000000001E-3</v>
      </c>
      <c r="E257" s="49">
        <v>0.03</v>
      </c>
      <c r="F257" s="48">
        <v>0.5</v>
      </c>
      <c r="G257" s="48">
        <v>28</v>
      </c>
    </row>
    <row r="258" spans="1:7" s="7" customFormat="1" ht="18" customHeight="1">
      <c r="A258" s="8">
        <v>19</v>
      </c>
      <c r="B258" s="48">
        <v>2E-3</v>
      </c>
      <c r="C258" s="48">
        <v>46</v>
      </c>
      <c r="D258" s="48">
        <v>2.5999999999999999E-2</v>
      </c>
      <c r="E258" s="48">
        <v>1.9E-2</v>
      </c>
      <c r="F258" s="48">
        <v>0.5</v>
      </c>
      <c r="G258" s="48">
        <v>29</v>
      </c>
    </row>
    <row r="259" spans="1:7" s="7" customFormat="1" ht="18" customHeight="1">
      <c r="A259" s="8">
        <v>20</v>
      </c>
      <c r="B259" s="48">
        <v>2E-3</v>
      </c>
      <c r="C259" s="48">
        <v>58</v>
      </c>
      <c r="D259" s="48">
        <v>3.3000000000000002E-2</v>
      </c>
      <c r="E259" s="48">
        <v>1.4E-2</v>
      </c>
      <c r="F259" s="48">
        <v>0.4</v>
      </c>
      <c r="G259" s="48">
        <v>34</v>
      </c>
    </row>
    <row r="260" spans="1:7" s="7" customFormat="1" ht="18" customHeight="1">
      <c r="A260" s="8">
        <v>21</v>
      </c>
      <c r="B260" s="48">
        <v>2E-3</v>
      </c>
      <c r="C260" s="48">
        <v>51</v>
      </c>
      <c r="D260" s="48">
        <v>3.5000000000000003E-2</v>
      </c>
      <c r="E260" s="48">
        <v>1.6E-2</v>
      </c>
      <c r="F260" s="48">
        <v>0.5</v>
      </c>
      <c r="G260" s="48">
        <v>32</v>
      </c>
    </row>
    <row r="261" spans="1:7" s="7" customFormat="1" ht="18" customHeight="1">
      <c r="A261" s="8">
        <v>22</v>
      </c>
      <c r="B261" s="48">
        <v>2E-3</v>
      </c>
      <c r="C261" s="48">
        <v>50</v>
      </c>
      <c r="D261" s="48">
        <v>4.2999999999999997E-2</v>
      </c>
      <c r="E261" s="48">
        <v>1.7000000000000001E-2</v>
      </c>
      <c r="F261" s="48">
        <v>0.4</v>
      </c>
      <c r="G261" s="48">
        <v>32</v>
      </c>
    </row>
    <row r="262" spans="1:7" s="7" customFormat="1" ht="18" customHeight="1">
      <c r="A262" s="8">
        <v>23</v>
      </c>
      <c r="B262" s="48">
        <v>2E-3</v>
      </c>
      <c r="C262" s="48">
        <v>57</v>
      </c>
      <c r="D262" s="48">
        <v>3.9E-2</v>
      </c>
      <c r="E262" s="48">
        <v>1.9E-2</v>
      </c>
      <c r="F262" s="48">
        <v>0.4</v>
      </c>
      <c r="G262" s="48">
        <v>45</v>
      </c>
    </row>
    <row r="263" spans="1:7" s="7" customFormat="1" ht="18" customHeight="1">
      <c r="A263" s="8">
        <v>24</v>
      </c>
      <c r="B263" s="48">
        <v>3.0000000000000001E-3</v>
      </c>
      <c r="C263" s="48">
        <v>39</v>
      </c>
      <c r="D263" s="48">
        <v>2.5999999999999999E-2</v>
      </c>
      <c r="E263" s="48">
        <v>2.1000000000000001E-2</v>
      </c>
      <c r="F263" s="48">
        <v>0.4</v>
      </c>
      <c r="G263" s="48">
        <v>22</v>
      </c>
    </row>
    <row r="264" spans="1:7" s="7" customFormat="1" ht="18" customHeight="1">
      <c r="A264" s="8">
        <v>25</v>
      </c>
      <c r="B264" s="48">
        <v>2E-3</v>
      </c>
      <c r="C264" s="48">
        <v>47</v>
      </c>
      <c r="D264" s="48">
        <v>3.1E-2</v>
      </c>
      <c r="E264" s="48">
        <v>1.7000000000000001E-2</v>
      </c>
      <c r="F264" s="48">
        <v>0.4</v>
      </c>
      <c r="G264" s="48">
        <v>28</v>
      </c>
    </row>
    <row r="265" spans="1:7" s="7" customFormat="1" ht="18" customHeight="1">
      <c r="A265" s="8">
        <v>26</v>
      </c>
      <c r="B265" s="48">
        <v>2E-3</v>
      </c>
      <c r="C265" s="48">
        <v>54</v>
      </c>
      <c r="D265" s="48">
        <v>3.6999999999999998E-2</v>
      </c>
      <c r="E265" s="48">
        <v>1.7000000000000001E-2</v>
      </c>
      <c r="F265" s="48">
        <v>0.4</v>
      </c>
      <c r="G265" s="48">
        <v>40</v>
      </c>
    </row>
    <row r="266" spans="1:7" s="7" customFormat="1" ht="18" customHeight="1">
      <c r="A266" s="8">
        <v>27</v>
      </c>
      <c r="B266" s="48">
        <v>3.0000000000000001E-3</v>
      </c>
      <c r="C266" s="48">
        <v>49</v>
      </c>
      <c r="D266" s="48">
        <v>4.5999999999999999E-2</v>
      </c>
      <c r="E266" s="48">
        <v>1.2999999999999999E-2</v>
      </c>
      <c r="F266" s="48">
        <v>0.4</v>
      </c>
      <c r="G266" s="48">
        <v>36</v>
      </c>
    </row>
    <row r="267" spans="1:7" s="7" customFormat="1" ht="18" customHeight="1">
      <c r="A267" s="8">
        <v>28</v>
      </c>
      <c r="B267" s="48">
        <v>3.0000000000000001E-3</v>
      </c>
      <c r="C267" s="48">
        <v>57</v>
      </c>
      <c r="D267" s="48">
        <v>4.7E-2</v>
      </c>
      <c r="E267" s="48">
        <v>1.7999999999999999E-2</v>
      </c>
      <c r="F267" s="48">
        <v>0.4</v>
      </c>
      <c r="G267" s="48">
        <v>37</v>
      </c>
    </row>
    <row r="268" spans="1:7" s="7" customFormat="1" ht="18" customHeight="1">
      <c r="A268" s="8">
        <v>29</v>
      </c>
      <c r="B268" s="48">
        <v>2E-3</v>
      </c>
      <c r="C268" s="48">
        <v>73</v>
      </c>
      <c r="D268" s="48">
        <v>4.9000000000000002E-2</v>
      </c>
      <c r="E268" s="49">
        <v>0.02</v>
      </c>
      <c r="F268" s="48">
        <v>0.5</v>
      </c>
      <c r="G268" s="48">
        <v>50</v>
      </c>
    </row>
    <row r="269" spans="1:7" s="7" customFormat="1" ht="18" customHeight="1">
      <c r="A269" s="8">
        <v>30</v>
      </c>
      <c r="B269" s="48">
        <v>3.0000000000000001E-3</v>
      </c>
      <c r="C269" s="48">
        <v>60</v>
      </c>
      <c r="D269" s="48">
        <v>4.4999999999999998E-2</v>
      </c>
      <c r="E269" s="49">
        <v>0.02</v>
      </c>
      <c r="F269" s="48">
        <v>0.5</v>
      </c>
      <c r="G269" s="48">
        <v>31</v>
      </c>
    </row>
    <row r="270" spans="1:7" s="7" customFormat="1" ht="18" customHeight="1">
      <c r="A270" s="8">
        <v>31</v>
      </c>
      <c r="B270" s="50">
        <v>2E-3</v>
      </c>
      <c r="C270" s="50">
        <v>61</v>
      </c>
      <c r="D270" s="50">
        <v>2.1999999999999999E-2</v>
      </c>
      <c r="E270" s="50">
        <v>3.1E-2</v>
      </c>
      <c r="F270" s="50">
        <v>0.6</v>
      </c>
      <c r="G270" s="50">
        <v>30</v>
      </c>
    </row>
    <row r="271" spans="1:7" s="10" customFormat="1" ht="18" customHeight="1">
      <c r="A271" s="9" t="s">
        <v>9</v>
      </c>
      <c r="B271" s="21">
        <f>ROUND(AVERAGE(B240:B270),3)</f>
        <v>3.0000000000000001E-3</v>
      </c>
      <c r="C271" s="35">
        <f>ROUND(AVERAGE(C240:C270),0)</f>
        <v>50</v>
      </c>
      <c r="D271" s="21">
        <f>ROUND(AVERAGE(D240:D270),3)</f>
        <v>2.8000000000000001E-2</v>
      </c>
      <c r="E271" s="21">
        <f>ROUND(AVERAGE(E240:E270),3)</f>
        <v>2.1000000000000001E-2</v>
      </c>
      <c r="F271" s="29">
        <f>ROUND(AVERAGE(F240:F270),1)</f>
        <v>0.5</v>
      </c>
      <c r="G271" s="35">
        <f>ROUND(AVERAGE(G240:G270),0)</f>
        <v>31</v>
      </c>
    </row>
    <row r="272" spans="1:7" ht="18" customHeight="1"/>
    <row r="273" spans="1:6" ht="18" customHeight="1"/>
    <row r="274" spans="1:6" ht="18" customHeight="1"/>
    <row r="275" spans="1:6" ht="18" customHeight="1">
      <c r="A275" s="2" t="s">
        <v>45</v>
      </c>
      <c r="B275" s="18" t="s">
        <v>58</v>
      </c>
      <c r="C275" s="11"/>
      <c r="D275" s="17"/>
      <c r="E275" s="17"/>
      <c r="F275" s="24"/>
    </row>
    <row r="276" spans="1:6" ht="18" customHeight="1">
      <c r="A276" s="2" t="s">
        <v>47</v>
      </c>
      <c r="B276" s="18" t="str">
        <f>B237</f>
        <v>2016년 3월</v>
      </c>
      <c r="C276" s="11"/>
      <c r="D276" s="17"/>
      <c r="E276" s="17"/>
      <c r="F276" s="24"/>
    </row>
    <row r="277" spans="1:6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</row>
    <row r="278" spans="1:6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</row>
    <row r="279" spans="1:6" ht="18" customHeight="1">
      <c r="A279" s="6">
        <v>1</v>
      </c>
      <c r="B279" s="47">
        <v>3.0000000000000001E-3</v>
      </c>
      <c r="C279" s="47">
        <v>30</v>
      </c>
      <c r="D279" s="47">
        <v>2.4E-2</v>
      </c>
      <c r="E279" s="47">
        <v>1.0999999999999999E-2</v>
      </c>
      <c r="F279" s="47">
        <v>0.3</v>
      </c>
    </row>
    <row r="280" spans="1:6" ht="18" customHeight="1">
      <c r="A280" s="8">
        <v>2</v>
      </c>
      <c r="B280" s="48">
        <v>3.0000000000000001E-3</v>
      </c>
      <c r="C280" s="48">
        <v>28</v>
      </c>
      <c r="D280" s="48">
        <v>2.1000000000000001E-2</v>
      </c>
      <c r="E280" s="48">
        <v>1.4999999999999999E-2</v>
      </c>
      <c r="F280" s="48">
        <v>0.4</v>
      </c>
    </row>
    <row r="281" spans="1:6" ht="18" customHeight="1">
      <c r="A281" s="8">
        <v>3</v>
      </c>
      <c r="B281" s="48">
        <v>4.0000000000000001E-3</v>
      </c>
      <c r="C281" s="48">
        <v>62</v>
      </c>
      <c r="D281" s="49">
        <v>0.01</v>
      </c>
      <c r="E281" s="48">
        <v>2.5999999999999999E-2</v>
      </c>
      <c r="F281" s="48">
        <v>0.6</v>
      </c>
    </row>
    <row r="282" spans="1:6" ht="18" customHeight="1">
      <c r="A282" s="8">
        <v>4</v>
      </c>
      <c r="B282" s="48">
        <v>3.0000000000000001E-3</v>
      </c>
      <c r="C282" s="48">
        <v>68</v>
      </c>
      <c r="D282" s="48">
        <v>3.0000000000000001E-3</v>
      </c>
      <c r="E282" s="48">
        <v>2.5999999999999999E-2</v>
      </c>
      <c r="F282" s="48">
        <v>0.7</v>
      </c>
    </row>
    <row r="283" spans="1:6" ht="18" customHeight="1">
      <c r="A283" s="8">
        <v>5</v>
      </c>
      <c r="B283" s="48">
        <v>2E-3</v>
      </c>
      <c r="C283" s="48">
        <v>23</v>
      </c>
      <c r="D283" s="48">
        <v>8.9999999999999993E-3</v>
      </c>
      <c r="E283" s="48">
        <v>1.6E-2</v>
      </c>
      <c r="F283" s="48">
        <v>0.5</v>
      </c>
    </row>
    <row r="284" spans="1:6" ht="18" customHeight="1">
      <c r="A284" s="8">
        <v>6</v>
      </c>
      <c r="B284" s="48">
        <v>2E-3</v>
      </c>
      <c r="C284" s="48">
        <v>64</v>
      </c>
      <c r="D284" s="48">
        <v>1.9E-2</v>
      </c>
      <c r="E284" s="48">
        <v>1.0999999999999999E-2</v>
      </c>
      <c r="F284" s="48">
        <v>0.2</v>
      </c>
    </row>
    <row r="285" spans="1:6" ht="18" customHeight="1">
      <c r="A285" s="8">
        <v>7</v>
      </c>
      <c r="B285" s="48">
        <v>4.0000000000000001E-3</v>
      </c>
      <c r="C285" s="48">
        <v>100</v>
      </c>
      <c r="D285" s="48">
        <v>1.0999999999999999E-2</v>
      </c>
      <c r="E285" s="48">
        <v>1.9E-2</v>
      </c>
      <c r="F285" s="48">
        <v>0.4</v>
      </c>
    </row>
    <row r="286" spans="1:6" s="7" customFormat="1" ht="18" customHeight="1">
      <c r="A286" s="8">
        <v>8</v>
      </c>
      <c r="B286" s="48">
        <v>4.0000000000000001E-3</v>
      </c>
      <c r="C286" s="48">
        <v>79</v>
      </c>
      <c r="D286" s="48">
        <v>1.7000000000000001E-2</v>
      </c>
      <c r="E286" s="48">
        <v>1.4999999999999999E-2</v>
      </c>
      <c r="F286" s="48">
        <v>0.3</v>
      </c>
    </row>
    <row r="287" spans="1:6" s="7" customFormat="1" ht="18" customHeight="1">
      <c r="A287" s="8">
        <v>9</v>
      </c>
      <c r="B287" s="48">
        <v>3.0000000000000001E-3</v>
      </c>
      <c r="C287" s="48">
        <v>45</v>
      </c>
      <c r="D287" s="48">
        <v>2.3E-2</v>
      </c>
      <c r="E287" s="49">
        <v>0.01</v>
      </c>
      <c r="F287" s="48">
        <v>0.3</v>
      </c>
    </row>
    <row r="288" spans="1:6" s="7" customFormat="1" ht="18" customHeight="1">
      <c r="A288" s="8">
        <v>10</v>
      </c>
      <c r="B288" s="48">
        <v>4.0000000000000001E-3</v>
      </c>
      <c r="C288" s="48">
        <v>31</v>
      </c>
      <c r="D288" s="48">
        <v>2.5999999999999999E-2</v>
      </c>
      <c r="E288" s="48">
        <v>8.9999999999999993E-3</v>
      </c>
      <c r="F288" s="48">
        <v>0.3</v>
      </c>
    </row>
    <row r="289" spans="1:6" ht="18" customHeight="1">
      <c r="A289" s="8">
        <v>11</v>
      </c>
      <c r="B289" s="48">
        <v>3.0000000000000001E-3</v>
      </c>
      <c r="C289" s="48">
        <v>32</v>
      </c>
      <c r="D289" s="48">
        <v>2.5000000000000001E-2</v>
      </c>
      <c r="E289" s="49">
        <v>0.01</v>
      </c>
      <c r="F289" s="48">
        <v>0.3</v>
      </c>
    </row>
    <row r="290" spans="1:6" ht="18" customHeight="1">
      <c r="A290" s="8">
        <v>12</v>
      </c>
      <c r="B290" s="48">
        <v>4.0000000000000001E-3</v>
      </c>
      <c r="C290" s="48">
        <v>55</v>
      </c>
      <c r="D290" s="48">
        <v>2.1000000000000001E-2</v>
      </c>
      <c r="E290" s="48">
        <v>1.4999999999999999E-2</v>
      </c>
      <c r="F290" s="48">
        <v>0.4</v>
      </c>
    </row>
    <row r="291" spans="1:6" ht="18" customHeight="1">
      <c r="A291" s="8">
        <v>13</v>
      </c>
      <c r="B291" s="48">
        <v>5.0000000000000001E-3</v>
      </c>
      <c r="C291" s="48">
        <v>77</v>
      </c>
      <c r="D291" s="49">
        <v>0.02</v>
      </c>
      <c r="E291" s="49">
        <v>0.02</v>
      </c>
      <c r="F291" s="48">
        <v>0.5</v>
      </c>
    </row>
    <row r="292" spans="1:6" ht="18" customHeight="1">
      <c r="A292" s="8">
        <v>14</v>
      </c>
      <c r="B292" s="48">
        <v>4.0000000000000001E-3</v>
      </c>
      <c r="C292" s="48">
        <v>70</v>
      </c>
      <c r="D292" s="48">
        <v>2.4E-2</v>
      </c>
      <c r="E292" s="48">
        <v>1.7999999999999999E-2</v>
      </c>
      <c r="F292" s="48">
        <v>0.5</v>
      </c>
    </row>
    <row r="293" spans="1:6" ht="18" customHeight="1">
      <c r="A293" s="8">
        <v>15</v>
      </c>
      <c r="B293" s="48">
        <v>5.0000000000000001E-3</v>
      </c>
      <c r="C293" s="48">
        <v>61</v>
      </c>
      <c r="D293" s="48">
        <v>1.7999999999999999E-2</v>
      </c>
      <c r="E293" s="48">
        <v>2.1000000000000001E-2</v>
      </c>
      <c r="F293" s="48">
        <v>0.6</v>
      </c>
    </row>
    <row r="294" spans="1:6" ht="18" customHeight="1">
      <c r="A294" s="8">
        <v>16</v>
      </c>
      <c r="B294" s="48">
        <v>5.0000000000000001E-3</v>
      </c>
      <c r="C294" s="48">
        <v>58</v>
      </c>
      <c r="D294" s="48">
        <v>1.6E-2</v>
      </c>
      <c r="E294" s="48">
        <v>2.3E-2</v>
      </c>
      <c r="F294" s="48">
        <v>0.5</v>
      </c>
    </row>
    <row r="295" spans="1:6" ht="18" customHeight="1">
      <c r="A295" s="8">
        <v>17</v>
      </c>
      <c r="B295" s="48">
        <v>3.0000000000000001E-3</v>
      </c>
      <c r="C295" s="48">
        <v>59</v>
      </c>
      <c r="D295" s="48">
        <v>1.2999999999999999E-2</v>
      </c>
      <c r="E295" s="48">
        <v>2.4E-2</v>
      </c>
      <c r="F295" s="48">
        <v>0.4</v>
      </c>
    </row>
    <row r="296" spans="1:6" ht="18" customHeight="1">
      <c r="A296" s="8">
        <v>18</v>
      </c>
      <c r="B296" s="48">
        <v>2E-3</v>
      </c>
      <c r="C296" s="48">
        <v>45</v>
      </c>
      <c r="D296" s="48">
        <v>5.0000000000000001E-3</v>
      </c>
      <c r="E296" s="48">
        <v>2.5000000000000001E-2</v>
      </c>
      <c r="F296" s="48">
        <v>0.5</v>
      </c>
    </row>
    <row r="297" spans="1:6" ht="18" customHeight="1">
      <c r="A297" s="8">
        <v>19</v>
      </c>
      <c r="B297" s="48">
        <v>2E-3</v>
      </c>
      <c r="C297" s="48">
        <v>60</v>
      </c>
      <c r="D297" s="48">
        <v>1.9E-2</v>
      </c>
      <c r="E297" s="48">
        <v>1.7000000000000001E-2</v>
      </c>
      <c r="F297" s="48">
        <v>0.5</v>
      </c>
    </row>
    <row r="298" spans="1:6" ht="18" customHeight="1">
      <c r="A298" s="8">
        <v>20</v>
      </c>
      <c r="B298" s="48">
        <v>2E-3</v>
      </c>
      <c r="C298" s="48">
        <v>66</v>
      </c>
      <c r="D298" s="48">
        <v>2.7E-2</v>
      </c>
      <c r="E298" s="48">
        <v>1.0999999999999999E-2</v>
      </c>
      <c r="F298" s="48">
        <v>0.3</v>
      </c>
    </row>
    <row r="299" spans="1:6" ht="18" customHeight="1">
      <c r="A299" s="8">
        <v>21</v>
      </c>
      <c r="B299" s="48">
        <v>2E-3</v>
      </c>
      <c r="C299" s="48">
        <v>53</v>
      </c>
      <c r="D299" s="48">
        <v>2.4E-2</v>
      </c>
      <c r="E299" s="48">
        <v>1.4999999999999999E-2</v>
      </c>
      <c r="F299" s="48">
        <v>0.3</v>
      </c>
    </row>
    <row r="300" spans="1:6" ht="18" customHeight="1">
      <c r="A300" s="8">
        <v>22</v>
      </c>
      <c r="B300" s="48">
        <v>2E-3</v>
      </c>
      <c r="C300" s="48">
        <v>56</v>
      </c>
      <c r="D300" s="48">
        <v>2.3E-2</v>
      </c>
      <c r="E300" s="48">
        <v>1.4999999999999999E-2</v>
      </c>
      <c r="F300" s="48">
        <v>0.4</v>
      </c>
    </row>
    <row r="301" spans="1:6" ht="18" customHeight="1">
      <c r="A301" s="8">
        <v>23</v>
      </c>
      <c r="B301" s="48">
        <v>3.0000000000000001E-3</v>
      </c>
      <c r="C301" s="48">
        <v>62</v>
      </c>
      <c r="D301" s="48">
        <v>2.1000000000000001E-2</v>
      </c>
      <c r="E301" s="48">
        <v>1.2E-2</v>
      </c>
      <c r="F301" s="48">
        <v>0.3</v>
      </c>
    </row>
    <row r="302" spans="1:6" ht="18" customHeight="1">
      <c r="A302" s="8">
        <v>24</v>
      </c>
      <c r="B302" s="48">
        <v>3.0000000000000001E-3</v>
      </c>
      <c r="C302" s="48">
        <v>40</v>
      </c>
      <c r="D302" s="48">
        <v>1.4999999999999999E-2</v>
      </c>
      <c r="E302" s="48">
        <v>1.2999999999999999E-2</v>
      </c>
      <c r="F302" s="48">
        <v>0.3</v>
      </c>
    </row>
    <row r="303" spans="1:6" ht="18" customHeight="1">
      <c r="A303" s="8">
        <v>25</v>
      </c>
      <c r="B303" s="48">
        <v>3.0000000000000001E-3</v>
      </c>
      <c r="C303" s="48">
        <v>54</v>
      </c>
      <c r="D303" s="48">
        <v>1.2999999999999999E-2</v>
      </c>
      <c r="E303" s="48">
        <v>1.6E-2</v>
      </c>
      <c r="F303" s="48">
        <v>0.3</v>
      </c>
    </row>
    <row r="304" spans="1:6" ht="18" customHeight="1">
      <c r="A304" s="8">
        <v>26</v>
      </c>
      <c r="B304" s="48">
        <v>2E-3</v>
      </c>
      <c r="C304" s="48">
        <v>56</v>
      </c>
      <c r="D304" s="48">
        <v>1.9E-2</v>
      </c>
      <c r="E304" s="48">
        <v>1.2999999999999999E-2</v>
      </c>
      <c r="F304" s="48">
        <v>0.3</v>
      </c>
    </row>
    <row r="305" spans="1:6" ht="18" customHeight="1">
      <c r="A305" s="8">
        <v>27</v>
      </c>
      <c r="B305" s="48">
        <v>3.0000000000000001E-3</v>
      </c>
      <c r="C305" s="48">
        <v>47</v>
      </c>
      <c r="D305" s="48">
        <v>2.3E-2</v>
      </c>
      <c r="E305" s="49">
        <v>0.01</v>
      </c>
      <c r="F305" s="48">
        <v>0.3</v>
      </c>
    </row>
    <row r="306" spans="1:6" ht="18" customHeight="1">
      <c r="A306" s="8">
        <v>28</v>
      </c>
      <c r="B306" s="48">
        <v>4.0000000000000001E-3</v>
      </c>
      <c r="C306" s="48">
        <v>61</v>
      </c>
      <c r="D306" s="48">
        <v>2.5000000000000001E-2</v>
      </c>
      <c r="E306" s="48">
        <v>1.7000000000000001E-2</v>
      </c>
      <c r="F306" s="48">
        <v>0.4</v>
      </c>
    </row>
    <row r="307" spans="1:6" ht="18" customHeight="1">
      <c r="A307" s="8">
        <v>29</v>
      </c>
      <c r="B307" s="48">
        <v>3.0000000000000001E-3</v>
      </c>
      <c r="C307" s="48">
        <v>84</v>
      </c>
      <c r="D307" s="48">
        <v>4.2000000000000003E-2</v>
      </c>
      <c r="E307" s="48">
        <v>1.4E-2</v>
      </c>
      <c r="F307" s="48">
        <v>0.4</v>
      </c>
    </row>
    <row r="308" spans="1:6" ht="18.75" customHeight="1">
      <c r="A308" s="8">
        <v>30</v>
      </c>
      <c r="B308" s="48">
        <v>4.0000000000000001E-3</v>
      </c>
      <c r="C308" s="48">
        <v>71</v>
      </c>
      <c r="D308" s="48">
        <v>3.5999999999999997E-2</v>
      </c>
      <c r="E308" s="48">
        <v>1.4999999999999999E-2</v>
      </c>
      <c r="F308" s="48">
        <v>0.4</v>
      </c>
    </row>
    <row r="309" spans="1:6" ht="18.75" customHeight="1">
      <c r="A309" s="8">
        <v>31</v>
      </c>
      <c r="B309" s="50">
        <v>4.0000000000000001E-3</v>
      </c>
      <c r="C309" s="50">
        <v>68</v>
      </c>
      <c r="D309" s="50">
        <v>1.9E-2</v>
      </c>
      <c r="E309" s="50">
        <v>2.5000000000000001E-2</v>
      </c>
      <c r="F309" s="50">
        <v>0.5</v>
      </c>
    </row>
    <row r="310" spans="1:6" ht="18" customHeight="1">
      <c r="A310" s="9" t="s">
        <v>9</v>
      </c>
      <c r="B310" s="21">
        <f>ROUND(AVERAGE(B279:B309),3)</f>
        <v>3.0000000000000001E-3</v>
      </c>
      <c r="C310" s="35">
        <f>ROUND(AVERAGE(C279:C309),0)</f>
        <v>57</v>
      </c>
      <c r="D310" s="21">
        <f>ROUND(AVERAGE(D279:D309),3)</f>
        <v>0.02</v>
      </c>
      <c r="E310" s="21">
        <f>ROUND(AVERAGE(E279:E309),3)</f>
        <v>1.6E-2</v>
      </c>
      <c r="F310" s="29">
        <f>ROUND(AVERAGE(F279:F309),1)</f>
        <v>0.4</v>
      </c>
    </row>
    <row r="311" spans="1:6" ht="18" customHeight="1"/>
    <row r="312" spans="1:6" ht="18" customHeight="1"/>
    <row r="313" spans="1:6" ht="18" customHeight="1"/>
    <row r="314" spans="1:6" ht="18" customHeight="1">
      <c r="A314" s="2" t="s">
        <v>45</v>
      </c>
      <c r="B314" s="18" t="s">
        <v>59</v>
      </c>
      <c r="C314" s="11"/>
      <c r="D314" s="17"/>
      <c r="E314" s="17"/>
      <c r="F314" s="24"/>
    </row>
    <row r="315" spans="1:6" ht="18" customHeight="1">
      <c r="A315" s="2" t="s">
        <v>47</v>
      </c>
      <c r="B315" s="18" t="str">
        <f>B276</f>
        <v>2016년 3월</v>
      </c>
      <c r="C315" s="11"/>
      <c r="D315" s="17"/>
      <c r="E315" s="17"/>
      <c r="F315" s="24"/>
    </row>
    <row r="316" spans="1:6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</row>
    <row r="317" spans="1:6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</row>
    <row r="318" spans="1:6" ht="18" customHeight="1">
      <c r="A318" s="6">
        <v>1</v>
      </c>
      <c r="B318" s="47">
        <v>4.0000000000000001E-3</v>
      </c>
      <c r="C318" s="47">
        <v>45</v>
      </c>
      <c r="D318" s="47">
        <v>1.9E-2</v>
      </c>
      <c r="E318" s="47">
        <v>1.7000000000000001E-2</v>
      </c>
      <c r="F318" s="47">
        <v>0.3</v>
      </c>
    </row>
    <row r="319" spans="1:6" ht="18" customHeight="1">
      <c r="A319" s="8">
        <v>2</v>
      </c>
      <c r="B319" s="48">
        <v>5.0000000000000001E-3</v>
      </c>
      <c r="C319" s="48">
        <v>46</v>
      </c>
      <c r="D319" s="48">
        <v>1.4E-2</v>
      </c>
      <c r="E319" s="48">
        <v>2.4E-2</v>
      </c>
      <c r="F319" s="48">
        <v>0.5</v>
      </c>
    </row>
    <row r="320" spans="1:6" ht="18" customHeight="1">
      <c r="A320" s="8">
        <v>3</v>
      </c>
      <c r="B320" s="48">
        <v>5.0000000000000001E-3</v>
      </c>
      <c r="C320" s="48">
        <v>67</v>
      </c>
      <c r="D320" s="48">
        <v>8.0000000000000002E-3</v>
      </c>
      <c r="E320" s="49">
        <v>0.03</v>
      </c>
      <c r="F320" s="48">
        <v>0.6</v>
      </c>
    </row>
    <row r="321" spans="1:6" ht="18" customHeight="1">
      <c r="A321" s="8">
        <v>4</v>
      </c>
      <c r="B321" s="48">
        <v>5.0000000000000001E-3</v>
      </c>
      <c r="C321" s="48">
        <v>70</v>
      </c>
      <c r="D321" s="48">
        <v>4.0000000000000001E-3</v>
      </c>
      <c r="E321" s="48">
        <v>2.9000000000000001E-2</v>
      </c>
      <c r="F321" s="48">
        <v>0.6</v>
      </c>
    </row>
    <row r="322" spans="1:6" ht="18" customHeight="1">
      <c r="A322" s="8">
        <v>5</v>
      </c>
      <c r="B322" s="48">
        <v>4.0000000000000001E-3</v>
      </c>
      <c r="C322" s="48">
        <v>25</v>
      </c>
      <c r="D322" s="48">
        <v>1.0999999999999999E-2</v>
      </c>
      <c r="E322" s="48">
        <v>1.6E-2</v>
      </c>
      <c r="F322" s="48">
        <v>0.2</v>
      </c>
    </row>
    <row r="323" spans="1:6" ht="18" customHeight="1">
      <c r="A323" s="8">
        <v>6</v>
      </c>
      <c r="B323" s="48">
        <v>3.0000000000000001E-3</v>
      </c>
      <c r="C323" s="48">
        <v>59</v>
      </c>
      <c r="D323" s="48">
        <v>1.2999999999999999E-2</v>
      </c>
      <c r="E323" s="48">
        <v>1.2999999999999999E-2</v>
      </c>
      <c r="F323" s="48">
        <v>0.1</v>
      </c>
    </row>
    <row r="324" spans="1:6" ht="18" customHeight="1">
      <c r="A324" s="8">
        <v>7</v>
      </c>
      <c r="B324" s="48">
        <v>4.0000000000000001E-3</v>
      </c>
      <c r="C324" s="48">
        <v>86</v>
      </c>
      <c r="D324" s="48">
        <v>8.0000000000000002E-3</v>
      </c>
      <c r="E324" s="48">
        <v>1.7999999999999999E-2</v>
      </c>
      <c r="F324" s="48">
        <v>0.1</v>
      </c>
    </row>
    <row r="325" spans="1:6" ht="18" customHeight="1">
      <c r="A325" s="8">
        <v>8</v>
      </c>
      <c r="B325" s="48">
        <v>5.0000000000000001E-3</v>
      </c>
      <c r="C325" s="48">
        <v>85</v>
      </c>
      <c r="D325" s="48">
        <v>1.0999999999999999E-2</v>
      </c>
      <c r="E325" s="48">
        <v>1.7000000000000001E-2</v>
      </c>
      <c r="F325" s="48">
        <v>0.2</v>
      </c>
    </row>
    <row r="326" spans="1:6" ht="18" customHeight="1">
      <c r="A326" s="8">
        <v>9</v>
      </c>
      <c r="B326" s="48">
        <v>4.0000000000000001E-3</v>
      </c>
      <c r="C326" s="48">
        <v>50</v>
      </c>
      <c r="D326" s="48">
        <v>1.7000000000000001E-2</v>
      </c>
      <c r="E326" s="48">
        <v>1.2999999999999999E-2</v>
      </c>
      <c r="F326" s="48">
        <v>0.4</v>
      </c>
    </row>
    <row r="327" spans="1:6" ht="18" customHeight="1">
      <c r="A327" s="8">
        <v>10</v>
      </c>
      <c r="B327" s="48">
        <v>4.0000000000000001E-3</v>
      </c>
      <c r="C327" s="48">
        <v>40</v>
      </c>
      <c r="D327" s="49">
        <v>0.02</v>
      </c>
      <c r="E327" s="48">
        <v>1.4999999999999999E-2</v>
      </c>
      <c r="F327" s="48">
        <v>0.4</v>
      </c>
    </row>
    <row r="328" spans="1:6" s="7" customFormat="1" ht="18" customHeight="1">
      <c r="A328" s="8">
        <v>11</v>
      </c>
      <c r="B328" s="48">
        <v>4.0000000000000001E-3</v>
      </c>
      <c r="C328" s="48">
        <v>42</v>
      </c>
      <c r="D328" s="48">
        <v>1.9E-2</v>
      </c>
      <c r="E328" s="48">
        <v>1.7000000000000001E-2</v>
      </c>
      <c r="F328" s="48">
        <v>0.4</v>
      </c>
    </row>
    <row r="329" spans="1:6" s="7" customFormat="1" ht="18" customHeight="1">
      <c r="A329" s="8">
        <v>12</v>
      </c>
      <c r="B329" s="48">
        <v>5.0000000000000001E-3</v>
      </c>
      <c r="C329" s="48">
        <v>60</v>
      </c>
      <c r="D329" s="48">
        <v>1.7000000000000001E-2</v>
      </c>
      <c r="E329" s="48">
        <v>2.1999999999999999E-2</v>
      </c>
      <c r="F329" s="48">
        <v>0.4</v>
      </c>
    </row>
    <row r="330" spans="1:6" s="7" customFormat="1" ht="18" customHeight="1">
      <c r="A330" s="8">
        <v>13</v>
      </c>
      <c r="B330" s="48">
        <v>6.0000000000000001E-3</v>
      </c>
      <c r="C330" s="48">
        <v>86</v>
      </c>
      <c r="D330" s="48">
        <v>1.7999999999999999E-2</v>
      </c>
      <c r="E330" s="48">
        <v>2.5000000000000001E-2</v>
      </c>
      <c r="F330" s="48">
        <v>0.5</v>
      </c>
    </row>
    <row r="331" spans="1:6" ht="18" customHeight="1">
      <c r="A331" s="8">
        <v>14</v>
      </c>
      <c r="B331" s="48">
        <v>5.0000000000000001E-3</v>
      </c>
      <c r="C331" s="48">
        <v>96</v>
      </c>
      <c r="D331" s="48">
        <v>1.4999999999999999E-2</v>
      </c>
      <c r="E331" s="48">
        <v>2.7E-2</v>
      </c>
      <c r="F331" s="48">
        <v>0.5</v>
      </c>
    </row>
    <row r="332" spans="1:6" ht="18" customHeight="1">
      <c r="A332" s="8">
        <v>15</v>
      </c>
      <c r="B332" s="48">
        <v>6.0000000000000001E-3</v>
      </c>
      <c r="C332" s="48">
        <v>70</v>
      </c>
      <c r="D332" s="48">
        <v>1.2E-2</v>
      </c>
      <c r="E332" s="48">
        <v>2.9000000000000001E-2</v>
      </c>
      <c r="F332" s="48">
        <v>0.5</v>
      </c>
    </row>
    <row r="333" spans="1:6" ht="18" customHeight="1">
      <c r="A333" s="8">
        <v>16</v>
      </c>
      <c r="B333" s="48">
        <v>6.0000000000000001E-3</v>
      </c>
      <c r="C333" s="48">
        <v>66</v>
      </c>
      <c r="D333" s="48">
        <v>1.6E-2</v>
      </c>
      <c r="E333" s="48">
        <v>2.5999999999999999E-2</v>
      </c>
      <c r="F333" s="48">
        <v>0.4</v>
      </c>
    </row>
    <row r="334" spans="1:6" ht="18" customHeight="1">
      <c r="A334" s="8">
        <v>17</v>
      </c>
      <c r="B334" s="48">
        <v>6.0000000000000001E-3</v>
      </c>
      <c r="C334" s="48">
        <v>56</v>
      </c>
      <c r="D334" s="49">
        <v>0.01</v>
      </c>
      <c r="E334" s="48">
        <v>2.9000000000000001E-2</v>
      </c>
      <c r="F334" s="48">
        <v>0.5</v>
      </c>
    </row>
    <row r="335" spans="1:6" ht="18" customHeight="1">
      <c r="A335" s="8">
        <v>18</v>
      </c>
      <c r="B335" s="48">
        <v>4.0000000000000001E-3</v>
      </c>
      <c r="C335" s="48">
        <v>44</v>
      </c>
      <c r="D335" s="48">
        <v>7.0000000000000001E-3</v>
      </c>
      <c r="E335" s="48">
        <v>2.5000000000000001E-2</v>
      </c>
      <c r="F335" s="48">
        <v>0.4</v>
      </c>
    </row>
    <row r="336" spans="1:6" ht="18" customHeight="1">
      <c r="A336" s="8">
        <v>19</v>
      </c>
      <c r="B336" s="48">
        <v>4.0000000000000001E-3</v>
      </c>
      <c r="C336" s="48">
        <v>70</v>
      </c>
      <c r="D336" s="48">
        <v>1.6E-2</v>
      </c>
      <c r="E336" s="48">
        <v>1.9E-2</v>
      </c>
      <c r="F336" s="48">
        <v>0.4</v>
      </c>
    </row>
    <row r="337" spans="1:6" ht="18" customHeight="1">
      <c r="A337" s="8">
        <v>20</v>
      </c>
      <c r="B337" s="48">
        <v>4.0000000000000001E-3</v>
      </c>
      <c r="C337" s="48">
        <v>68</v>
      </c>
      <c r="D337" s="48">
        <v>2.1000000000000001E-2</v>
      </c>
      <c r="E337" s="48">
        <v>1.4E-2</v>
      </c>
      <c r="F337" s="48">
        <v>0.4</v>
      </c>
    </row>
    <row r="338" spans="1:6" ht="18" customHeight="1">
      <c r="A338" s="8">
        <v>21</v>
      </c>
      <c r="B338" s="48">
        <v>4.0000000000000001E-3</v>
      </c>
      <c r="C338" s="48">
        <v>58</v>
      </c>
      <c r="D338" s="48">
        <v>2.1000000000000001E-2</v>
      </c>
      <c r="E338" s="48">
        <v>1.7000000000000001E-2</v>
      </c>
      <c r="F338" s="48">
        <v>0.4</v>
      </c>
    </row>
    <row r="339" spans="1:6" ht="18" customHeight="1">
      <c r="A339" s="8">
        <v>22</v>
      </c>
      <c r="B339" s="48">
        <v>4.0000000000000001E-3</v>
      </c>
      <c r="C339" s="48">
        <v>54</v>
      </c>
      <c r="D339" s="48">
        <v>2.8000000000000001E-2</v>
      </c>
      <c r="E339" s="48">
        <v>1.7000000000000001E-2</v>
      </c>
      <c r="F339" s="48">
        <v>0.4</v>
      </c>
    </row>
    <row r="340" spans="1:6" ht="18" customHeight="1">
      <c r="A340" s="8">
        <v>23</v>
      </c>
      <c r="B340" s="48">
        <v>3.0000000000000001E-3</v>
      </c>
      <c r="C340" s="48">
        <v>75</v>
      </c>
      <c r="D340" s="48">
        <v>2.5999999999999999E-2</v>
      </c>
      <c r="E340" s="48">
        <v>1.7000000000000001E-2</v>
      </c>
      <c r="F340" s="48">
        <v>0.3</v>
      </c>
    </row>
    <row r="341" spans="1:6" ht="18" customHeight="1">
      <c r="A341" s="8">
        <v>24</v>
      </c>
      <c r="B341" s="48">
        <v>3.0000000000000001E-3</v>
      </c>
      <c r="C341" s="48">
        <v>49</v>
      </c>
      <c r="D341" s="48">
        <v>1.7999999999999999E-2</v>
      </c>
      <c r="E341" s="48">
        <v>1.7000000000000001E-2</v>
      </c>
      <c r="F341" s="48">
        <v>0.4</v>
      </c>
    </row>
    <row r="342" spans="1:6" ht="18" customHeight="1">
      <c r="A342" s="8">
        <v>25</v>
      </c>
      <c r="B342" s="48">
        <v>4.0000000000000001E-3</v>
      </c>
      <c r="C342" s="48">
        <v>56</v>
      </c>
      <c r="D342" s="48">
        <v>1.7999999999999999E-2</v>
      </c>
      <c r="E342" s="49">
        <v>0.02</v>
      </c>
      <c r="F342" s="48">
        <v>0.4</v>
      </c>
    </row>
    <row r="343" spans="1:6" ht="18" customHeight="1">
      <c r="A343" s="8">
        <v>26</v>
      </c>
      <c r="B343" s="48">
        <v>3.0000000000000001E-3</v>
      </c>
      <c r="C343" s="48">
        <v>63</v>
      </c>
      <c r="D343" s="48">
        <v>2.4E-2</v>
      </c>
      <c r="E343" s="48">
        <v>1.7999999999999999E-2</v>
      </c>
      <c r="F343" s="48">
        <v>0.4</v>
      </c>
    </row>
    <row r="344" spans="1:6" ht="18" customHeight="1">
      <c r="A344" s="8">
        <v>27</v>
      </c>
      <c r="B344" s="48">
        <v>4.0000000000000001E-3</v>
      </c>
      <c r="C344" s="48">
        <v>57</v>
      </c>
      <c r="D344" s="48">
        <v>2.8000000000000001E-2</v>
      </c>
      <c r="E344" s="48">
        <v>1.7000000000000001E-2</v>
      </c>
      <c r="F344" s="48">
        <v>0.3</v>
      </c>
    </row>
    <row r="345" spans="1:6" ht="18" customHeight="1">
      <c r="A345" s="8">
        <v>28</v>
      </c>
      <c r="B345" s="48">
        <v>4.0000000000000001E-3</v>
      </c>
      <c r="C345" s="48">
        <v>67</v>
      </c>
      <c r="D345" s="48">
        <v>2.5999999999999999E-2</v>
      </c>
      <c r="E345" s="48">
        <v>2.5000000000000001E-2</v>
      </c>
      <c r="F345" s="48">
        <v>0.5</v>
      </c>
    </row>
    <row r="346" spans="1:6" ht="18" customHeight="1">
      <c r="A346" s="8">
        <v>29</v>
      </c>
      <c r="B346" s="48">
        <v>5.0000000000000001E-3</v>
      </c>
      <c r="C346" s="48">
        <v>86</v>
      </c>
      <c r="D346" s="48">
        <v>3.3000000000000002E-2</v>
      </c>
      <c r="E346" s="48">
        <v>2.1999999999999999E-2</v>
      </c>
      <c r="F346" s="48">
        <v>0.4</v>
      </c>
    </row>
    <row r="347" spans="1:6" ht="18" customHeight="1">
      <c r="A347" s="8">
        <v>30</v>
      </c>
      <c r="B347" s="48">
        <v>5.0000000000000001E-3</v>
      </c>
      <c r="C347" s="48">
        <v>72</v>
      </c>
      <c r="D347" s="48">
        <v>3.1E-2</v>
      </c>
      <c r="E347" s="48">
        <v>1.9E-2</v>
      </c>
      <c r="F347" s="48">
        <v>0.3</v>
      </c>
    </row>
    <row r="348" spans="1:6" ht="18" customHeight="1">
      <c r="A348" s="8">
        <v>31</v>
      </c>
      <c r="B348" s="50">
        <v>3.0000000000000001E-3</v>
      </c>
      <c r="C348" s="50">
        <v>69</v>
      </c>
      <c r="D348" s="50">
        <v>1.4E-2</v>
      </c>
      <c r="E348" s="50">
        <v>2.8000000000000001E-2</v>
      </c>
      <c r="F348" s="50">
        <v>0.4</v>
      </c>
    </row>
    <row r="349" spans="1:6" ht="18" customHeight="1">
      <c r="A349" s="9" t="s">
        <v>9</v>
      </c>
      <c r="B349" s="21">
        <f>ROUND(AVERAGE(B318:B348),3)</f>
        <v>4.0000000000000001E-3</v>
      </c>
      <c r="C349" s="35">
        <f>ROUND(AVERAGE(C318:C348),0)</f>
        <v>62</v>
      </c>
      <c r="D349" s="21">
        <f>ROUND(AVERAGE(D318:D348),3)</f>
        <v>1.7999999999999999E-2</v>
      </c>
      <c r="E349" s="21">
        <f>ROUND(AVERAGE(E318:E348),3)</f>
        <v>2.1000000000000001E-2</v>
      </c>
      <c r="F349" s="29">
        <f>ROUND(AVERAGE(F318:F348),1)</f>
        <v>0.4</v>
      </c>
    </row>
    <row r="350" spans="1:6" ht="18" customHeight="1"/>
    <row r="351" spans="1:6" ht="18" customHeight="1"/>
    <row r="352" spans="1:6" ht="18" customHeight="1"/>
    <row r="353" spans="1:6" ht="18" customHeight="1">
      <c r="A353" s="2" t="s">
        <v>44</v>
      </c>
      <c r="B353" s="18" t="s">
        <v>60</v>
      </c>
      <c r="C353" s="11"/>
      <c r="D353" s="17"/>
      <c r="E353" s="17"/>
      <c r="F353" s="24"/>
    </row>
    <row r="354" spans="1:6" ht="18" customHeight="1">
      <c r="A354" s="2" t="s">
        <v>14</v>
      </c>
      <c r="B354" s="18" t="str">
        <f>B315</f>
        <v>2016년 3월</v>
      </c>
      <c r="C354" s="11"/>
      <c r="D354" s="17"/>
      <c r="E354" s="17"/>
      <c r="F354" s="24"/>
    </row>
    <row r="355" spans="1:6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</row>
    <row r="356" spans="1:6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</row>
    <row r="357" spans="1:6" ht="18" customHeight="1">
      <c r="A357" s="6">
        <v>1</v>
      </c>
      <c r="B357" s="47">
        <v>2E-3</v>
      </c>
      <c r="C357" s="47">
        <v>31</v>
      </c>
      <c r="D357" s="47">
        <v>2.7E-2</v>
      </c>
      <c r="E357" s="47">
        <v>1.4999999999999999E-2</v>
      </c>
      <c r="F357" s="47">
        <v>0.4</v>
      </c>
    </row>
    <row r="358" spans="1:6" ht="18" customHeight="1">
      <c r="A358" s="8">
        <v>2</v>
      </c>
      <c r="B358" s="48">
        <v>2E-3</v>
      </c>
      <c r="C358" s="48">
        <v>25</v>
      </c>
      <c r="D358" s="48">
        <v>2.9000000000000001E-2</v>
      </c>
      <c r="E358" s="48">
        <v>1.4E-2</v>
      </c>
      <c r="F358" s="48">
        <v>0.4</v>
      </c>
    </row>
    <row r="359" spans="1:6" ht="18" customHeight="1">
      <c r="A359" s="8">
        <v>3</v>
      </c>
      <c r="B359" s="48">
        <v>3.0000000000000001E-3</v>
      </c>
      <c r="C359" s="48">
        <v>59</v>
      </c>
      <c r="D359" s="48">
        <v>1.2999999999999999E-2</v>
      </c>
      <c r="E359" s="48">
        <v>3.9E-2</v>
      </c>
      <c r="F359" s="48">
        <v>0.7</v>
      </c>
    </row>
    <row r="360" spans="1:6" ht="18" customHeight="1">
      <c r="A360" s="8">
        <v>4</v>
      </c>
      <c r="B360" s="48">
        <v>3.0000000000000001E-3</v>
      </c>
      <c r="C360" s="48">
        <v>71</v>
      </c>
      <c r="D360" s="48">
        <v>4.0000000000000001E-3</v>
      </c>
      <c r="E360" s="48">
        <v>4.2000000000000003E-2</v>
      </c>
      <c r="F360" s="48">
        <v>0.8</v>
      </c>
    </row>
    <row r="361" spans="1:6" ht="18" customHeight="1">
      <c r="A361" s="8">
        <v>5</v>
      </c>
      <c r="B361" s="48">
        <v>2E-3</v>
      </c>
      <c r="C361" s="48">
        <v>20</v>
      </c>
      <c r="D361" s="48">
        <v>1.4E-2</v>
      </c>
      <c r="E361" s="48">
        <v>2.5999999999999999E-2</v>
      </c>
      <c r="F361" s="48">
        <v>0.6</v>
      </c>
    </row>
    <row r="362" spans="1:6" ht="18" customHeight="1">
      <c r="A362" s="8">
        <v>6</v>
      </c>
      <c r="B362" s="48">
        <v>1E-3</v>
      </c>
      <c r="C362" s="48">
        <v>63</v>
      </c>
      <c r="D362" s="48">
        <v>1.7000000000000001E-2</v>
      </c>
      <c r="E362" s="48">
        <v>2.3E-2</v>
      </c>
      <c r="F362" s="48">
        <v>0.3</v>
      </c>
    </row>
    <row r="363" spans="1:6" ht="18" customHeight="1">
      <c r="A363" s="8">
        <v>7</v>
      </c>
      <c r="B363" s="48">
        <v>2E-3</v>
      </c>
      <c r="C363" s="48">
        <v>95</v>
      </c>
      <c r="D363" s="48">
        <v>1.6E-2</v>
      </c>
      <c r="E363" s="48">
        <v>2.5999999999999999E-2</v>
      </c>
      <c r="F363" s="48">
        <v>0.4</v>
      </c>
    </row>
    <row r="364" spans="1:6" ht="18" customHeight="1">
      <c r="A364" s="8">
        <v>8</v>
      </c>
      <c r="B364" s="48">
        <v>3.0000000000000001E-3</v>
      </c>
      <c r="C364" s="48">
        <v>81</v>
      </c>
      <c r="D364" s="48">
        <v>1.4999999999999999E-2</v>
      </c>
      <c r="E364" s="48">
        <v>3.1E-2</v>
      </c>
      <c r="F364" s="48">
        <v>0.3</v>
      </c>
    </row>
    <row r="365" spans="1:6" s="7" customFormat="1" ht="18" customHeight="1">
      <c r="A365" s="8">
        <v>9</v>
      </c>
      <c r="B365" s="48">
        <v>3.0000000000000001E-3</v>
      </c>
      <c r="C365" s="48">
        <v>50</v>
      </c>
      <c r="D365" s="48">
        <v>0.02</v>
      </c>
      <c r="E365" s="48">
        <v>2.5999999999999999E-2</v>
      </c>
      <c r="F365" s="48">
        <v>0.3</v>
      </c>
    </row>
    <row r="366" spans="1:6" s="7" customFormat="1" ht="18" customHeight="1">
      <c r="A366" s="8">
        <v>10</v>
      </c>
      <c r="B366" s="48">
        <v>4.0000000000000001E-3</v>
      </c>
      <c r="C366" s="48">
        <v>34</v>
      </c>
      <c r="D366" s="48">
        <v>2.4E-2</v>
      </c>
      <c r="E366" s="48">
        <v>2.1999999999999999E-2</v>
      </c>
      <c r="F366" s="48">
        <v>0.3</v>
      </c>
    </row>
    <row r="367" spans="1:6" s="7" customFormat="1" ht="18" customHeight="1">
      <c r="A367" s="8">
        <v>11</v>
      </c>
      <c r="B367" s="48">
        <v>3.0000000000000001E-3</v>
      </c>
      <c r="C367" s="48">
        <v>34</v>
      </c>
      <c r="D367" s="48">
        <v>2.3E-2</v>
      </c>
      <c r="E367" s="48">
        <v>2.4E-2</v>
      </c>
      <c r="F367" s="48">
        <v>0.3</v>
      </c>
    </row>
    <row r="368" spans="1:6" ht="18" customHeight="1">
      <c r="A368" s="8">
        <v>12</v>
      </c>
      <c r="B368" s="48">
        <v>3.0000000000000001E-3</v>
      </c>
      <c r="C368" s="48">
        <v>52</v>
      </c>
      <c r="D368" s="48">
        <v>2.8000000000000001E-2</v>
      </c>
      <c r="E368" s="48">
        <v>1.7000000000000001E-2</v>
      </c>
      <c r="F368" s="48">
        <v>0.3</v>
      </c>
    </row>
    <row r="369" spans="1:6" ht="18" customHeight="1">
      <c r="A369" s="8">
        <v>13</v>
      </c>
      <c r="B369" s="48">
        <v>4.0000000000000001E-3</v>
      </c>
      <c r="C369" s="48">
        <v>76</v>
      </c>
      <c r="D369" s="48">
        <v>2.1000000000000001E-2</v>
      </c>
      <c r="E369" s="48">
        <v>3.3000000000000002E-2</v>
      </c>
      <c r="F369" s="48">
        <v>0.5</v>
      </c>
    </row>
    <row r="370" spans="1:6" ht="18" customHeight="1">
      <c r="A370" s="8">
        <v>14</v>
      </c>
      <c r="B370" s="48">
        <v>3.0000000000000001E-3</v>
      </c>
      <c r="C370" s="48">
        <v>68</v>
      </c>
      <c r="D370" s="48">
        <v>2.4E-2</v>
      </c>
      <c r="E370" s="48">
        <v>3.2000000000000001E-2</v>
      </c>
      <c r="F370" s="48">
        <v>0.6</v>
      </c>
    </row>
    <row r="371" spans="1:6" ht="18" customHeight="1">
      <c r="A371" s="8">
        <v>15</v>
      </c>
      <c r="B371" s="48">
        <v>4.0000000000000001E-3</v>
      </c>
      <c r="C371" s="48">
        <v>56</v>
      </c>
      <c r="D371" s="48">
        <v>2.4E-2</v>
      </c>
      <c r="E371" s="48">
        <v>2.5999999999999999E-2</v>
      </c>
      <c r="F371" s="48">
        <v>0.5</v>
      </c>
    </row>
    <row r="372" spans="1:6" ht="18" customHeight="1">
      <c r="A372" s="8">
        <v>16</v>
      </c>
      <c r="B372" s="48">
        <v>3.0000000000000001E-3</v>
      </c>
      <c r="C372" s="48">
        <v>53</v>
      </c>
      <c r="D372" s="48">
        <v>2.5999999999999999E-2</v>
      </c>
      <c r="E372" s="48">
        <v>2.5999999999999999E-2</v>
      </c>
      <c r="F372" s="48">
        <v>0.4</v>
      </c>
    </row>
    <row r="373" spans="1:6" ht="18" customHeight="1">
      <c r="A373" s="8">
        <v>17</v>
      </c>
      <c r="B373" s="48">
        <v>2E-3</v>
      </c>
      <c r="C373" s="48">
        <v>48</v>
      </c>
      <c r="D373" s="48">
        <v>1.7999999999999999E-2</v>
      </c>
      <c r="E373" s="48">
        <v>3.3000000000000002E-2</v>
      </c>
      <c r="F373" s="48">
        <v>0.5</v>
      </c>
    </row>
    <row r="374" spans="1:6" ht="18" customHeight="1">
      <c r="A374" s="8">
        <v>18</v>
      </c>
      <c r="B374" s="48">
        <v>1E-3</v>
      </c>
      <c r="C374" s="48">
        <v>39</v>
      </c>
      <c r="D374" s="48">
        <v>5.0000000000000001E-3</v>
      </c>
      <c r="E374" s="48">
        <v>4.1000000000000002E-2</v>
      </c>
      <c r="F374" s="48">
        <v>0.7</v>
      </c>
    </row>
    <row r="375" spans="1:6" ht="18" customHeight="1">
      <c r="A375" s="8">
        <v>19</v>
      </c>
      <c r="B375" s="48">
        <v>2E-3</v>
      </c>
      <c r="C375" s="48">
        <v>50</v>
      </c>
      <c r="D375" s="48">
        <v>2.1999999999999999E-2</v>
      </c>
      <c r="E375" s="48">
        <v>2.5000000000000001E-2</v>
      </c>
      <c r="F375" s="48">
        <v>0.6</v>
      </c>
    </row>
    <row r="376" spans="1:6" ht="18" customHeight="1">
      <c r="A376" s="8">
        <v>20</v>
      </c>
      <c r="B376" s="48">
        <v>1E-3</v>
      </c>
      <c r="C376" s="48">
        <v>62</v>
      </c>
      <c r="D376" s="48">
        <v>3.1E-2</v>
      </c>
      <c r="E376" s="48">
        <v>1.4E-2</v>
      </c>
      <c r="F376" s="48">
        <v>0.4</v>
      </c>
    </row>
    <row r="377" spans="1:6" ht="18" customHeight="1">
      <c r="A377" s="8">
        <v>21</v>
      </c>
      <c r="B377" s="48">
        <v>1E-3</v>
      </c>
      <c r="C377" s="48">
        <v>50</v>
      </c>
      <c r="D377" s="48">
        <v>3.2000000000000001E-2</v>
      </c>
      <c r="E377" s="48">
        <v>1.7000000000000001E-2</v>
      </c>
      <c r="F377" s="48">
        <v>0.4</v>
      </c>
    </row>
    <row r="378" spans="1:6" ht="18" customHeight="1">
      <c r="A378" s="8">
        <v>22</v>
      </c>
      <c r="B378" s="48">
        <v>2E-3</v>
      </c>
      <c r="C378" s="48">
        <v>54</v>
      </c>
      <c r="D378" s="48">
        <v>4.1000000000000002E-2</v>
      </c>
      <c r="E378" s="48">
        <v>1.7000000000000001E-2</v>
      </c>
      <c r="F378" s="48">
        <v>0.5</v>
      </c>
    </row>
    <row r="379" spans="1:6" ht="18" customHeight="1">
      <c r="A379" s="8">
        <v>23</v>
      </c>
      <c r="B379" s="48">
        <v>2E-3</v>
      </c>
      <c r="C379" s="48">
        <v>62</v>
      </c>
      <c r="D379" s="48">
        <v>3.5000000000000003E-2</v>
      </c>
      <c r="E379" s="48">
        <v>2.3E-2</v>
      </c>
      <c r="F379" s="48">
        <v>0.5</v>
      </c>
    </row>
    <row r="380" spans="1:6" ht="18" customHeight="1">
      <c r="A380" s="8">
        <v>24</v>
      </c>
      <c r="B380" s="48">
        <v>2E-3</v>
      </c>
      <c r="C380" s="48">
        <v>40</v>
      </c>
      <c r="D380" s="48">
        <v>2.1999999999999999E-2</v>
      </c>
      <c r="E380" s="48">
        <v>2.5999999999999999E-2</v>
      </c>
      <c r="F380" s="48">
        <v>0.5</v>
      </c>
    </row>
    <row r="381" spans="1:6" ht="18" customHeight="1">
      <c r="A381" s="8">
        <v>25</v>
      </c>
      <c r="B381" s="48">
        <v>2E-3</v>
      </c>
      <c r="C381" s="48">
        <v>51</v>
      </c>
      <c r="D381" s="48">
        <v>2.9000000000000001E-2</v>
      </c>
      <c r="E381" s="48">
        <v>0.02</v>
      </c>
      <c r="F381" s="48">
        <v>0.5</v>
      </c>
    </row>
    <row r="382" spans="1:6" ht="18" customHeight="1">
      <c r="A382" s="8">
        <v>26</v>
      </c>
      <c r="B382" s="48">
        <v>2E-3</v>
      </c>
      <c r="C382" s="48">
        <v>56</v>
      </c>
      <c r="D382" s="48">
        <v>3.1E-2</v>
      </c>
      <c r="E382" s="48">
        <v>2.1999999999999999E-2</v>
      </c>
      <c r="F382" s="48">
        <v>0.5</v>
      </c>
    </row>
    <row r="383" spans="1:6" ht="18" customHeight="1">
      <c r="A383" s="8">
        <v>27</v>
      </c>
      <c r="B383" s="48">
        <v>2E-3</v>
      </c>
      <c r="C383" s="48">
        <v>48</v>
      </c>
      <c r="D383" s="48">
        <v>0.04</v>
      </c>
      <c r="E383" s="48">
        <v>1.6E-2</v>
      </c>
      <c r="F383" s="48">
        <v>0.5</v>
      </c>
    </row>
    <row r="384" spans="1:6" ht="18" customHeight="1">
      <c r="A384" s="8">
        <v>28</v>
      </c>
      <c r="B384" s="48">
        <v>3.0000000000000001E-3</v>
      </c>
      <c r="C384" s="48">
        <v>58</v>
      </c>
      <c r="D384" s="48">
        <v>4.2999999999999997E-2</v>
      </c>
      <c r="E384" s="48">
        <v>1.9E-2</v>
      </c>
      <c r="F384" s="48">
        <v>0.5</v>
      </c>
    </row>
    <row r="385" spans="1:6" ht="18" customHeight="1">
      <c r="A385" s="8">
        <v>29</v>
      </c>
      <c r="B385" s="48">
        <v>2E-3</v>
      </c>
      <c r="C385" s="48">
        <v>85</v>
      </c>
      <c r="D385" s="48">
        <v>5.5E-2</v>
      </c>
      <c r="E385" s="48">
        <v>1.4999999999999999E-2</v>
      </c>
      <c r="F385" s="48">
        <v>0.5</v>
      </c>
    </row>
    <row r="386" spans="1:6" ht="17.25" customHeight="1">
      <c r="A386" s="8">
        <v>30</v>
      </c>
      <c r="B386" s="48">
        <v>3.0000000000000001E-3</v>
      </c>
      <c r="C386" s="48">
        <v>70</v>
      </c>
      <c r="D386" s="48">
        <v>4.2000000000000003E-2</v>
      </c>
      <c r="E386" s="48">
        <v>2.5999999999999999E-2</v>
      </c>
      <c r="F386" s="48">
        <v>0.5</v>
      </c>
    </row>
    <row r="387" spans="1:6" ht="18" customHeight="1">
      <c r="A387" s="8">
        <v>31</v>
      </c>
      <c r="B387" s="50">
        <v>3.0000000000000001E-3</v>
      </c>
      <c r="C387" s="50">
        <v>69</v>
      </c>
      <c r="D387" s="50">
        <v>1.7000000000000001E-2</v>
      </c>
      <c r="E387" s="50">
        <v>4.1000000000000002E-2</v>
      </c>
      <c r="F387" s="50">
        <v>0.6</v>
      </c>
    </row>
    <row r="388" spans="1:6" ht="18" customHeight="1">
      <c r="A388" s="9" t="s">
        <v>9</v>
      </c>
      <c r="B388" s="21">
        <f>ROUND(AVERAGE(B357:B387),3)</f>
        <v>2E-3</v>
      </c>
      <c r="C388" s="35">
        <f>ROUND(AVERAGE(C357:C387),0)</f>
        <v>55</v>
      </c>
      <c r="D388" s="21">
        <f>ROUND(AVERAGE(D357:D387),3)</f>
        <v>2.5000000000000001E-2</v>
      </c>
      <c r="E388" s="21">
        <f>ROUND(AVERAGE(E357:E387),3)</f>
        <v>2.5000000000000001E-2</v>
      </c>
      <c r="F388" s="29">
        <f>ROUND(AVERAGE(F357:F387),1)</f>
        <v>0.5</v>
      </c>
    </row>
    <row r="389" spans="1:6" ht="18" customHeight="1"/>
    <row r="390" spans="1:6" ht="18" customHeight="1">
      <c r="A390" s="15"/>
    </row>
    <row r="391" spans="1:6" ht="18" customHeight="1"/>
    <row r="392" spans="1:6" ht="18" customHeight="1"/>
    <row r="393" spans="1:6" ht="18" customHeight="1"/>
    <row r="394" spans="1:6" ht="18" customHeight="1"/>
    <row r="395" spans="1:6" ht="18" customHeight="1"/>
    <row r="396" spans="1:6" ht="18" customHeight="1"/>
    <row r="397" spans="1:6" ht="18" customHeight="1"/>
    <row r="398" spans="1:6" ht="18" customHeight="1"/>
    <row r="399" spans="1:6" ht="18" customHeight="1"/>
    <row r="400" spans="1:6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</sheetData>
  <mergeCells count="1">
    <mergeCell ref="B2:E2"/>
  </mergeCells>
  <phoneticPr fontId="11" type="noConversion"/>
  <pageMargins left="0.78740157480314965" right="0.39370078740157483" top="1.1811023622047245" bottom="0.59055118110236227" header="0" footer="0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"/>
  <sheetViews>
    <sheetView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  <col min="7" max="7" width="9.88671875" customWidth="1"/>
  </cols>
  <sheetData>
    <row r="1" spans="1:6" ht="18" customHeight="1"/>
    <row r="2" spans="1:6" ht="18" customHeight="1">
      <c r="B2" s="138" t="s">
        <v>61</v>
      </c>
      <c r="C2" s="139"/>
      <c r="D2" s="139"/>
      <c r="E2" s="140"/>
    </row>
    <row r="3" spans="1:6" s="1" customFormat="1" ht="18" customHeight="1">
      <c r="B3" s="17"/>
      <c r="C3" s="11"/>
      <c r="D3" s="17"/>
      <c r="E3" s="17"/>
      <c r="F3" s="24"/>
    </row>
    <row r="4" spans="1:6" s="1" customFormat="1" ht="18" customHeight="1">
      <c r="A4" s="2" t="s">
        <v>62</v>
      </c>
      <c r="B4" s="18" t="s">
        <v>63</v>
      </c>
      <c r="C4" s="11"/>
      <c r="D4" s="17"/>
      <c r="E4" s="17"/>
      <c r="F4" s="24"/>
    </row>
    <row r="5" spans="1:6" s="1" customFormat="1" ht="18" customHeight="1">
      <c r="A5" s="2" t="s">
        <v>64</v>
      </c>
      <c r="B5" s="18" t="s">
        <v>65</v>
      </c>
      <c r="C5" s="11"/>
      <c r="D5" s="17"/>
      <c r="E5" s="17"/>
      <c r="F5" s="24"/>
    </row>
    <row r="6" spans="1:6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</row>
    <row r="7" spans="1:6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</row>
    <row r="8" spans="1:6" s="7" customFormat="1" ht="18" customHeight="1">
      <c r="A8" s="6">
        <v>1</v>
      </c>
      <c r="B8" s="47">
        <v>5.0000000000000001E-3</v>
      </c>
      <c r="C8" s="47"/>
      <c r="D8" s="47">
        <v>2.4E-2</v>
      </c>
      <c r="E8" s="47">
        <v>3.5000000000000003E-2</v>
      </c>
      <c r="F8" s="47">
        <v>0.6</v>
      </c>
    </row>
    <row r="9" spans="1:6" s="7" customFormat="1" ht="18" customHeight="1">
      <c r="A9" s="8">
        <v>2</v>
      </c>
      <c r="B9" s="48">
        <v>4.0000000000000001E-3</v>
      </c>
      <c r="C9" s="48">
        <v>85</v>
      </c>
      <c r="D9" s="48">
        <v>3.9E-2</v>
      </c>
      <c r="E9" s="48">
        <v>2.8000000000000001E-2</v>
      </c>
      <c r="F9" s="48">
        <v>0.6</v>
      </c>
    </row>
    <row r="10" spans="1:6" s="7" customFormat="1" ht="18" customHeight="1">
      <c r="A10" s="8">
        <v>3</v>
      </c>
      <c r="B10" s="48">
        <v>4.0000000000000001E-3</v>
      </c>
      <c r="C10" s="48">
        <v>80</v>
      </c>
      <c r="D10" s="48">
        <v>4.2999999999999997E-2</v>
      </c>
      <c r="E10" s="48">
        <v>1.7999999999999999E-2</v>
      </c>
      <c r="F10" s="48">
        <v>0.5</v>
      </c>
    </row>
    <row r="11" spans="1:6" s="7" customFormat="1" ht="18" customHeight="1">
      <c r="A11" s="8">
        <v>4</v>
      </c>
      <c r="B11" s="48">
        <v>2E-3</v>
      </c>
      <c r="C11" s="48">
        <v>19</v>
      </c>
      <c r="D11" s="48">
        <v>2.9000000000000001E-2</v>
      </c>
      <c r="E11" s="48">
        <v>1.6E-2</v>
      </c>
      <c r="F11" s="48">
        <v>0.4</v>
      </c>
    </row>
    <row r="12" spans="1:6" s="7" customFormat="1" ht="18" customHeight="1">
      <c r="A12" s="8">
        <v>5</v>
      </c>
      <c r="B12" s="48">
        <v>3.0000000000000001E-3</v>
      </c>
      <c r="C12" s="48">
        <v>53</v>
      </c>
      <c r="D12" s="48">
        <v>3.4000000000000002E-2</v>
      </c>
      <c r="E12" s="48">
        <v>2.4E-2</v>
      </c>
      <c r="F12" s="48">
        <v>0.3</v>
      </c>
    </row>
    <row r="13" spans="1:6" s="7" customFormat="1" ht="18" customHeight="1">
      <c r="A13" s="8">
        <v>6</v>
      </c>
      <c r="B13" s="48">
        <v>3.0000000000000001E-3</v>
      </c>
      <c r="C13" s="48">
        <v>71</v>
      </c>
      <c r="D13" s="49">
        <v>0.03</v>
      </c>
      <c r="E13" s="48">
        <v>3.4000000000000002E-2</v>
      </c>
      <c r="F13" s="48">
        <v>0.5</v>
      </c>
    </row>
    <row r="14" spans="1:6" s="7" customFormat="1" ht="18" customHeight="1">
      <c r="A14" s="8">
        <v>7</v>
      </c>
      <c r="B14" s="48">
        <v>2E-3</v>
      </c>
      <c r="C14" s="48">
        <v>33</v>
      </c>
      <c r="D14" s="48">
        <v>3.7999999999999999E-2</v>
      </c>
      <c r="E14" s="48">
        <v>2.7E-2</v>
      </c>
      <c r="F14" s="48">
        <v>0.4</v>
      </c>
    </row>
    <row r="15" spans="1:6" s="7" customFormat="1" ht="18" customHeight="1">
      <c r="A15" s="8">
        <v>8</v>
      </c>
      <c r="B15" s="48">
        <v>3.0000000000000001E-3</v>
      </c>
      <c r="C15" s="48">
        <v>96</v>
      </c>
      <c r="D15" s="48">
        <v>4.2000000000000003E-2</v>
      </c>
      <c r="E15" s="48">
        <v>2.5000000000000001E-2</v>
      </c>
      <c r="F15" s="48">
        <v>0.5</v>
      </c>
    </row>
    <row r="16" spans="1:6" s="7" customFormat="1" ht="18" customHeight="1">
      <c r="A16" s="8">
        <v>9</v>
      </c>
      <c r="B16" s="48">
        <v>4.0000000000000001E-3</v>
      </c>
      <c r="C16" s="48">
        <v>162</v>
      </c>
      <c r="D16" s="48">
        <v>6.2E-2</v>
      </c>
      <c r="E16" s="48">
        <v>2.5000000000000001E-2</v>
      </c>
      <c r="F16" s="48">
        <v>0.6</v>
      </c>
    </row>
    <row r="17" spans="1:6" s="7" customFormat="1" ht="18" customHeight="1">
      <c r="A17" s="8">
        <v>10</v>
      </c>
      <c r="B17" s="48">
        <v>4.0000000000000001E-3</v>
      </c>
      <c r="C17" s="48">
        <v>178</v>
      </c>
      <c r="D17" s="48">
        <v>0.06</v>
      </c>
      <c r="E17" s="48">
        <v>2.1999999999999999E-2</v>
      </c>
      <c r="F17" s="48">
        <v>0.6</v>
      </c>
    </row>
    <row r="18" spans="1:6" s="7" customFormat="1" ht="18" customHeight="1">
      <c r="A18" s="8">
        <v>11</v>
      </c>
      <c r="B18" s="48">
        <v>3.0000000000000001E-3</v>
      </c>
      <c r="C18" s="48">
        <v>51</v>
      </c>
      <c r="D18" s="48">
        <v>4.1000000000000002E-2</v>
      </c>
      <c r="E18" s="48">
        <v>1.9E-2</v>
      </c>
      <c r="F18" s="48">
        <v>0.3</v>
      </c>
    </row>
    <row r="19" spans="1:6" s="7" customFormat="1" ht="18" customHeight="1">
      <c r="A19" s="8">
        <v>12</v>
      </c>
      <c r="B19" s="48">
        <v>3.0000000000000001E-3</v>
      </c>
      <c r="C19" s="48">
        <v>47</v>
      </c>
      <c r="D19" s="48">
        <v>3.1E-2</v>
      </c>
      <c r="E19" s="48">
        <v>3.1E-2</v>
      </c>
      <c r="F19" s="48">
        <v>0.3</v>
      </c>
    </row>
    <row r="20" spans="1:6" s="7" customFormat="1" ht="18" customHeight="1">
      <c r="A20" s="8">
        <v>13</v>
      </c>
      <c r="B20" s="48">
        <v>2E-3</v>
      </c>
      <c r="C20" s="48">
        <v>26</v>
      </c>
      <c r="D20" s="48">
        <v>1.2E-2</v>
      </c>
      <c r="E20" s="48">
        <v>3.5999999999999997E-2</v>
      </c>
      <c r="F20" s="48">
        <v>0.5</v>
      </c>
    </row>
    <row r="21" spans="1:6" s="7" customFormat="1" ht="18" customHeight="1">
      <c r="A21" s="8">
        <v>14</v>
      </c>
      <c r="B21" s="48">
        <v>2E-3</v>
      </c>
      <c r="C21" s="48">
        <v>56</v>
      </c>
      <c r="D21" s="48">
        <v>2.5999999999999999E-2</v>
      </c>
      <c r="E21" s="49">
        <v>2.7E-2</v>
      </c>
      <c r="F21" s="48">
        <v>0.5</v>
      </c>
    </row>
    <row r="22" spans="1:6" s="7" customFormat="1" ht="18" customHeight="1">
      <c r="A22" s="8">
        <v>15</v>
      </c>
      <c r="B22" s="48">
        <v>2E-3</v>
      </c>
      <c r="C22" s="48">
        <v>59</v>
      </c>
      <c r="D22" s="48">
        <v>2.7E-2</v>
      </c>
      <c r="E22" s="48">
        <v>3.2000000000000001E-2</v>
      </c>
      <c r="F22" s="48">
        <v>0.5</v>
      </c>
    </row>
    <row r="23" spans="1:6" s="7" customFormat="1" ht="18" customHeight="1">
      <c r="A23" s="8">
        <v>16</v>
      </c>
      <c r="B23" s="48">
        <v>3.0000000000000001E-3</v>
      </c>
      <c r="C23" s="48">
        <v>46</v>
      </c>
      <c r="D23" s="48">
        <v>2.5000000000000001E-2</v>
      </c>
      <c r="E23" s="48">
        <v>3.4000000000000002E-2</v>
      </c>
      <c r="F23" s="48">
        <v>0.5</v>
      </c>
    </row>
    <row r="24" spans="1:6" s="7" customFormat="1" ht="18" customHeight="1">
      <c r="A24" s="8">
        <v>17</v>
      </c>
      <c r="B24" s="48">
        <v>2E-3</v>
      </c>
      <c r="C24" s="48">
        <v>36</v>
      </c>
      <c r="D24" s="48">
        <v>5.0999999999999997E-2</v>
      </c>
      <c r="E24" s="48">
        <v>0.01</v>
      </c>
      <c r="F24" s="48">
        <v>0.3</v>
      </c>
    </row>
    <row r="25" spans="1:6" s="7" customFormat="1" ht="18" customHeight="1">
      <c r="A25" s="8">
        <v>18</v>
      </c>
      <c r="B25" s="48">
        <v>2E-3</v>
      </c>
      <c r="C25" s="48">
        <v>59</v>
      </c>
      <c r="D25" s="48">
        <v>4.8000000000000001E-2</v>
      </c>
      <c r="E25" s="48">
        <v>1.7999999999999999E-2</v>
      </c>
      <c r="F25" s="48">
        <v>0.3</v>
      </c>
    </row>
    <row r="26" spans="1:6" s="7" customFormat="1" ht="18" customHeight="1">
      <c r="A26" s="8">
        <v>19</v>
      </c>
      <c r="B26" s="48">
        <v>2E-3</v>
      </c>
      <c r="C26" s="48">
        <v>43</v>
      </c>
      <c r="D26" s="48">
        <v>3.6999999999999998E-2</v>
      </c>
      <c r="E26" s="48">
        <v>2.8000000000000001E-2</v>
      </c>
      <c r="F26" s="48">
        <v>0.4</v>
      </c>
    </row>
    <row r="27" spans="1:6" s="7" customFormat="1" ht="18" customHeight="1">
      <c r="A27" s="8">
        <v>20</v>
      </c>
      <c r="B27" s="48">
        <v>3.0000000000000001E-3</v>
      </c>
      <c r="C27" s="48">
        <v>56</v>
      </c>
      <c r="D27" s="49">
        <v>1.2E-2</v>
      </c>
      <c r="E27" s="48">
        <v>4.3999999999999997E-2</v>
      </c>
      <c r="F27" s="48">
        <v>0.5</v>
      </c>
    </row>
    <row r="28" spans="1:6" s="7" customFormat="1" ht="18" customHeight="1">
      <c r="A28" s="8">
        <v>21</v>
      </c>
      <c r="B28" s="48">
        <v>3.0000000000000001E-3</v>
      </c>
      <c r="C28" s="48">
        <v>29</v>
      </c>
      <c r="D28" s="48">
        <v>1.7999999999999999E-2</v>
      </c>
      <c r="E28" s="48">
        <v>3.5999999999999997E-2</v>
      </c>
      <c r="F28" s="48">
        <v>0.5</v>
      </c>
    </row>
    <row r="29" spans="1:6" s="7" customFormat="1" ht="18" customHeight="1">
      <c r="A29" s="8">
        <v>22</v>
      </c>
      <c r="B29" s="48">
        <v>3.0000000000000001E-3</v>
      </c>
      <c r="C29" s="48">
        <v>69</v>
      </c>
      <c r="D29" s="48">
        <v>5.6000000000000001E-2</v>
      </c>
      <c r="E29" s="48">
        <v>1.7000000000000001E-2</v>
      </c>
      <c r="F29" s="48">
        <v>0.5</v>
      </c>
    </row>
    <row r="30" spans="1:6" s="7" customFormat="1" ht="18" customHeight="1">
      <c r="A30" s="8">
        <v>23</v>
      </c>
      <c r="B30" s="48">
        <v>6.0000000000000001E-3</v>
      </c>
      <c r="C30" s="48">
        <v>145</v>
      </c>
      <c r="D30" s="48">
        <v>3.4000000000000002E-2</v>
      </c>
      <c r="E30" s="48">
        <v>0.03</v>
      </c>
      <c r="F30" s="48">
        <v>0.6</v>
      </c>
    </row>
    <row r="31" spans="1:6" s="7" customFormat="1" ht="18" customHeight="1">
      <c r="A31" s="8">
        <v>24</v>
      </c>
      <c r="B31" s="48">
        <v>6.0000000000000001E-3</v>
      </c>
      <c r="C31" s="48">
        <v>174</v>
      </c>
      <c r="D31" s="49">
        <v>2.9000000000000001E-2</v>
      </c>
      <c r="E31" s="48">
        <v>3.3000000000000002E-2</v>
      </c>
      <c r="F31" s="48">
        <v>0.5</v>
      </c>
    </row>
    <row r="32" spans="1:6" s="7" customFormat="1" ht="18" customHeight="1">
      <c r="A32" s="8">
        <v>25</v>
      </c>
      <c r="B32" s="48">
        <v>6.0000000000000001E-3</v>
      </c>
      <c r="C32" s="48">
        <v>106</v>
      </c>
      <c r="D32" s="48">
        <v>0.03</v>
      </c>
      <c r="E32" s="48">
        <v>4.4999999999999998E-2</v>
      </c>
      <c r="F32" s="48">
        <v>0.5</v>
      </c>
    </row>
    <row r="33" spans="1:8" s="7" customFormat="1" ht="18" customHeight="1">
      <c r="A33" s="8">
        <v>26</v>
      </c>
      <c r="B33" s="48">
        <v>5.0000000000000001E-3</v>
      </c>
      <c r="C33" s="48">
        <v>87</v>
      </c>
      <c r="D33" s="48">
        <v>4.1000000000000002E-2</v>
      </c>
      <c r="E33" s="48">
        <v>3.9E-2</v>
      </c>
      <c r="F33" s="48">
        <v>0.5</v>
      </c>
    </row>
    <row r="34" spans="1:8" s="7" customFormat="1" ht="18" customHeight="1">
      <c r="A34" s="8">
        <v>27</v>
      </c>
      <c r="B34" s="48">
        <v>2E-3</v>
      </c>
      <c r="C34" s="48">
        <v>32</v>
      </c>
      <c r="D34" s="48">
        <v>4.1000000000000002E-2</v>
      </c>
      <c r="E34" s="48">
        <v>1.9E-2</v>
      </c>
      <c r="F34" s="48">
        <v>0.3</v>
      </c>
    </row>
    <row r="35" spans="1:8" s="7" customFormat="1" ht="18" customHeight="1">
      <c r="A35" s="8">
        <v>28</v>
      </c>
      <c r="B35" s="48">
        <v>3.0000000000000001E-3</v>
      </c>
      <c r="C35" s="48">
        <v>39</v>
      </c>
      <c r="D35" s="48">
        <v>2.7E-2</v>
      </c>
      <c r="E35" s="48">
        <v>2.7E-2</v>
      </c>
      <c r="F35" s="48">
        <v>0.4</v>
      </c>
    </row>
    <row r="36" spans="1:8" s="7" customFormat="1" ht="17.25" customHeight="1">
      <c r="A36" s="8">
        <v>29</v>
      </c>
      <c r="B36" s="48">
        <v>3.0000000000000001E-3</v>
      </c>
      <c r="C36" s="48">
        <v>57</v>
      </c>
      <c r="D36" s="48">
        <v>3.6999999999999998E-2</v>
      </c>
      <c r="E36" s="48">
        <v>2.5000000000000001E-2</v>
      </c>
      <c r="F36" s="48">
        <v>0.4</v>
      </c>
    </row>
    <row r="37" spans="1:8" s="7" customFormat="1" ht="15.75" customHeight="1">
      <c r="A37" s="8">
        <v>30</v>
      </c>
      <c r="B37" s="48">
        <v>4.0000000000000001E-3</v>
      </c>
      <c r="C37" s="48">
        <v>64</v>
      </c>
      <c r="D37" s="49">
        <v>0.06</v>
      </c>
      <c r="E37" s="48">
        <v>2.1000000000000001E-2</v>
      </c>
      <c r="F37" s="48">
        <v>0.4</v>
      </c>
    </row>
    <row r="38" spans="1:8" s="10" customFormat="1" ht="18" customHeight="1">
      <c r="A38" s="9" t="s">
        <v>9</v>
      </c>
      <c r="B38" s="21">
        <f>ROUND(AVERAGE(B8:B37),3)</f>
        <v>3.0000000000000001E-3</v>
      </c>
      <c r="C38" s="35">
        <f>ROUND(AVERAGE(C8:C37),0)</f>
        <v>71</v>
      </c>
      <c r="D38" s="21">
        <f>ROUND(AVERAGE(D8:D37),3)</f>
        <v>3.5999999999999997E-2</v>
      </c>
      <c r="E38" s="21">
        <f>ROUND(AVERAGE(E8:E37),3)</f>
        <v>2.8000000000000001E-2</v>
      </c>
      <c r="F38" s="29">
        <f>ROUND(AVERAGE(F8:F37),1)</f>
        <v>0.5</v>
      </c>
    </row>
    <row r="39" spans="1:8" s="1" customFormat="1" ht="18" customHeight="1">
      <c r="B39" s="17"/>
      <c r="C39" s="11"/>
      <c r="D39" s="17"/>
      <c r="E39" s="17"/>
      <c r="F39" s="24"/>
      <c r="G39" s="7"/>
      <c r="H39" s="7"/>
    </row>
    <row r="40" spans="1:8" s="1" customFormat="1" ht="18" customHeight="1">
      <c r="A40" s="2" t="s">
        <v>62</v>
      </c>
      <c r="B40" s="18" t="s">
        <v>66</v>
      </c>
      <c r="C40" s="11"/>
      <c r="D40" s="17"/>
      <c r="E40" s="17"/>
      <c r="F40" s="24"/>
    </row>
    <row r="41" spans="1:8" s="1" customFormat="1" ht="18" customHeight="1">
      <c r="A41" s="2" t="s">
        <v>67</v>
      </c>
      <c r="B41" s="18" t="str">
        <f>B5</f>
        <v>2016년 4월</v>
      </c>
      <c r="C41" s="11"/>
      <c r="D41" s="17"/>
      <c r="E41" s="17"/>
      <c r="F41" s="24"/>
    </row>
    <row r="42" spans="1:8" s="4" customFormat="1" ht="18" customHeight="1">
      <c r="A42" s="3" t="s">
        <v>0</v>
      </c>
      <c r="B42" s="19" t="s">
        <v>1</v>
      </c>
      <c r="C42" s="12" t="s">
        <v>2</v>
      </c>
      <c r="D42" s="19" t="s">
        <v>3</v>
      </c>
      <c r="E42" s="19" t="s">
        <v>4</v>
      </c>
      <c r="F42" s="25" t="s">
        <v>5</v>
      </c>
    </row>
    <row r="43" spans="1:8" s="4" customFormat="1" ht="18" customHeight="1">
      <c r="A43" s="5" t="s">
        <v>6</v>
      </c>
      <c r="B43" s="20" t="s">
        <v>7</v>
      </c>
      <c r="C43" s="13" t="s">
        <v>8</v>
      </c>
      <c r="D43" s="20" t="s">
        <v>7</v>
      </c>
      <c r="E43" s="20" t="s">
        <v>7</v>
      </c>
      <c r="F43" s="26" t="s">
        <v>7</v>
      </c>
    </row>
    <row r="44" spans="1:8" s="7" customFormat="1" ht="18" customHeight="1">
      <c r="A44" s="6">
        <v>1</v>
      </c>
      <c r="B44" s="47">
        <v>6.0000000000000001E-3</v>
      </c>
      <c r="C44" s="47">
        <v>86</v>
      </c>
      <c r="D44" s="47">
        <v>2.5999999999999999E-2</v>
      </c>
      <c r="E44" s="47">
        <v>3.2000000000000001E-2</v>
      </c>
      <c r="F44" s="47">
        <v>0.6</v>
      </c>
    </row>
    <row r="45" spans="1:8" s="7" customFormat="1" ht="18" customHeight="1">
      <c r="A45" s="8">
        <v>2</v>
      </c>
      <c r="B45" s="48">
        <v>5.0000000000000001E-3</v>
      </c>
      <c r="C45" s="48">
        <v>87</v>
      </c>
      <c r="D45" s="48">
        <v>4.3999999999999997E-2</v>
      </c>
      <c r="E45" s="48">
        <v>2.4E-2</v>
      </c>
      <c r="F45" s="48">
        <v>0.5</v>
      </c>
    </row>
    <row r="46" spans="1:8" s="7" customFormat="1" ht="18" customHeight="1">
      <c r="A46" s="8">
        <v>3</v>
      </c>
      <c r="B46" s="48">
        <v>4.0000000000000001E-3</v>
      </c>
      <c r="C46" s="48">
        <v>101</v>
      </c>
      <c r="D46" s="48">
        <v>4.3999999999999997E-2</v>
      </c>
      <c r="E46" s="49">
        <v>1.7000000000000001E-2</v>
      </c>
      <c r="F46" s="48">
        <v>0.5</v>
      </c>
    </row>
    <row r="47" spans="1:8" s="7" customFormat="1" ht="18" customHeight="1">
      <c r="A47" s="8">
        <v>4</v>
      </c>
      <c r="B47" s="48">
        <v>3.0000000000000001E-3</v>
      </c>
      <c r="C47" s="48">
        <v>37</v>
      </c>
      <c r="D47" s="48">
        <v>2.7E-2</v>
      </c>
      <c r="E47" s="48">
        <v>1.7000000000000001E-2</v>
      </c>
      <c r="F47" s="48">
        <v>0.3</v>
      </c>
    </row>
    <row r="48" spans="1:8" s="7" customFormat="1" ht="18" customHeight="1">
      <c r="A48" s="8">
        <v>5</v>
      </c>
      <c r="B48" s="48">
        <v>5.0000000000000001E-3</v>
      </c>
      <c r="C48" s="48">
        <v>59</v>
      </c>
      <c r="D48" s="48">
        <v>0.03</v>
      </c>
      <c r="E48" s="48">
        <v>2.1000000000000001E-2</v>
      </c>
      <c r="F48" s="48">
        <v>0.4</v>
      </c>
    </row>
    <row r="49" spans="1:6" s="7" customFormat="1" ht="18" customHeight="1">
      <c r="A49" s="8">
        <v>6</v>
      </c>
      <c r="B49" s="48">
        <v>4.0000000000000001E-3</v>
      </c>
      <c r="C49" s="48">
        <v>71</v>
      </c>
      <c r="D49" s="48">
        <v>0.03</v>
      </c>
      <c r="E49" s="48">
        <v>2.7E-2</v>
      </c>
      <c r="F49" s="48">
        <v>0.6</v>
      </c>
    </row>
    <row r="50" spans="1:6" s="7" customFormat="1" ht="18" customHeight="1">
      <c r="A50" s="8">
        <v>7</v>
      </c>
      <c r="B50" s="48">
        <v>2E-3</v>
      </c>
      <c r="C50" s="48">
        <v>31</v>
      </c>
      <c r="D50" s="48">
        <v>0.04</v>
      </c>
      <c r="E50" s="48">
        <v>0.02</v>
      </c>
      <c r="F50" s="48">
        <v>0.5</v>
      </c>
    </row>
    <row r="51" spans="1:6" s="7" customFormat="1" ht="18" customHeight="1">
      <c r="A51" s="8">
        <v>8</v>
      </c>
      <c r="B51" s="48">
        <v>4.0000000000000001E-3</v>
      </c>
      <c r="C51" s="48">
        <v>103</v>
      </c>
      <c r="D51" s="48">
        <v>3.3000000000000002E-2</v>
      </c>
      <c r="E51" s="48">
        <v>2.8000000000000001E-2</v>
      </c>
      <c r="F51" s="48">
        <v>0.5</v>
      </c>
    </row>
    <row r="52" spans="1:6" s="7" customFormat="1" ht="18" customHeight="1">
      <c r="A52" s="8">
        <v>9</v>
      </c>
      <c r="B52" s="48">
        <v>5.0000000000000001E-3</v>
      </c>
      <c r="C52" s="48">
        <v>146</v>
      </c>
      <c r="D52" s="48">
        <v>5.1999999999999998E-2</v>
      </c>
      <c r="E52" s="48">
        <v>2.4E-2</v>
      </c>
      <c r="F52" s="48">
        <v>0.7</v>
      </c>
    </row>
    <row r="53" spans="1:6" s="7" customFormat="1" ht="18" customHeight="1">
      <c r="A53" s="8">
        <v>10</v>
      </c>
      <c r="B53" s="48">
        <v>4.0000000000000001E-3</v>
      </c>
      <c r="C53" s="48">
        <v>157</v>
      </c>
      <c r="D53" s="48">
        <v>6.2E-2</v>
      </c>
      <c r="E53" s="48">
        <v>1.2999999999999999E-2</v>
      </c>
      <c r="F53" s="48">
        <v>0.7</v>
      </c>
    </row>
    <row r="54" spans="1:6" s="7" customFormat="1" ht="18" customHeight="1">
      <c r="A54" s="8">
        <v>11</v>
      </c>
      <c r="B54" s="48">
        <v>2E-3</v>
      </c>
      <c r="C54" s="48">
        <v>63</v>
      </c>
      <c r="D54" s="48">
        <v>4.2000000000000003E-2</v>
      </c>
      <c r="E54" s="48">
        <v>1.4999999999999999E-2</v>
      </c>
      <c r="F54" s="48">
        <v>0.5</v>
      </c>
    </row>
    <row r="55" spans="1:6" s="7" customFormat="1" ht="18" customHeight="1">
      <c r="A55" s="8">
        <v>12</v>
      </c>
      <c r="B55" s="48">
        <v>3.0000000000000001E-3</v>
      </c>
      <c r="C55" s="48">
        <v>47</v>
      </c>
      <c r="D55" s="48">
        <v>3.2000000000000001E-2</v>
      </c>
      <c r="E55" s="48">
        <v>2.3E-2</v>
      </c>
      <c r="F55" s="48">
        <v>0.5</v>
      </c>
    </row>
    <row r="56" spans="1:6" s="7" customFormat="1" ht="18" customHeight="1">
      <c r="A56" s="8">
        <v>13</v>
      </c>
      <c r="B56" s="48">
        <v>2E-3</v>
      </c>
      <c r="C56" s="48">
        <v>32</v>
      </c>
      <c r="D56" s="48">
        <v>1.6E-2</v>
      </c>
      <c r="E56" s="48">
        <v>2.5000000000000001E-2</v>
      </c>
      <c r="F56" s="48">
        <v>0.5</v>
      </c>
    </row>
    <row r="57" spans="1:6" s="7" customFormat="1" ht="18" customHeight="1">
      <c r="A57" s="8">
        <v>14</v>
      </c>
      <c r="B57" s="48">
        <v>3.0000000000000001E-3</v>
      </c>
      <c r="C57" s="48">
        <v>69</v>
      </c>
      <c r="D57" s="49">
        <v>0.03</v>
      </c>
      <c r="E57" s="48">
        <v>0.02</v>
      </c>
      <c r="F57" s="48">
        <v>0.5</v>
      </c>
    </row>
    <row r="58" spans="1:6" s="7" customFormat="1" ht="18" customHeight="1">
      <c r="A58" s="8">
        <v>15</v>
      </c>
      <c r="B58" s="48">
        <v>3.0000000000000001E-3</v>
      </c>
      <c r="C58" s="48">
        <v>62</v>
      </c>
      <c r="D58" s="48">
        <v>2.9000000000000001E-2</v>
      </c>
      <c r="E58" s="48">
        <v>2.5000000000000001E-2</v>
      </c>
      <c r="F58" s="48">
        <v>0.6</v>
      </c>
    </row>
    <row r="59" spans="1:6" s="7" customFormat="1" ht="18" customHeight="1">
      <c r="A59" s="8">
        <v>16</v>
      </c>
      <c r="B59" s="48">
        <v>3.0000000000000001E-3</v>
      </c>
      <c r="C59" s="48">
        <v>55</v>
      </c>
      <c r="D59" s="49">
        <v>0.03</v>
      </c>
      <c r="E59" s="48">
        <v>2.5000000000000001E-2</v>
      </c>
      <c r="F59" s="48">
        <v>0.6</v>
      </c>
    </row>
    <row r="60" spans="1:6" s="7" customFormat="1" ht="18" customHeight="1">
      <c r="A60" s="8">
        <v>17</v>
      </c>
      <c r="B60" s="48">
        <v>3.0000000000000001E-3</v>
      </c>
      <c r="C60" s="48">
        <v>36</v>
      </c>
      <c r="D60" s="48">
        <v>5.0999999999999997E-2</v>
      </c>
      <c r="E60" s="48">
        <v>7.0000000000000001E-3</v>
      </c>
      <c r="F60" s="48">
        <v>0.3</v>
      </c>
    </row>
    <row r="61" spans="1:6" s="7" customFormat="1" ht="18" customHeight="1">
      <c r="A61" s="8">
        <v>18</v>
      </c>
      <c r="B61" s="48">
        <v>4.0000000000000001E-3</v>
      </c>
      <c r="C61" s="48">
        <v>64</v>
      </c>
      <c r="D61" s="48">
        <v>3.9E-2</v>
      </c>
      <c r="E61" s="48">
        <v>2.1000000000000001E-2</v>
      </c>
      <c r="F61" s="48">
        <v>0.7</v>
      </c>
    </row>
    <row r="62" spans="1:6" s="7" customFormat="1" ht="18" customHeight="1">
      <c r="A62" s="8">
        <v>19</v>
      </c>
      <c r="B62" s="48">
        <v>3.0000000000000001E-3</v>
      </c>
      <c r="C62" s="48">
        <v>51</v>
      </c>
      <c r="D62" s="48">
        <v>3.5999999999999997E-2</v>
      </c>
      <c r="E62" s="48">
        <v>1.7999999999999999E-2</v>
      </c>
      <c r="F62" s="48">
        <v>0.5</v>
      </c>
    </row>
    <row r="63" spans="1:6" s="7" customFormat="1" ht="18" customHeight="1">
      <c r="A63" s="8">
        <v>20</v>
      </c>
      <c r="B63" s="48">
        <v>3.0000000000000001E-3</v>
      </c>
      <c r="C63" s="48">
        <v>69</v>
      </c>
      <c r="D63" s="48">
        <v>1.0999999999999999E-2</v>
      </c>
      <c r="E63" s="48">
        <v>3.7999999999999999E-2</v>
      </c>
      <c r="F63" s="48">
        <v>0.5</v>
      </c>
    </row>
    <row r="64" spans="1:6" s="7" customFormat="1" ht="18" customHeight="1">
      <c r="A64" s="8">
        <v>21</v>
      </c>
      <c r="B64" s="48">
        <v>2E-3</v>
      </c>
      <c r="C64" s="48">
        <v>40</v>
      </c>
      <c r="D64" s="48">
        <v>2.1000000000000001E-2</v>
      </c>
      <c r="E64" s="48">
        <v>2.5999999999999999E-2</v>
      </c>
      <c r="F64" s="48">
        <v>0.5</v>
      </c>
    </row>
    <row r="65" spans="1:6" s="7" customFormat="1" ht="18" customHeight="1">
      <c r="A65" s="8">
        <v>22</v>
      </c>
      <c r="B65" s="48">
        <v>4.0000000000000001E-3</v>
      </c>
      <c r="C65" s="48">
        <v>82</v>
      </c>
      <c r="D65" s="48">
        <v>0.05</v>
      </c>
      <c r="E65" s="48">
        <v>1.4999999999999999E-2</v>
      </c>
      <c r="F65" s="48">
        <v>0.4</v>
      </c>
    </row>
    <row r="66" spans="1:6" s="7" customFormat="1" ht="18" customHeight="1">
      <c r="A66" s="8">
        <v>23</v>
      </c>
      <c r="B66" s="48">
        <v>6.0000000000000001E-3</v>
      </c>
      <c r="C66" s="48">
        <v>168</v>
      </c>
      <c r="D66" s="48">
        <v>3.5000000000000003E-2</v>
      </c>
      <c r="E66" s="48">
        <v>1.7999999999999999E-2</v>
      </c>
      <c r="F66" s="48">
        <v>0.6</v>
      </c>
    </row>
    <row r="67" spans="1:6" s="7" customFormat="1" ht="18" customHeight="1">
      <c r="A67" s="8">
        <v>24</v>
      </c>
      <c r="B67" s="48">
        <v>4.0000000000000001E-3</v>
      </c>
      <c r="C67" s="48">
        <v>174</v>
      </c>
      <c r="D67" s="49">
        <v>2.9000000000000001E-2</v>
      </c>
      <c r="E67" s="48">
        <v>2.4E-2</v>
      </c>
      <c r="F67" s="48">
        <v>0.6</v>
      </c>
    </row>
    <row r="68" spans="1:6" s="7" customFormat="1" ht="18" customHeight="1">
      <c r="A68" s="8">
        <v>25</v>
      </c>
      <c r="B68" s="48">
        <v>5.0000000000000001E-3</v>
      </c>
      <c r="C68" s="48">
        <v>101</v>
      </c>
      <c r="D68" s="48">
        <v>3.3000000000000002E-2</v>
      </c>
      <c r="E68" s="48">
        <v>3.2000000000000001E-2</v>
      </c>
      <c r="F68" s="48">
        <v>0.5</v>
      </c>
    </row>
    <row r="69" spans="1:6" s="7" customFormat="1" ht="18" customHeight="1">
      <c r="A69" s="8">
        <v>26</v>
      </c>
      <c r="B69" s="48">
        <v>5.0000000000000001E-3</v>
      </c>
      <c r="C69" s="48">
        <v>88</v>
      </c>
      <c r="D69" s="48">
        <v>3.7999999999999999E-2</v>
      </c>
      <c r="E69" s="48">
        <v>3.6999999999999998E-2</v>
      </c>
      <c r="F69" s="48">
        <v>0.5</v>
      </c>
    </row>
    <row r="70" spans="1:6" s="7" customFormat="1" ht="18" customHeight="1">
      <c r="A70" s="8">
        <v>27</v>
      </c>
      <c r="B70" s="48">
        <v>2E-3</v>
      </c>
      <c r="C70" s="48">
        <v>53</v>
      </c>
      <c r="D70" s="48">
        <v>3.2000000000000001E-2</v>
      </c>
      <c r="E70" s="48">
        <v>2.1000000000000001E-2</v>
      </c>
      <c r="F70" s="48">
        <v>0.4</v>
      </c>
    </row>
    <row r="71" spans="1:6" s="7" customFormat="1" ht="18" customHeight="1">
      <c r="A71" s="8">
        <v>28</v>
      </c>
      <c r="B71" s="48">
        <v>4.0000000000000001E-3</v>
      </c>
      <c r="C71" s="48">
        <v>46</v>
      </c>
      <c r="D71" s="48">
        <v>3.1E-2</v>
      </c>
      <c r="E71" s="49">
        <v>1.7999999999999999E-2</v>
      </c>
      <c r="F71" s="48">
        <v>0.3</v>
      </c>
    </row>
    <row r="72" spans="1:6" s="7" customFormat="1" ht="18" customHeight="1">
      <c r="A72" s="8">
        <v>29</v>
      </c>
      <c r="B72" s="48">
        <v>4.0000000000000001E-3</v>
      </c>
      <c r="C72" s="48">
        <v>69</v>
      </c>
      <c r="D72" s="48">
        <v>3.4000000000000002E-2</v>
      </c>
      <c r="E72" s="48">
        <v>2.3E-2</v>
      </c>
      <c r="F72" s="48">
        <v>0.4</v>
      </c>
    </row>
    <row r="73" spans="1:6" s="7" customFormat="1" ht="18" customHeight="1">
      <c r="A73" s="8">
        <v>30</v>
      </c>
      <c r="B73" s="48">
        <v>5.0000000000000001E-3</v>
      </c>
      <c r="C73" s="48">
        <v>77</v>
      </c>
      <c r="D73" s="48">
        <v>5.5E-2</v>
      </c>
      <c r="E73" s="48">
        <v>1.9E-2</v>
      </c>
      <c r="F73" s="48">
        <v>0.4</v>
      </c>
    </row>
    <row r="74" spans="1:6" s="10" customFormat="1" ht="18" customHeight="1">
      <c r="A74" s="9" t="s">
        <v>9</v>
      </c>
      <c r="B74" s="21">
        <f>ROUND(AVERAGE(B44:B73),3)</f>
        <v>4.0000000000000001E-3</v>
      </c>
      <c r="C74" s="35">
        <f>ROUND(AVERAGE(C44:C73),0)</f>
        <v>77</v>
      </c>
      <c r="D74" s="21">
        <f>ROUND(AVERAGE(D44:D73),3)</f>
        <v>3.5000000000000003E-2</v>
      </c>
      <c r="E74" s="21">
        <f>ROUND(AVERAGE(E44:E73),3)</f>
        <v>2.1999999999999999E-2</v>
      </c>
      <c r="F74" s="29">
        <f>ROUND(AVERAGE(F44:F73),1)</f>
        <v>0.5</v>
      </c>
    </row>
    <row r="75" spans="1:6" s="1" customFormat="1" ht="18" customHeight="1">
      <c r="B75" s="17"/>
      <c r="C75" s="11"/>
      <c r="D75" s="17"/>
      <c r="E75" s="17"/>
      <c r="F75" s="24"/>
    </row>
    <row r="76" spans="1:6" s="1" customFormat="1" ht="18" customHeight="1">
      <c r="B76" s="17"/>
      <c r="C76" s="11"/>
      <c r="D76" s="17"/>
      <c r="E76" s="17"/>
      <c r="F76" s="24"/>
    </row>
    <row r="77" spans="1:6" s="1" customFormat="1" ht="18" customHeight="1">
      <c r="B77" s="17"/>
      <c r="C77" s="11"/>
      <c r="D77" s="17"/>
      <c r="E77" s="17"/>
      <c r="F77" s="24"/>
    </row>
    <row r="78" spans="1:6" s="1" customFormat="1" ht="18" customHeight="1">
      <c r="A78" s="2" t="s">
        <v>62</v>
      </c>
      <c r="B78" s="18" t="s">
        <v>68</v>
      </c>
      <c r="C78" s="11"/>
      <c r="D78" s="17"/>
      <c r="E78" s="17"/>
      <c r="F78" s="24"/>
    </row>
    <row r="79" spans="1:6" s="1" customFormat="1" ht="18" customHeight="1">
      <c r="A79" s="2" t="s">
        <v>67</v>
      </c>
      <c r="B79" s="18" t="str">
        <f>B41</f>
        <v>2016년 4월</v>
      </c>
      <c r="C79" s="11"/>
      <c r="D79" s="17"/>
      <c r="E79" s="17"/>
      <c r="F79" s="24"/>
    </row>
    <row r="80" spans="1:6" s="4" customFormat="1" ht="18" customHeight="1">
      <c r="A80" s="3" t="s">
        <v>0</v>
      </c>
      <c r="B80" s="19" t="s">
        <v>1</v>
      </c>
      <c r="C80" s="12" t="s">
        <v>2</v>
      </c>
      <c r="D80" s="19" t="s">
        <v>3</v>
      </c>
      <c r="E80" s="19" t="s">
        <v>4</v>
      </c>
      <c r="F80" s="25" t="s">
        <v>5</v>
      </c>
    </row>
    <row r="81" spans="1:6" s="4" customFormat="1" ht="18" customHeight="1">
      <c r="A81" s="5" t="s">
        <v>6</v>
      </c>
      <c r="B81" s="20" t="s">
        <v>7</v>
      </c>
      <c r="C81" s="13" t="s">
        <v>8</v>
      </c>
      <c r="D81" s="20" t="s">
        <v>7</v>
      </c>
      <c r="E81" s="20" t="s">
        <v>7</v>
      </c>
      <c r="F81" s="26" t="s">
        <v>7</v>
      </c>
    </row>
    <row r="82" spans="1:6" s="7" customFormat="1" ht="18" customHeight="1">
      <c r="A82" s="6">
        <v>1</v>
      </c>
      <c r="B82" s="47">
        <v>4.0000000000000001E-3</v>
      </c>
      <c r="C82" s="47">
        <v>70</v>
      </c>
      <c r="D82" s="47">
        <v>3.2000000000000001E-2</v>
      </c>
      <c r="E82" s="47">
        <v>3.4000000000000002E-2</v>
      </c>
      <c r="F82" s="47">
        <v>0.5</v>
      </c>
    </row>
    <row r="83" spans="1:6" s="7" customFormat="1" ht="18" customHeight="1">
      <c r="A83" s="8">
        <v>2</v>
      </c>
      <c r="B83" s="48">
        <v>3.0000000000000001E-3</v>
      </c>
      <c r="C83" s="48">
        <v>73</v>
      </c>
      <c r="D83" s="48">
        <v>5.2999999999999999E-2</v>
      </c>
      <c r="E83" s="48">
        <v>2.5000000000000001E-2</v>
      </c>
      <c r="F83" s="48">
        <v>0.4</v>
      </c>
    </row>
    <row r="84" spans="1:6" s="7" customFormat="1" ht="18" customHeight="1">
      <c r="A84" s="8">
        <v>3</v>
      </c>
      <c r="B84" s="48">
        <v>4.0000000000000001E-3</v>
      </c>
      <c r="C84" s="48">
        <v>91</v>
      </c>
      <c r="D84" s="48">
        <v>4.9000000000000002E-2</v>
      </c>
      <c r="E84" s="48">
        <v>2.1999999999999999E-2</v>
      </c>
      <c r="F84" s="48">
        <v>0.6</v>
      </c>
    </row>
    <row r="85" spans="1:6" s="7" customFormat="1" ht="18" customHeight="1">
      <c r="A85" s="8">
        <v>4</v>
      </c>
      <c r="B85" s="48">
        <v>2E-3</v>
      </c>
      <c r="C85" s="48">
        <v>17</v>
      </c>
      <c r="D85" s="48">
        <v>3.9E-2</v>
      </c>
      <c r="E85" s="48">
        <v>1.4E-2</v>
      </c>
      <c r="F85" s="48">
        <v>0.4</v>
      </c>
    </row>
    <row r="86" spans="1:6" s="7" customFormat="1" ht="18" customHeight="1">
      <c r="A86" s="8">
        <v>5</v>
      </c>
      <c r="B86" s="48">
        <v>3.0000000000000001E-3</v>
      </c>
      <c r="C86" s="48">
        <v>42</v>
      </c>
      <c r="D86" s="48">
        <v>3.3000000000000002E-2</v>
      </c>
      <c r="E86" s="48">
        <v>2.1000000000000001E-2</v>
      </c>
      <c r="F86" s="48">
        <v>0.4</v>
      </c>
    </row>
    <row r="87" spans="1:6" s="7" customFormat="1" ht="18" customHeight="1">
      <c r="A87" s="8">
        <v>6</v>
      </c>
      <c r="B87" s="48">
        <v>4.0000000000000001E-3</v>
      </c>
      <c r="C87" s="48">
        <v>51</v>
      </c>
      <c r="D87" s="48">
        <v>3.7999999999999999E-2</v>
      </c>
      <c r="E87" s="48">
        <v>2.5000000000000001E-2</v>
      </c>
      <c r="F87" s="48">
        <v>0.4</v>
      </c>
    </row>
    <row r="88" spans="1:6" s="7" customFormat="1" ht="18" customHeight="1">
      <c r="A88" s="8">
        <v>7</v>
      </c>
      <c r="B88" s="48">
        <v>2E-3</v>
      </c>
      <c r="C88" s="48">
        <v>25</v>
      </c>
      <c r="D88" s="48">
        <v>4.3999999999999997E-2</v>
      </c>
      <c r="E88" s="48">
        <v>0.02</v>
      </c>
      <c r="F88" s="48">
        <v>0.4</v>
      </c>
    </row>
    <row r="89" spans="1:6" s="7" customFormat="1" ht="18" customHeight="1">
      <c r="A89" s="8">
        <v>8</v>
      </c>
      <c r="B89" s="48">
        <v>4.0000000000000001E-3</v>
      </c>
      <c r="C89" s="48">
        <v>89</v>
      </c>
      <c r="D89" s="48">
        <v>4.2000000000000003E-2</v>
      </c>
      <c r="E89" s="48">
        <v>2.1000000000000001E-2</v>
      </c>
      <c r="F89" s="48">
        <v>0.5</v>
      </c>
    </row>
    <row r="90" spans="1:6" s="7" customFormat="1" ht="18" customHeight="1">
      <c r="A90" s="8">
        <v>9</v>
      </c>
      <c r="B90" s="48">
        <v>5.0000000000000001E-3</v>
      </c>
      <c r="C90" s="48">
        <v>151</v>
      </c>
      <c r="D90" s="48">
        <v>5.8999999999999997E-2</v>
      </c>
      <c r="E90" s="48">
        <v>2.4E-2</v>
      </c>
      <c r="F90" s="48">
        <v>0.6</v>
      </c>
    </row>
    <row r="91" spans="1:6" s="7" customFormat="1" ht="18" customHeight="1">
      <c r="A91" s="8">
        <v>10</v>
      </c>
      <c r="B91" s="48">
        <v>3.0000000000000001E-3</v>
      </c>
      <c r="C91" s="48">
        <v>170</v>
      </c>
      <c r="D91" s="48">
        <v>6.5000000000000002E-2</v>
      </c>
      <c r="E91" s="48">
        <v>1.6E-2</v>
      </c>
      <c r="F91" s="48">
        <v>0.6</v>
      </c>
    </row>
    <row r="92" spans="1:6" s="7" customFormat="1" ht="18" customHeight="1">
      <c r="A92" s="8">
        <v>11</v>
      </c>
      <c r="B92" s="48">
        <v>3.0000000000000001E-3</v>
      </c>
      <c r="C92" s="48">
        <v>52</v>
      </c>
      <c r="D92" s="48">
        <v>4.5999999999999999E-2</v>
      </c>
      <c r="E92" s="48">
        <v>1.4999999999999999E-2</v>
      </c>
      <c r="F92" s="48">
        <v>0.4</v>
      </c>
    </row>
    <row r="93" spans="1:6" s="7" customFormat="1" ht="18" customHeight="1">
      <c r="A93" s="8">
        <v>12</v>
      </c>
      <c r="B93" s="48">
        <v>3.0000000000000001E-3</v>
      </c>
      <c r="C93" s="48">
        <v>43</v>
      </c>
      <c r="D93" s="48">
        <v>3.6999999999999998E-2</v>
      </c>
      <c r="E93" s="48">
        <v>1.9E-2</v>
      </c>
      <c r="F93" s="48">
        <v>0.4</v>
      </c>
    </row>
    <row r="94" spans="1:6" s="7" customFormat="1" ht="18" customHeight="1">
      <c r="A94" s="8">
        <v>13</v>
      </c>
      <c r="B94" s="48">
        <v>3.0000000000000001E-3</v>
      </c>
      <c r="C94" s="48">
        <v>26</v>
      </c>
      <c r="D94" s="48">
        <v>1.7000000000000001E-2</v>
      </c>
      <c r="E94" s="48">
        <v>2.5000000000000001E-2</v>
      </c>
      <c r="F94" s="48">
        <v>0.5</v>
      </c>
    </row>
    <row r="95" spans="1:6" s="7" customFormat="1" ht="18" customHeight="1">
      <c r="A95" s="8">
        <v>14</v>
      </c>
      <c r="B95" s="48">
        <v>2E-3</v>
      </c>
      <c r="C95" s="48">
        <v>48</v>
      </c>
      <c r="D95" s="48">
        <v>3.2000000000000001E-2</v>
      </c>
      <c r="E95" s="48">
        <v>2.1000000000000001E-2</v>
      </c>
      <c r="F95" s="48">
        <v>0.4</v>
      </c>
    </row>
    <row r="96" spans="1:6" s="7" customFormat="1" ht="18" customHeight="1">
      <c r="A96" s="8">
        <v>15</v>
      </c>
      <c r="B96" s="48">
        <v>3.0000000000000001E-3</v>
      </c>
      <c r="C96" s="48">
        <v>48</v>
      </c>
      <c r="D96" s="48">
        <v>3.7999999999999999E-2</v>
      </c>
      <c r="E96" s="49">
        <v>2.1999999999999999E-2</v>
      </c>
      <c r="F96" s="48">
        <v>0.4</v>
      </c>
    </row>
    <row r="97" spans="1:6" s="7" customFormat="1" ht="18" customHeight="1">
      <c r="A97" s="8">
        <v>16</v>
      </c>
      <c r="B97" s="48">
        <v>3.0000000000000001E-3</v>
      </c>
      <c r="C97" s="48">
        <v>40</v>
      </c>
      <c r="D97" s="48">
        <v>3.7999999999999999E-2</v>
      </c>
      <c r="E97" s="49">
        <v>0.02</v>
      </c>
      <c r="F97" s="48">
        <v>0.4</v>
      </c>
    </row>
    <row r="98" spans="1:6" s="7" customFormat="1" ht="18" customHeight="1">
      <c r="A98" s="8">
        <v>17</v>
      </c>
      <c r="B98" s="48">
        <v>2E-3</v>
      </c>
      <c r="C98" s="48">
        <v>38</v>
      </c>
      <c r="D98" s="48">
        <v>5.1999999999999998E-2</v>
      </c>
      <c r="E98" s="48">
        <v>8.0000000000000002E-3</v>
      </c>
      <c r="F98" s="48">
        <v>0.3</v>
      </c>
    </row>
    <row r="99" spans="1:6" s="7" customFormat="1" ht="18" customHeight="1">
      <c r="A99" s="8">
        <v>18</v>
      </c>
      <c r="B99" s="48">
        <v>3.0000000000000001E-3</v>
      </c>
      <c r="C99" s="48">
        <v>53</v>
      </c>
      <c r="D99" s="48">
        <v>5.1999999999999998E-2</v>
      </c>
      <c r="E99" s="49">
        <v>1.0999999999999999E-2</v>
      </c>
      <c r="F99" s="48">
        <v>0.4</v>
      </c>
    </row>
    <row r="100" spans="1:6" s="7" customFormat="1" ht="18" customHeight="1">
      <c r="A100" s="8">
        <v>19</v>
      </c>
      <c r="B100" s="48">
        <v>2E-3</v>
      </c>
      <c r="C100" s="48">
        <v>38</v>
      </c>
      <c r="D100" s="48">
        <v>4.2999999999999997E-2</v>
      </c>
      <c r="E100" s="48">
        <v>1.7000000000000001E-2</v>
      </c>
      <c r="F100" s="48">
        <v>0.4</v>
      </c>
    </row>
    <row r="101" spans="1:6" s="7" customFormat="1" ht="18" customHeight="1">
      <c r="A101" s="8">
        <v>20</v>
      </c>
      <c r="B101" s="48">
        <v>3.0000000000000001E-3</v>
      </c>
      <c r="C101" s="48">
        <v>44</v>
      </c>
      <c r="D101" s="48">
        <v>1.4999999999999999E-2</v>
      </c>
      <c r="E101" s="48">
        <v>3.5999999999999997E-2</v>
      </c>
      <c r="F101" s="48">
        <v>0.5</v>
      </c>
    </row>
    <row r="102" spans="1:6" s="7" customFormat="1" ht="18" customHeight="1">
      <c r="A102" s="8">
        <v>21</v>
      </c>
      <c r="B102" s="48">
        <v>2E-3</v>
      </c>
      <c r="C102" s="48">
        <v>25</v>
      </c>
      <c r="D102" s="48">
        <v>2.8000000000000001E-2</v>
      </c>
      <c r="E102" s="48">
        <v>2.1999999999999999E-2</v>
      </c>
      <c r="F102" s="48">
        <v>0.5</v>
      </c>
    </row>
    <row r="103" spans="1:6" s="7" customFormat="1" ht="18" customHeight="1">
      <c r="A103" s="8">
        <v>22</v>
      </c>
      <c r="B103" s="48">
        <v>2E-3</v>
      </c>
      <c r="C103" s="48">
        <v>67</v>
      </c>
      <c r="D103" s="48">
        <v>5.8999999999999997E-2</v>
      </c>
      <c r="E103" s="49">
        <v>1.0999999999999999E-2</v>
      </c>
      <c r="F103" s="48">
        <v>0.4</v>
      </c>
    </row>
    <row r="104" spans="1:6" s="7" customFormat="1" ht="18" customHeight="1">
      <c r="A104" s="8">
        <v>23</v>
      </c>
      <c r="B104" s="48">
        <v>5.0000000000000001E-3</v>
      </c>
      <c r="C104" s="48">
        <v>157</v>
      </c>
      <c r="D104" s="49">
        <v>3.7999999999999999E-2</v>
      </c>
      <c r="E104" s="49">
        <v>2.5000000000000001E-2</v>
      </c>
      <c r="F104" s="48">
        <v>0.6</v>
      </c>
    </row>
    <row r="105" spans="1:6" s="7" customFormat="1" ht="18" customHeight="1">
      <c r="A105" s="8">
        <v>24</v>
      </c>
      <c r="B105" s="48">
        <v>4.0000000000000001E-3</v>
      </c>
      <c r="C105" s="48">
        <v>166</v>
      </c>
      <c r="D105" s="48">
        <v>3.4000000000000002E-2</v>
      </c>
      <c r="E105" s="48">
        <v>2.4E-2</v>
      </c>
      <c r="F105" s="48">
        <v>0.5</v>
      </c>
    </row>
    <row r="106" spans="1:6" s="7" customFormat="1" ht="18" customHeight="1">
      <c r="A106" s="8">
        <v>25</v>
      </c>
      <c r="B106" s="48">
        <v>4.0000000000000001E-3</v>
      </c>
      <c r="C106" s="48">
        <v>105</v>
      </c>
      <c r="D106" s="48">
        <v>0.04</v>
      </c>
      <c r="E106" s="48">
        <v>0.03</v>
      </c>
      <c r="F106" s="48">
        <v>0.5</v>
      </c>
    </row>
    <row r="107" spans="1:6" s="7" customFormat="1" ht="18" customHeight="1">
      <c r="A107" s="8">
        <v>26</v>
      </c>
      <c r="B107" s="48">
        <v>4.0000000000000001E-3</v>
      </c>
      <c r="C107" s="48">
        <v>82</v>
      </c>
      <c r="D107" s="48">
        <v>4.4999999999999998E-2</v>
      </c>
      <c r="E107" s="48">
        <v>3.4000000000000002E-2</v>
      </c>
      <c r="F107" s="48">
        <v>0.5</v>
      </c>
    </row>
    <row r="108" spans="1:6" s="7" customFormat="1" ht="18" customHeight="1">
      <c r="A108" s="8">
        <v>27</v>
      </c>
      <c r="B108" s="48">
        <v>2E-3</v>
      </c>
      <c r="C108" s="48">
        <v>36</v>
      </c>
      <c r="D108" s="48">
        <v>4.5999999999999999E-2</v>
      </c>
      <c r="E108" s="48">
        <v>1.2999999999999999E-2</v>
      </c>
      <c r="F108" s="48">
        <v>0.4</v>
      </c>
    </row>
    <row r="109" spans="1:6" s="7" customFormat="1" ht="18" customHeight="1">
      <c r="A109" s="8">
        <v>28</v>
      </c>
      <c r="B109" s="48">
        <v>2E-3</v>
      </c>
      <c r="C109" s="48">
        <v>35</v>
      </c>
      <c r="D109" s="48">
        <v>0.03</v>
      </c>
      <c r="E109" s="48">
        <v>2.4E-2</v>
      </c>
      <c r="F109" s="48">
        <v>0.4</v>
      </c>
    </row>
    <row r="110" spans="1:6" s="7" customFormat="1" ht="18" customHeight="1">
      <c r="A110" s="8">
        <v>29</v>
      </c>
      <c r="B110" s="48">
        <v>3.0000000000000001E-3</v>
      </c>
      <c r="C110" s="48">
        <v>49</v>
      </c>
      <c r="D110" s="48">
        <v>4.1000000000000002E-2</v>
      </c>
      <c r="E110" s="48">
        <v>1.9E-2</v>
      </c>
      <c r="F110" s="48">
        <v>0.4</v>
      </c>
    </row>
    <row r="111" spans="1:6" s="7" customFormat="1" ht="16.5" customHeight="1">
      <c r="A111" s="8">
        <v>30</v>
      </c>
      <c r="B111" s="48">
        <v>3.0000000000000001E-3</v>
      </c>
      <c r="C111" s="48">
        <v>60</v>
      </c>
      <c r="D111" s="48">
        <v>5.6000000000000001E-2</v>
      </c>
      <c r="E111" s="48">
        <v>1.9E-2</v>
      </c>
      <c r="F111" s="48">
        <v>0.4</v>
      </c>
    </row>
    <row r="112" spans="1:6" s="10" customFormat="1" ht="18" customHeight="1">
      <c r="A112" s="9" t="s">
        <v>9</v>
      </c>
      <c r="B112" s="21">
        <f>ROUND(AVERAGE(B82:B111),3)</f>
        <v>3.0000000000000001E-3</v>
      </c>
      <c r="C112" s="35">
        <f>ROUND(AVERAGE(C82:C111),0)</f>
        <v>66</v>
      </c>
      <c r="D112" s="21">
        <f>ROUND(AVERAGE(D82:D111),3)</f>
        <v>4.1000000000000002E-2</v>
      </c>
      <c r="E112" s="21">
        <f>ROUND(AVERAGE(E82:E111),3)</f>
        <v>2.1000000000000001E-2</v>
      </c>
      <c r="F112" s="29">
        <f>ROUND(AVERAGE(F82:F111),1)</f>
        <v>0.5</v>
      </c>
    </row>
    <row r="113" spans="1:6" s="1" customFormat="1" ht="18" customHeight="1">
      <c r="B113" s="17"/>
      <c r="C113" s="11"/>
      <c r="D113" s="17"/>
      <c r="E113" s="17"/>
      <c r="F113" s="24"/>
    </row>
    <row r="114" spans="1:6" s="1" customFormat="1" ht="18" customHeight="1">
      <c r="B114" s="17"/>
      <c r="C114" s="11"/>
      <c r="D114" s="17"/>
      <c r="E114" s="17"/>
      <c r="F114" s="24"/>
    </row>
    <row r="115" spans="1:6" s="1" customFormat="1" ht="18" customHeight="1">
      <c r="B115" s="17"/>
      <c r="C115" s="11"/>
      <c r="D115" s="17"/>
      <c r="E115" s="17"/>
      <c r="F115" s="24"/>
    </row>
    <row r="116" spans="1:6" s="1" customFormat="1" ht="18" customHeight="1">
      <c r="A116" s="2" t="s">
        <v>62</v>
      </c>
      <c r="B116" s="18" t="s">
        <v>69</v>
      </c>
      <c r="C116" s="11"/>
      <c r="D116" s="17"/>
      <c r="E116" s="17"/>
      <c r="F116" s="24"/>
    </row>
    <row r="117" spans="1:6" s="1" customFormat="1" ht="18" customHeight="1">
      <c r="A117" s="2" t="s">
        <v>67</v>
      </c>
      <c r="B117" s="18" t="str">
        <f>B79</f>
        <v>2016년 4월</v>
      </c>
      <c r="C117" s="11"/>
      <c r="D117" s="17"/>
      <c r="E117" s="17"/>
      <c r="F117" s="24"/>
    </row>
    <row r="118" spans="1:6" s="4" customFormat="1" ht="18" customHeight="1">
      <c r="A118" s="3" t="s">
        <v>0</v>
      </c>
      <c r="B118" s="19" t="s">
        <v>1</v>
      </c>
      <c r="C118" s="12" t="s">
        <v>2</v>
      </c>
      <c r="D118" s="19" t="s">
        <v>3</v>
      </c>
      <c r="E118" s="19" t="s">
        <v>4</v>
      </c>
      <c r="F118" s="25" t="s">
        <v>5</v>
      </c>
    </row>
    <row r="119" spans="1:6" s="4" customFormat="1" ht="18" customHeight="1">
      <c r="A119" s="5"/>
      <c r="B119" s="20" t="s">
        <v>7</v>
      </c>
      <c r="C119" s="13" t="s">
        <v>8</v>
      </c>
      <c r="D119" s="20" t="s">
        <v>7</v>
      </c>
      <c r="E119" s="20" t="s">
        <v>7</v>
      </c>
      <c r="F119" s="26" t="s">
        <v>7</v>
      </c>
    </row>
    <row r="120" spans="1:6" s="7" customFormat="1" ht="18" customHeight="1">
      <c r="A120" s="6">
        <v>1</v>
      </c>
      <c r="B120" s="47">
        <v>4.0000000000000001E-3</v>
      </c>
      <c r="C120" s="47">
        <v>57</v>
      </c>
      <c r="D120" s="47">
        <v>2.9000000000000001E-2</v>
      </c>
      <c r="E120" s="47">
        <v>1.7999999999999999E-2</v>
      </c>
      <c r="F120" s="47">
        <v>0.4</v>
      </c>
    </row>
    <row r="121" spans="1:6" s="7" customFormat="1" ht="18" customHeight="1">
      <c r="A121" s="8">
        <v>2</v>
      </c>
      <c r="B121" s="48">
        <v>3.0000000000000001E-3</v>
      </c>
      <c r="C121" s="48">
        <v>58</v>
      </c>
      <c r="D121" s="48">
        <v>4.4999999999999998E-2</v>
      </c>
      <c r="E121" s="49">
        <v>1.2999999999999999E-2</v>
      </c>
      <c r="F121" s="48">
        <v>0.4</v>
      </c>
    </row>
    <row r="122" spans="1:6" s="7" customFormat="1" ht="18" customHeight="1">
      <c r="A122" s="8">
        <v>3</v>
      </c>
      <c r="B122" s="48">
        <v>3.0000000000000001E-3</v>
      </c>
      <c r="C122" s="48">
        <v>71</v>
      </c>
      <c r="D122" s="48">
        <v>5.3999999999999999E-2</v>
      </c>
      <c r="E122" s="48">
        <v>5.0000000000000001E-3</v>
      </c>
      <c r="F122" s="48">
        <v>0.3</v>
      </c>
    </row>
    <row r="123" spans="1:6" s="7" customFormat="1" ht="18" customHeight="1">
      <c r="A123" s="8">
        <v>4</v>
      </c>
      <c r="B123" s="48">
        <v>2E-3</v>
      </c>
      <c r="C123" s="48">
        <v>29</v>
      </c>
      <c r="D123" s="48">
        <v>3.5999999999999997E-2</v>
      </c>
      <c r="E123" s="48">
        <v>8.0000000000000002E-3</v>
      </c>
      <c r="F123" s="48">
        <v>0.2</v>
      </c>
    </row>
    <row r="124" spans="1:6" s="7" customFormat="1" ht="18" customHeight="1">
      <c r="A124" s="8">
        <v>5</v>
      </c>
      <c r="B124" s="48">
        <v>3.0000000000000001E-3</v>
      </c>
      <c r="C124" s="48">
        <v>38</v>
      </c>
      <c r="D124" s="48">
        <v>4.2999999999999997E-2</v>
      </c>
      <c r="E124" s="48">
        <v>1.4E-2</v>
      </c>
      <c r="F124" s="48">
        <v>0.2</v>
      </c>
    </row>
    <row r="125" spans="1:6" s="7" customFormat="1" ht="18" customHeight="1">
      <c r="A125" s="8">
        <v>6</v>
      </c>
      <c r="B125" s="48">
        <v>3.0000000000000001E-3</v>
      </c>
      <c r="C125" s="48">
        <v>48</v>
      </c>
      <c r="D125" s="48">
        <v>3.5999999999999997E-2</v>
      </c>
      <c r="E125" s="48">
        <v>2.5000000000000001E-2</v>
      </c>
      <c r="F125" s="48">
        <v>0.4</v>
      </c>
    </row>
    <row r="126" spans="1:6" s="7" customFormat="1" ht="18" customHeight="1">
      <c r="A126" s="8">
        <v>7</v>
      </c>
      <c r="B126" s="48">
        <v>2E-3</v>
      </c>
      <c r="C126" s="48">
        <v>19</v>
      </c>
      <c r="D126" s="48">
        <v>5.1999999999999998E-2</v>
      </c>
      <c r="E126" s="48">
        <v>8.9999999999999993E-3</v>
      </c>
      <c r="F126" s="48">
        <v>0.3</v>
      </c>
    </row>
    <row r="127" spans="1:6" s="7" customFormat="1" ht="18" customHeight="1">
      <c r="A127" s="8">
        <v>8</v>
      </c>
      <c r="B127" s="48">
        <v>3.0000000000000001E-3</v>
      </c>
      <c r="C127" s="48">
        <v>86</v>
      </c>
      <c r="D127" s="48">
        <v>4.7E-2</v>
      </c>
      <c r="E127" s="49">
        <v>1.4E-2</v>
      </c>
      <c r="F127" s="48">
        <v>0.3</v>
      </c>
    </row>
    <row r="128" spans="1:6" s="7" customFormat="1" ht="18" customHeight="1">
      <c r="A128" s="8">
        <v>9</v>
      </c>
      <c r="B128" s="48">
        <v>4.0000000000000001E-3</v>
      </c>
      <c r="C128" s="48">
        <v>132</v>
      </c>
      <c r="D128" s="48">
        <v>7.0999999999999994E-2</v>
      </c>
      <c r="E128" s="48">
        <v>1.2E-2</v>
      </c>
      <c r="F128" s="48">
        <v>0.4</v>
      </c>
    </row>
    <row r="129" spans="1:6" s="7" customFormat="1" ht="18" customHeight="1">
      <c r="A129" s="8">
        <v>10</v>
      </c>
      <c r="B129" s="48">
        <v>3.0000000000000001E-3</v>
      </c>
      <c r="C129" s="48">
        <v>139</v>
      </c>
      <c r="D129" s="49">
        <v>6.8000000000000005E-2</v>
      </c>
      <c r="E129" s="48">
        <v>8.9999999999999993E-3</v>
      </c>
      <c r="F129" s="48">
        <v>0.5</v>
      </c>
    </row>
    <row r="130" spans="1:6" s="7" customFormat="1" ht="18" customHeight="1">
      <c r="A130" s="8">
        <v>11</v>
      </c>
      <c r="B130" s="48">
        <v>2E-3</v>
      </c>
      <c r="C130" s="48">
        <v>52</v>
      </c>
      <c r="D130" s="48">
        <v>4.8000000000000001E-2</v>
      </c>
      <c r="E130" s="48">
        <v>8.9999999999999993E-3</v>
      </c>
      <c r="F130" s="48">
        <v>0.3</v>
      </c>
    </row>
    <row r="131" spans="1:6" s="7" customFormat="1" ht="18" customHeight="1">
      <c r="A131" s="8">
        <v>12</v>
      </c>
      <c r="B131" s="48">
        <v>2E-3</v>
      </c>
      <c r="C131" s="48">
        <v>38</v>
      </c>
      <c r="D131" s="48">
        <v>0.04</v>
      </c>
      <c r="E131" s="48">
        <v>1.2999999999999999E-2</v>
      </c>
      <c r="F131" s="48">
        <v>0.3</v>
      </c>
    </row>
    <row r="132" spans="1:6" s="7" customFormat="1" ht="18" customHeight="1">
      <c r="A132" s="8">
        <v>13</v>
      </c>
      <c r="B132" s="48">
        <v>2E-3</v>
      </c>
      <c r="C132" s="48">
        <v>20</v>
      </c>
      <c r="D132" s="48">
        <v>1.7000000000000001E-2</v>
      </c>
      <c r="E132" s="48">
        <v>1.9E-2</v>
      </c>
      <c r="F132" s="48">
        <v>0.3</v>
      </c>
    </row>
    <row r="133" spans="1:6" s="7" customFormat="1" ht="18" customHeight="1">
      <c r="A133" s="8">
        <v>14</v>
      </c>
      <c r="B133" s="48">
        <v>2E-3</v>
      </c>
      <c r="C133" s="48">
        <v>41</v>
      </c>
      <c r="D133" s="48">
        <v>3.2000000000000001E-2</v>
      </c>
      <c r="E133" s="49">
        <v>1.2E-2</v>
      </c>
      <c r="F133" s="48">
        <v>0.2</v>
      </c>
    </row>
    <row r="134" spans="1:6" s="7" customFormat="1" ht="18" customHeight="1">
      <c r="A134" s="8">
        <v>15</v>
      </c>
      <c r="B134" s="48">
        <v>2E-3</v>
      </c>
      <c r="C134" s="48">
        <v>40</v>
      </c>
      <c r="D134" s="48">
        <v>3.1E-2</v>
      </c>
      <c r="E134" s="48">
        <v>1.7999999999999999E-2</v>
      </c>
      <c r="F134" s="48">
        <v>0.4</v>
      </c>
    </row>
    <row r="135" spans="1:6" s="7" customFormat="1" ht="18" customHeight="1">
      <c r="A135" s="8">
        <v>16</v>
      </c>
      <c r="B135" s="48">
        <v>2E-3</v>
      </c>
      <c r="C135" s="48">
        <v>38</v>
      </c>
      <c r="D135" s="48">
        <v>2.5000000000000001E-2</v>
      </c>
      <c r="E135" s="48">
        <v>2.3E-2</v>
      </c>
      <c r="F135" s="48">
        <v>0.4</v>
      </c>
    </row>
    <row r="136" spans="1:6" s="7" customFormat="1" ht="18" customHeight="1">
      <c r="A136" s="8">
        <v>17</v>
      </c>
      <c r="B136" s="48">
        <v>2E-3</v>
      </c>
      <c r="C136" s="48">
        <v>30</v>
      </c>
      <c r="D136" s="48">
        <v>5.0999999999999997E-2</v>
      </c>
      <c r="E136" s="48">
        <v>4.0000000000000001E-3</v>
      </c>
      <c r="F136" s="48">
        <v>0.2</v>
      </c>
    </row>
    <row r="137" spans="1:6" s="7" customFormat="1" ht="18" customHeight="1">
      <c r="A137" s="8">
        <v>18</v>
      </c>
      <c r="B137" s="48">
        <v>3.0000000000000001E-3</v>
      </c>
      <c r="C137" s="48">
        <v>52</v>
      </c>
      <c r="D137" s="49">
        <v>0.05</v>
      </c>
      <c r="E137" s="48">
        <v>8.9999999999999993E-3</v>
      </c>
      <c r="F137" s="48">
        <v>0.4</v>
      </c>
    </row>
    <row r="138" spans="1:6" s="7" customFormat="1" ht="18" customHeight="1">
      <c r="A138" s="8">
        <v>19</v>
      </c>
      <c r="B138" s="48">
        <v>2E-3</v>
      </c>
      <c r="C138" s="48">
        <v>36</v>
      </c>
      <c r="D138" s="48">
        <v>4.2000000000000003E-2</v>
      </c>
      <c r="E138" s="49">
        <v>0.01</v>
      </c>
      <c r="F138" s="48">
        <v>0.3</v>
      </c>
    </row>
    <row r="139" spans="1:6" s="7" customFormat="1" ht="18" customHeight="1">
      <c r="A139" s="8">
        <v>20</v>
      </c>
      <c r="B139" s="48">
        <v>2E-3</v>
      </c>
      <c r="C139" s="48">
        <v>46</v>
      </c>
      <c r="D139" s="48">
        <v>1.2999999999999999E-2</v>
      </c>
      <c r="E139" s="48">
        <v>0.03</v>
      </c>
      <c r="F139" s="48">
        <v>0.4</v>
      </c>
    </row>
    <row r="140" spans="1:6" s="7" customFormat="1" ht="18" customHeight="1">
      <c r="A140" s="8">
        <v>21</v>
      </c>
      <c r="B140" s="48">
        <v>2E-3</v>
      </c>
      <c r="C140" s="48">
        <v>28</v>
      </c>
      <c r="D140" s="48">
        <v>2.5999999999999999E-2</v>
      </c>
      <c r="E140" s="48">
        <v>1.7000000000000001E-2</v>
      </c>
      <c r="F140" s="48">
        <v>0.3</v>
      </c>
    </row>
    <row r="141" spans="1:6" s="7" customFormat="1" ht="18" customHeight="1">
      <c r="A141" s="8">
        <v>22</v>
      </c>
      <c r="B141" s="48">
        <v>2E-3</v>
      </c>
      <c r="C141" s="48">
        <v>71</v>
      </c>
      <c r="D141" s="49">
        <v>5.6000000000000001E-2</v>
      </c>
      <c r="E141" s="48">
        <v>8.9999999999999993E-3</v>
      </c>
      <c r="F141" s="48">
        <v>0.3</v>
      </c>
    </row>
    <row r="142" spans="1:6" s="7" customFormat="1" ht="18" customHeight="1">
      <c r="A142" s="8">
        <v>23</v>
      </c>
      <c r="B142" s="48">
        <v>3.0000000000000001E-3</v>
      </c>
      <c r="C142" s="48">
        <v>138</v>
      </c>
      <c r="D142" s="49">
        <v>4.2999999999999997E-2</v>
      </c>
      <c r="E142" s="48">
        <v>0.01</v>
      </c>
      <c r="F142" s="48">
        <v>0.4</v>
      </c>
    </row>
    <row r="143" spans="1:6" s="7" customFormat="1" ht="18" customHeight="1">
      <c r="A143" s="8">
        <v>24</v>
      </c>
      <c r="B143" s="48">
        <v>3.0000000000000001E-3</v>
      </c>
      <c r="C143" s="48">
        <v>140</v>
      </c>
      <c r="D143" s="49">
        <v>3.5000000000000003E-2</v>
      </c>
      <c r="E143" s="48">
        <v>1.6E-2</v>
      </c>
      <c r="F143" s="48">
        <v>0.4</v>
      </c>
    </row>
    <row r="144" spans="1:6" s="7" customFormat="1" ht="18" customHeight="1">
      <c r="A144" s="8">
        <v>25</v>
      </c>
      <c r="B144" s="48">
        <v>4.0000000000000001E-3</v>
      </c>
      <c r="C144" s="48">
        <v>81</v>
      </c>
      <c r="D144" s="48">
        <v>3.9E-2</v>
      </c>
      <c r="E144" s="48">
        <v>2.1999999999999999E-2</v>
      </c>
      <c r="F144" s="48">
        <v>0.4</v>
      </c>
    </row>
    <row r="145" spans="1:7" s="7" customFormat="1" ht="18" customHeight="1">
      <c r="A145" s="8">
        <v>26</v>
      </c>
      <c r="B145" s="48">
        <v>4.0000000000000001E-3</v>
      </c>
      <c r="C145" s="48">
        <v>68</v>
      </c>
      <c r="D145" s="48">
        <v>4.7E-2</v>
      </c>
      <c r="E145" s="48">
        <v>2.5000000000000001E-2</v>
      </c>
      <c r="F145" s="48">
        <v>0.4</v>
      </c>
    </row>
    <row r="146" spans="1:7" s="7" customFormat="1" ht="18" customHeight="1">
      <c r="A146" s="8">
        <v>27</v>
      </c>
      <c r="B146" s="48">
        <v>2E-3</v>
      </c>
      <c r="C146" s="48">
        <v>36</v>
      </c>
      <c r="D146" s="48">
        <v>4.2999999999999997E-2</v>
      </c>
      <c r="E146" s="48">
        <v>0.01</v>
      </c>
      <c r="F146" s="48">
        <v>0.2</v>
      </c>
    </row>
    <row r="147" spans="1:7" s="7" customFormat="1" ht="18" customHeight="1">
      <c r="A147" s="8">
        <v>28</v>
      </c>
      <c r="B147" s="48">
        <v>2E-3</v>
      </c>
      <c r="C147" s="48">
        <v>38</v>
      </c>
      <c r="D147" s="48">
        <v>3.3000000000000002E-2</v>
      </c>
      <c r="E147" s="48">
        <v>1.2E-2</v>
      </c>
      <c r="F147" s="48">
        <v>0.2</v>
      </c>
    </row>
    <row r="148" spans="1:7" s="7" customFormat="1" ht="18" customHeight="1">
      <c r="A148" s="8">
        <v>29</v>
      </c>
      <c r="B148" s="48">
        <v>2E-3</v>
      </c>
      <c r="C148" s="48">
        <v>54</v>
      </c>
      <c r="D148" s="48">
        <v>3.9E-2</v>
      </c>
      <c r="E148" s="48">
        <v>1.4E-2</v>
      </c>
      <c r="F148" s="48">
        <v>0.3</v>
      </c>
    </row>
    <row r="149" spans="1:7" s="7" customFormat="1" ht="18" customHeight="1">
      <c r="A149" s="8">
        <v>30</v>
      </c>
      <c r="B149" s="48">
        <v>3.0000000000000001E-3</v>
      </c>
      <c r="C149" s="48">
        <v>59</v>
      </c>
      <c r="D149" s="48">
        <v>6.4000000000000001E-2</v>
      </c>
      <c r="E149" s="48">
        <v>1.0999999999999999E-2</v>
      </c>
      <c r="F149" s="48">
        <v>0.4</v>
      </c>
    </row>
    <row r="150" spans="1:7" s="10" customFormat="1" ht="18" customHeight="1">
      <c r="A150" s="9" t="s">
        <v>9</v>
      </c>
      <c r="B150" s="21">
        <f>ROUND(AVERAGE(B120:B149),3)</f>
        <v>3.0000000000000001E-3</v>
      </c>
      <c r="C150" s="35">
        <f>ROUND(AVERAGE(C120:C149),0)</f>
        <v>59</v>
      </c>
      <c r="D150" s="21">
        <f>ROUND(AVERAGE(D120:D149),3)</f>
        <v>4.2000000000000003E-2</v>
      </c>
      <c r="E150" s="21">
        <f>ROUND(AVERAGE(E120:E149),3)</f>
        <v>1.4E-2</v>
      </c>
      <c r="F150" s="29">
        <f>ROUND(AVERAGE(F120:F149),1)</f>
        <v>0.3</v>
      </c>
    </row>
    <row r="151" spans="1:7" s="1" customFormat="1" ht="18" customHeight="1">
      <c r="B151" s="17"/>
      <c r="C151" s="11"/>
      <c r="D151" s="17"/>
      <c r="E151" s="17"/>
      <c r="F151" s="24"/>
    </row>
    <row r="152" spans="1:7" s="1" customFormat="1" ht="18" customHeight="1">
      <c r="B152" s="17"/>
      <c r="C152" s="11"/>
      <c r="D152" s="17"/>
      <c r="E152" s="17"/>
      <c r="F152" s="24"/>
    </row>
    <row r="153" spans="1:7" s="1" customFormat="1" ht="18" customHeight="1">
      <c r="B153" s="17"/>
      <c r="C153" s="11"/>
      <c r="D153" s="17"/>
      <c r="E153" s="17"/>
      <c r="F153" s="24"/>
    </row>
    <row r="154" spans="1:7" s="1" customFormat="1" ht="18" customHeight="1">
      <c r="A154" s="2" t="s">
        <v>62</v>
      </c>
      <c r="B154" s="18" t="s">
        <v>70</v>
      </c>
      <c r="C154" s="11"/>
      <c r="D154" s="17"/>
      <c r="E154" s="17"/>
      <c r="F154" s="24"/>
    </row>
    <row r="155" spans="1:7" s="1" customFormat="1" ht="18" customHeight="1">
      <c r="A155" s="2" t="s">
        <v>64</v>
      </c>
      <c r="B155" s="18" t="str">
        <f>B117</f>
        <v>2016년 4월</v>
      </c>
      <c r="C155" s="11"/>
      <c r="D155" s="17"/>
      <c r="E155" s="17"/>
      <c r="F155" s="24"/>
    </row>
    <row r="156" spans="1:7" s="4" customFormat="1" ht="18" customHeight="1">
      <c r="A156" s="3" t="s">
        <v>0</v>
      </c>
      <c r="B156" s="19" t="s">
        <v>1</v>
      </c>
      <c r="C156" s="12" t="s">
        <v>2</v>
      </c>
      <c r="D156" s="19" t="s">
        <v>3</v>
      </c>
      <c r="E156" s="19" t="s">
        <v>4</v>
      </c>
      <c r="F156" s="25" t="s">
        <v>5</v>
      </c>
      <c r="G156" s="12" t="s">
        <v>71</v>
      </c>
    </row>
    <row r="157" spans="1:7" s="4" customFormat="1" ht="18" customHeight="1">
      <c r="A157" s="5" t="s">
        <v>6</v>
      </c>
      <c r="B157" s="20" t="s">
        <v>7</v>
      </c>
      <c r="C157" s="13" t="s">
        <v>8</v>
      </c>
      <c r="D157" s="20" t="s">
        <v>7</v>
      </c>
      <c r="E157" s="20" t="s">
        <v>7</v>
      </c>
      <c r="F157" s="26" t="s">
        <v>7</v>
      </c>
      <c r="G157" s="13" t="s">
        <v>8</v>
      </c>
    </row>
    <row r="158" spans="1:7" s="7" customFormat="1" ht="18" customHeight="1">
      <c r="A158" s="6">
        <v>1</v>
      </c>
      <c r="B158" s="47">
        <v>2E-3</v>
      </c>
      <c r="C158" s="47">
        <v>72</v>
      </c>
      <c r="D158" s="47">
        <v>1.6E-2</v>
      </c>
      <c r="E158" s="47">
        <v>2.9000000000000001E-2</v>
      </c>
      <c r="F158" s="47">
        <v>0.5</v>
      </c>
      <c r="G158" s="47">
        <v>26</v>
      </c>
    </row>
    <row r="159" spans="1:7" s="7" customFormat="1" ht="18" customHeight="1">
      <c r="A159" s="8">
        <v>2</v>
      </c>
      <c r="B159" s="48">
        <v>2E-3</v>
      </c>
      <c r="C159" s="48">
        <v>72</v>
      </c>
      <c r="D159" s="48">
        <v>0.03</v>
      </c>
      <c r="E159" s="48">
        <v>1.9E-2</v>
      </c>
      <c r="F159" s="48">
        <v>0.4</v>
      </c>
      <c r="G159" s="48">
        <v>32</v>
      </c>
    </row>
    <row r="160" spans="1:7" s="7" customFormat="1" ht="18" customHeight="1">
      <c r="A160" s="8">
        <v>3</v>
      </c>
      <c r="B160" s="48">
        <v>2E-3</v>
      </c>
      <c r="C160" s="48">
        <v>79</v>
      </c>
      <c r="D160" s="48">
        <v>0.04</v>
      </c>
      <c r="E160" s="48">
        <v>1.0999999999999999E-2</v>
      </c>
      <c r="F160" s="48">
        <v>0.4</v>
      </c>
      <c r="G160" s="48">
        <v>46</v>
      </c>
    </row>
    <row r="161" spans="1:7" s="7" customFormat="1" ht="18" customHeight="1">
      <c r="A161" s="8">
        <v>4</v>
      </c>
      <c r="B161" s="48">
        <v>2E-3</v>
      </c>
      <c r="C161" s="48">
        <v>32</v>
      </c>
      <c r="D161" s="48">
        <v>2.8000000000000001E-2</v>
      </c>
      <c r="E161" s="48">
        <v>1.0999999999999999E-2</v>
      </c>
      <c r="F161" s="48">
        <v>0.3</v>
      </c>
      <c r="G161" s="48">
        <v>19</v>
      </c>
    </row>
    <row r="162" spans="1:7" s="7" customFormat="1" ht="18" customHeight="1">
      <c r="A162" s="8">
        <v>5</v>
      </c>
      <c r="B162" s="48">
        <v>3.0000000000000001E-3</v>
      </c>
      <c r="C162" s="48">
        <v>41</v>
      </c>
      <c r="D162" s="48">
        <v>2.1999999999999999E-2</v>
      </c>
      <c r="E162" s="48">
        <v>2.3E-2</v>
      </c>
      <c r="F162" s="48">
        <v>0.3</v>
      </c>
      <c r="G162" s="48">
        <v>14</v>
      </c>
    </row>
    <row r="163" spans="1:7" s="7" customFormat="1" ht="18" customHeight="1">
      <c r="A163" s="8">
        <v>6</v>
      </c>
      <c r="B163" s="48">
        <v>3.0000000000000001E-3</v>
      </c>
      <c r="C163" s="48">
        <v>57</v>
      </c>
      <c r="D163" s="48">
        <v>2.5000000000000001E-2</v>
      </c>
      <c r="E163" s="49">
        <v>2.8000000000000001E-2</v>
      </c>
      <c r="F163" s="48">
        <v>0.4</v>
      </c>
      <c r="G163" s="48">
        <v>21</v>
      </c>
    </row>
    <row r="164" spans="1:7" s="7" customFormat="1" ht="18" customHeight="1">
      <c r="A164" s="8">
        <v>7</v>
      </c>
      <c r="B164" s="48">
        <v>2E-3</v>
      </c>
      <c r="C164" s="48">
        <v>20</v>
      </c>
      <c r="D164" s="48">
        <v>3.2000000000000001E-2</v>
      </c>
      <c r="E164" s="48">
        <v>1.6E-2</v>
      </c>
      <c r="F164" s="48">
        <v>0.3</v>
      </c>
      <c r="G164" s="48">
        <v>10</v>
      </c>
    </row>
    <row r="165" spans="1:7" s="7" customFormat="1" ht="18" customHeight="1">
      <c r="A165" s="8">
        <v>8</v>
      </c>
      <c r="B165" s="48">
        <v>3.0000000000000001E-3</v>
      </c>
      <c r="C165" s="48">
        <v>84</v>
      </c>
      <c r="D165" s="49">
        <v>0.03</v>
      </c>
      <c r="E165" s="48">
        <v>1.7999999999999999E-2</v>
      </c>
      <c r="F165" s="48">
        <v>0.3</v>
      </c>
      <c r="G165" s="48">
        <v>32</v>
      </c>
    </row>
    <row r="166" spans="1:7" s="7" customFormat="1" ht="18" customHeight="1">
      <c r="A166" s="8">
        <v>9</v>
      </c>
      <c r="B166" s="48">
        <v>3.0000000000000001E-3</v>
      </c>
      <c r="C166" s="48">
        <v>130</v>
      </c>
      <c r="D166" s="48">
        <v>4.4999999999999998E-2</v>
      </c>
      <c r="E166" s="48">
        <v>1.7000000000000001E-2</v>
      </c>
      <c r="F166" s="48">
        <v>0.4</v>
      </c>
      <c r="G166" s="48">
        <v>47</v>
      </c>
    </row>
    <row r="167" spans="1:7" s="7" customFormat="1" ht="18" customHeight="1">
      <c r="A167" s="8">
        <v>10</v>
      </c>
      <c r="B167" s="48">
        <v>3.0000000000000001E-3</v>
      </c>
      <c r="C167" s="48">
        <v>144</v>
      </c>
      <c r="D167" s="49">
        <v>4.4999999999999998E-2</v>
      </c>
      <c r="E167" s="48">
        <v>1.2999999999999999E-2</v>
      </c>
      <c r="F167" s="48">
        <v>0.4</v>
      </c>
      <c r="G167" s="48">
        <v>46</v>
      </c>
    </row>
    <row r="168" spans="1:7" s="7" customFormat="1" ht="18" customHeight="1">
      <c r="A168" s="8">
        <v>11</v>
      </c>
      <c r="B168" s="48">
        <v>2E-3</v>
      </c>
      <c r="C168" s="48">
        <v>59</v>
      </c>
      <c r="D168" s="49">
        <v>3.5999999999999997E-2</v>
      </c>
      <c r="E168" s="49">
        <v>1.2E-2</v>
      </c>
      <c r="F168" s="48">
        <v>0.3</v>
      </c>
      <c r="G168" s="48">
        <v>26</v>
      </c>
    </row>
    <row r="169" spans="1:7" s="7" customFormat="1" ht="18" customHeight="1">
      <c r="A169" s="8">
        <v>12</v>
      </c>
      <c r="B169" s="48">
        <v>2E-3</v>
      </c>
      <c r="C169" s="48">
        <v>43</v>
      </c>
      <c r="D169" s="48">
        <v>2.5999999999999999E-2</v>
      </c>
      <c r="E169" s="48">
        <v>0.02</v>
      </c>
      <c r="F169" s="48">
        <v>0.3</v>
      </c>
      <c r="G169" s="48">
        <v>20</v>
      </c>
    </row>
    <row r="170" spans="1:7" s="7" customFormat="1" ht="18" customHeight="1">
      <c r="A170" s="8">
        <v>13</v>
      </c>
      <c r="B170" s="48">
        <v>2E-3</v>
      </c>
      <c r="C170" s="48">
        <v>25</v>
      </c>
      <c r="D170" s="48">
        <v>1.0999999999999999E-2</v>
      </c>
      <c r="E170" s="49">
        <v>2.4E-2</v>
      </c>
      <c r="F170" s="48">
        <v>0.4</v>
      </c>
      <c r="G170" s="48">
        <v>13</v>
      </c>
    </row>
    <row r="171" spans="1:7" s="7" customFormat="1" ht="18" customHeight="1">
      <c r="A171" s="8">
        <v>14</v>
      </c>
      <c r="B171" s="48">
        <v>2E-3</v>
      </c>
      <c r="C171" s="48">
        <v>45</v>
      </c>
      <c r="D171" s="48">
        <v>0.02</v>
      </c>
      <c r="E171" s="48">
        <v>1.7000000000000001E-2</v>
      </c>
      <c r="F171" s="48">
        <v>0.3</v>
      </c>
      <c r="G171" s="48">
        <v>20</v>
      </c>
    </row>
    <row r="172" spans="1:7" s="7" customFormat="1" ht="18" customHeight="1">
      <c r="A172" s="8">
        <v>15</v>
      </c>
      <c r="B172" s="48">
        <v>2E-3</v>
      </c>
      <c r="C172" s="48">
        <v>43</v>
      </c>
      <c r="D172" s="48">
        <v>1.7000000000000001E-2</v>
      </c>
      <c r="E172" s="48">
        <v>2.5999999999999999E-2</v>
      </c>
      <c r="F172" s="48">
        <v>0.3</v>
      </c>
      <c r="G172" s="48">
        <v>20</v>
      </c>
    </row>
    <row r="173" spans="1:7" s="7" customFormat="1" ht="18" customHeight="1">
      <c r="A173" s="8">
        <v>16</v>
      </c>
      <c r="B173" s="48">
        <v>2E-3</v>
      </c>
      <c r="C173" s="48">
        <v>46</v>
      </c>
      <c r="D173" s="48">
        <v>1.7000000000000001E-2</v>
      </c>
      <c r="E173" s="48">
        <v>2.8000000000000001E-2</v>
      </c>
      <c r="F173" s="48">
        <v>0.4</v>
      </c>
      <c r="G173" s="48">
        <v>23</v>
      </c>
    </row>
    <row r="174" spans="1:7" s="7" customFormat="1" ht="18" customHeight="1">
      <c r="A174" s="8">
        <v>17</v>
      </c>
      <c r="B174" s="48">
        <v>2E-3</v>
      </c>
      <c r="C174" s="48">
        <v>31</v>
      </c>
      <c r="D174" s="48">
        <v>3.9E-2</v>
      </c>
      <c r="E174" s="48">
        <v>6.0000000000000001E-3</v>
      </c>
      <c r="F174" s="48">
        <v>0.2</v>
      </c>
      <c r="G174" s="48">
        <v>10</v>
      </c>
    </row>
    <row r="175" spans="1:7" s="7" customFormat="1" ht="18" customHeight="1">
      <c r="A175" s="8">
        <v>18</v>
      </c>
      <c r="B175" s="48">
        <v>2E-3</v>
      </c>
      <c r="C175" s="48">
        <v>52</v>
      </c>
      <c r="D175" s="48">
        <v>3.6999999999999998E-2</v>
      </c>
      <c r="E175" s="48">
        <v>1.2E-2</v>
      </c>
      <c r="F175" s="48">
        <v>0.3</v>
      </c>
      <c r="G175" s="48">
        <v>24</v>
      </c>
    </row>
    <row r="176" spans="1:7" s="7" customFormat="1" ht="18" customHeight="1">
      <c r="A176" s="8">
        <v>19</v>
      </c>
      <c r="B176" s="48">
        <v>2E-3</v>
      </c>
      <c r="C176" s="48">
        <v>37</v>
      </c>
      <c r="D176" s="48">
        <v>3.2000000000000001E-2</v>
      </c>
      <c r="E176" s="48">
        <v>1.6E-2</v>
      </c>
      <c r="F176" s="48">
        <v>0.2</v>
      </c>
      <c r="G176" s="48">
        <v>22</v>
      </c>
    </row>
    <row r="177" spans="1:7" s="7" customFormat="1" ht="18" customHeight="1">
      <c r="A177" s="8">
        <v>20</v>
      </c>
      <c r="B177" s="48">
        <v>2E-3</v>
      </c>
      <c r="C177" s="48">
        <v>51</v>
      </c>
      <c r="D177" s="48">
        <v>1.2E-2</v>
      </c>
      <c r="E177" s="51">
        <v>0.03</v>
      </c>
      <c r="F177" s="48">
        <v>0.3</v>
      </c>
      <c r="G177" s="48">
        <v>27</v>
      </c>
    </row>
    <row r="178" spans="1:7" s="7" customFormat="1" ht="18" customHeight="1">
      <c r="A178" s="8">
        <v>21</v>
      </c>
      <c r="B178" s="48">
        <v>2E-3</v>
      </c>
      <c r="C178" s="48">
        <v>27</v>
      </c>
      <c r="D178" s="48">
        <v>2.1999999999999999E-2</v>
      </c>
      <c r="E178" s="51">
        <v>1.9E-2</v>
      </c>
      <c r="F178" s="48">
        <v>0.3</v>
      </c>
      <c r="G178" s="48">
        <v>19</v>
      </c>
    </row>
    <row r="179" spans="1:7" s="7" customFormat="1" ht="18" customHeight="1">
      <c r="A179" s="8">
        <v>22</v>
      </c>
      <c r="B179" s="48">
        <v>2E-3</v>
      </c>
      <c r="C179" s="48">
        <v>70</v>
      </c>
      <c r="D179" s="49">
        <v>4.1000000000000002E-2</v>
      </c>
      <c r="E179" s="49">
        <v>0.01</v>
      </c>
      <c r="F179" s="48">
        <v>0.3</v>
      </c>
      <c r="G179" s="48">
        <v>41</v>
      </c>
    </row>
    <row r="180" spans="1:7" s="7" customFormat="1" ht="18" customHeight="1">
      <c r="A180" s="8">
        <v>23</v>
      </c>
      <c r="B180" s="48">
        <v>3.0000000000000001E-3</v>
      </c>
      <c r="C180" s="48">
        <v>161</v>
      </c>
      <c r="D180" s="49">
        <v>2.9000000000000001E-2</v>
      </c>
      <c r="E180" s="48">
        <v>1.4999999999999999E-2</v>
      </c>
      <c r="F180" s="48">
        <v>0.3</v>
      </c>
      <c r="G180" s="48">
        <v>46</v>
      </c>
    </row>
    <row r="181" spans="1:7" s="7" customFormat="1" ht="18" customHeight="1">
      <c r="A181" s="8">
        <v>24</v>
      </c>
      <c r="B181" s="48">
        <v>3.0000000000000001E-3</v>
      </c>
      <c r="C181" s="48">
        <v>176</v>
      </c>
      <c r="D181" s="48">
        <v>2.3E-2</v>
      </c>
      <c r="E181" s="48">
        <v>2.1000000000000001E-2</v>
      </c>
      <c r="F181" s="48">
        <v>0.4</v>
      </c>
      <c r="G181" s="48">
        <v>28</v>
      </c>
    </row>
    <row r="182" spans="1:7" s="7" customFormat="1" ht="18" customHeight="1">
      <c r="A182" s="8">
        <v>25</v>
      </c>
      <c r="B182" s="48">
        <v>3.0000000000000001E-3</v>
      </c>
      <c r="C182" s="48">
        <v>102</v>
      </c>
      <c r="D182" s="48">
        <v>2.5000000000000001E-2</v>
      </c>
      <c r="E182" s="48">
        <v>2.4E-2</v>
      </c>
      <c r="F182" s="48">
        <v>0.4</v>
      </c>
      <c r="G182" s="48">
        <v>28</v>
      </c>
    </row>
    <row r="183" spans="1:7" s="7" customFormat="1" ht="18" customHeight="1">
      <c r="A183" s="8">
        <v>26</v>
      </c>
      <c r="B183" s="48">
        <v>3.0000000000000001E-3</v>
      </c>
      <c r="C183" s="48">
        <v>83</v>
      </c>
      <c r="D183" s="48">
        <v>3.5999999999999997E-2</v>
      </c>
      <c r="E183" s="49">
        <v>2.5999999999999999E-2</v>
      </c>
      <c r="F183" s="48">
        <v>0.4</v>
      </c>
      <c r="G183" s="48">
        <v>25</v>
      </c>
    </row>
    <row r="184" spans="1:7" s="7" customFormat="1" ht="18" customHeight="1">
      <c r="A184" s="8">
        <v>27</v>
      </c>
      <c r="B184" s="48">
        <v>2E-3</v>
      </c>
      <c r="C184" s="48">
        <v>46</v>
      </c>
      <c r="D184" s="49">
        <v>3.6999999999999998E-2</v>
      </c>
      <c r="E184" s="48">
        <v>1.2999999999999999E-2</v>
      </c>
      <c r="F184" s="48">
        <v>0.3</v>
      </c>
      <c r="G184" s="48">
        <v>16</v>
      </c>
    </row>
    <row r="185" spans="1:7" s="7" customFormat="1" ht="18" customHeight="1">
      <c r="A185" s="8">
        <v>28</v>
      </c>
      <c r="B185" s="48">
        <v>2E-3</v>
      </c>
      <c r="C185" s="48">
        <v>43</v>
      </c>
      <c r="D185" s="48">
        <v>2.5000000000000001E-2</v>
      </c>
      <c r="E185" s="48">
        <v>1.7000000000000001E-2</v>
      </c>
      <c r="F185" s="48">
        <v>0.2</v>
      </c>
      <c r="G185" s="48">
        <v>16</v>
      </c>
    </row>
    <row r="186" spans="1:7" s="7" customFormat="1" ht="18" customHeight="1">
      <c r="A186" s="8">
        <v>29</v>
      </c>
      <c r="B186" s="48">
        <v>2E-3</v>
      </c>
      <c r="C186" s="48">
        <v>63</v>
      </c>
      <c r="D186" s="48">
        <v>2.9000000000000001E-2</v>
      </c>
      <c r="E186" s="48">
        <v>1.6E-2</v>
      </c>
      <c r="F186" s="48">
        <v>0.3</v>
      </c>
      <c r="G186" s="48">
        <v>24</v>
      </c>
    </row>
    <row r="187" spans="1:7" s="7" customFormat="1" ht="18.75" customHeight="1">
      <c r="A187" s="8">
        <v>30</v>
      </c>
      <c r="B187" s="48">
        <v>2E-3</v>
      </c>
      <c r="C187" s="48">
        <v>69</v>
      </c>
      <c r="D187" s="48">
        <v>4.4999999999999998E-2</v>
      </c>
      <c r="E187" s="48">
        <v>1.4E-2</v>
      </c>
      <c r="F187" s="48">
        <v>0.3</v>
      </c>
      <c r="G187" s="48">
        <v>26</v>
      </c>
    </row>
    <row r="188" spans="1:7" s="10" customFormat="1" ht="18" customHeight="1">
      <c r="A188" s="9" t="s">
        <v>9</v>
      </c>
      <c r="B188" s="21">
        <f>ROUND(AVERAGE(B158:B187),3)</f>
        <v>2E-3</v>
      </c>
      <c r="C188" s="35">
        <f>ROUND(AVERAGE(C158:C187),0)</f>
        <v>67</v>
      </c>
      <c r="D188" s="21">
        <f>ROUND(AVERAGE(D158:D187),3)</f>
        <v>2.9000000000000001E-2</v>
      </c>
      <c r="E188" s="21">
        <f>ROUND(AVERAGE(E158:E187),3)</f>
        <v>1.7999999999999999E-2</v>
      </c>
      <c r="F188" s="29">
        <f>ROUND(AVERAGE(F158:F187),1)</f>
        <v>0.3</v>
      </c>
      <c r="G188" s="35">
        <f>ROUND(AVERAGE(G158:G187),0)</f>
        <v>26</v>
      </c>
    </row>
    <row r="189" spans="1:7" ht="18" customHeight="1"/>
    <row r="190" spans="1:7" ht="18" customHeight="1"/>
    <row r="191" spans="1:7" ht="18" customHeight="1"/>
    <row r="192" spans="1:7" s="1" customFormat="1" ht="18" customHeight="1">
      <c r="A192" s="2" t="s">
        <v>62</v>
      </c>
      <c r="B192" s="18" t="s">
        <v>72</v>
      </c>
      <c r="C192" s="11"/>
      <c r="D192" s="17"/>
      <c r="E192" s="17"/>
      <c r="F192" s="24"/>
    </row>
    <row r="193" spans="1:7" s="1" customFormat="1" ht="18" customHeight="1">
      <c r="A193" s="2" t="s">
        <v>64</v>
      </c>
      <c r="B193" s="18" t="str">
        <f>B155</f>
        <v>2016년 4월</v>
      </c>
      <c r="C193" s="11"/>
      <c r="D193" s="17"/>
      <c r="E193" s="17"/>
      <c r="F193" s="24"/>
    </row>
    <row r="194" spans="1:7" s="4" customFormat="1" ht="18" customHeight="1">
      <c r="A194" s="3" t="s">
        <v>0</v>
      </c>
      <c r="B194" s="19" t="s">
        <v>1</v>
      </c>
      <c r="C194" s="12" t="s">
        <v>2</v>
      </c>
      <c r="D194" s="19" t="s">
        <v>3</v>
      </c>
      <c r="E194" s="19" t="s">
        <v>4</v>
      </c>
      <c r="F194" s="25" t="s">
        <v>5</v>
      </c>
      <c r="G194" s="12" t="s">
        <v>71</v>
      </c>
    </row>
    <row r="195" spans="1:7" s="4" customFormat="1" ht="18" customHeight="1">
      <c r="A195" s="5" t="s">
        <v>6</v>
      </c>
      <c r="B195" s="20" t="s">
        <v>7</v>
      </c>
      <c r="C195" s="13" t="s">
        <v>8</v>
      </c>
      <c r="D195" s="20" t="s">
        <v>7</v>
      </c>
      <c r="E195" s="20" t="s">
        <v>7</v>
      </c>
      <c r="F195" s="26" t="s">
        <v>7</v>
      </c>
      <c r="G195" s="13" t="s">
        <v>8</v>
      </c>
    </row>
    <row r="196" spans="1:7" s="7" customFormat="1" ht="18" customHeight="1">
      <c r="A196" s="6">
        <v>1</v>
      </c>
      <c r="B196" s="47">
        <v>7.0000000000000001E-3</v>
      </c>
      <c r="C196" s="47">
        <v>58</v>
      </c>
      <c r="D196" s="52">
        <v>2.9000000000000001E-2</v>
      </c>
      <c r="E196" s="52">
        <v>2.5000000000000001E-2</v>
      </c>
      <c r="F196" s="52">
        <v>0.6</v>
      </c>
      <c r="G196" s="47">
        <v>29</v>
      </c>
    </row>
    <row r="197" spans="1:7" s="7" customFormat="1" ht="18" customHeight="1">
      <c r="A197" s="8">
        <v>2</v>
      </c>
      <c r="B197" s="48">
        <v>6.0000000000000001E-3</v>
      </c>
      <c r="C197" s="48">
        <v>62</v>
      </c>
      <c r="D197" s="53">
        <v>4.2999999999999997E-2</v>
      </c>
      <c r="E197" s="53">
        <v>2.1000000000000001E-2</v>
      </c>
      <c r="F197" s="53">
        <v>0.5</v>
      </c>
      <c r="G197" s="48">
        <v>33</v>
      </c>
    </row>
    <row r="198" spans="1:7" s="7" customFormat="1" ht="18" customHeight="1">
      <c r="A198" s="8">
        <v>3</v>
      </c>
      <c r="B198" s="48">
        <v>5.0000000000000001E-3</v>
      </c>
      <c r="C198" s="48">
        <v>70</v>
      </c>
      <c r="D198" s="53">
        <v>4.9000000000000002E-2</v>
      </c>
      <c r="E198" s="53">
        <v>1.2E-2</v>
      </c>
      <c r="F198" s="53">
        <v>0.4</v>
      </c>
      <c r="G198" s="48">
        <v>44</v>
      </c>
    </row>
    <row r="199" spans="1:7" s="7" customFormat="1" ht="18" customHeight="1">
      <c r="A199" s="8">
        <v>4</v>
      </c>
      <c r="B199" s="48">
        <v>3.0000000000000001E-3</v>
      </c>
      <c r="C199" s="48">
        <v>12</v>
      </c>
      <c r="D199" s="53">
        <v>3.9E-2</v>
      </c>
      <c r="E199" s="53">
        <v>6.0000000000000001E-3</v>
      </c>
      <c r="F199" s="53">
        <v>0.3</v>
      </c>
      <c r="G199" s="48">
        <v>7</v>
      </c>
    </row>
    <row r="200" spans="1:7" s="7" customFormat="1" ht="18" customHeight="1">
      <c r="A200" s="8">
        <v>5</v>
      </c>
      <c r="B200" s="48">
        <v>5.0000000000000001E-3</v>
      </c>
      <c r="C200" s="48">
        <v>34</v>
      </c>
      <c r="D200" s="53">
        <v>3.4000000000000002E-2</v>
      </c>
      <c r="E200" s="53">
        <v>1.4999999999999999E-2</v>
      </c>
      <c r="F200" s="53">
        <v>0.3</v>
      </c>
      <c r="G200" s="48">
        <v>14</v>
      </c>
    </row>
    <row r="201" spans="1:7" s="7" customFormat="1" ht="18" customHeight="1">
      <c r="A201" s="8">
        <v>6</v>
      </c>
      <c r="B201" s="48">
        <v>5.0000000000000001E-3</v>
      </c>
      <c r="C201" s="48">
        <v>40</v>
      </c>
      <c r="D201" s="53">
        <v>4.7E-2</v>
      </c>
      <c r="E201" s="53">
        <v>2.1999999999999999E-2</v>
      </c>
      <c r="F201" s="53">
        <v>0.4</v>
      </c>
      <c r="G201" s="48">
        <v>22</v>
      </c>
    </row>
    <row r="202" spans="1:7" s="7" customFormat="1" ht="18" customHeight="1">
      <c r="A202" s="8">
        <v>7</v>
      </c>
      <c r="B202" s="48">
        <v>4.0000000000000001E-3</v>
      </c>
      <c r="C202" s="48">
        <v>18</v>
      </c>
      <c r="D202" s="53">
        <v>4.9000000000000002E-2</v>
      </c>
      <c r="E202" s="53">
        <v>1.9E-2</v>
      </c>
      <c r="F202" s="53">
        <v>0.3</v>
      </c>
      <c r="G202" s="48">
        <v>13</v>
      </c>
    </row>
    <row r="203" spans="1:7" s="7" customFormat="1" ht="18" customHeight="1">
      <c r="A203" s="8">
        <v>8</v>
      </c>
      <c r="B203" s="48">
        <v>5.0000000000000001E-3</v>
      </c>
      <c r="C203" s="48">
        <v>69</v>
      </c>
      <c r="D203" s="53">
        <v>4.9000000000000002E-2</v>
      </c>
      <c r="E203" s="53">
        <v>1.9E-2</v>
      </c>
      <c r="F203" s="53">
        <v>0.4</v>
      </c>
      <c r="G203" s="48">
        <v>31</v>
      </c>
    </row>
    <row r="204" spans="1:7" s="7" customFormat="1" ht="18" customHeight="1">
      <c r="A204" s="8">
        <v>9</v>
      </c>
      <c r="B204" s="48">
        <v>7.0000000000000001E-3</v>
      </c>
      <c r="C204" s="48">
        <v>105</v>
      </c>
      <c r="D204" s="53">
        <v>7.1999999999999995E-2</v>
      </c>
      <c r="E204" s="53">
        <v>0.02</v>
      </c>
      <c r="F204" s="53">
        <v>0.5</v>
      </c>
      <c r="G204" s="48">
        <v>49</v>
      </c>
    </row>
    <row r="205" spans="1:7" s="7" customFormat="1" ht="18" customHeight="1">
      <c r="A205" s="8">
        <v>10</v>
      </c>
      <c r="B205" s="48">
        <v>5.0000000000000001E-3</v>
      </c>
      <c r="C205" s="48">
        <v>111</v>
      </c>
      <c r="D205" s="53">
        <v>6.8000000000000005E-2</v>
      </c>
      <c r="E205" s="54">
        <v>1.7000000000000001E-2</v>
      </c>
      <c r="F205" s="53">
        <v>0.5</v>
      </c>
      <c r="G205" s="48">
        <v>69</v>
      </c>
    </row>
    <row r="206" spans="1:7" s="7" customFormat="1" ht="18" customHeight="1">
      <c r="A206" s="8">
        <v>11</v>
      </c>
      <c r="B206" s="48">
        <v>3.0000000000000001E-3</v>
      </c>
      <c r="C206" s="48">
        <v>36</v>
      </c>
      <c r="D206" s="53">
        <v>5.0999999999999997E-2</v>
      </c>
      <c r="E206" s="53">
        <v>8.9999999999999993E-3</v>
      </c>
      <c r="F206" s="53">
        <v>0.3</v>
      </c>
      <c r="G206" s="48">
        <v>26</v>
      </c>
    </row>
    <row r="207" spans="1:7" s="7" customFormat="1" ht="18" customHeight="1">
      <c r="A207" s="8">
        <v>12</v>
      </c>
      <c r="B207" s="48">
        <v>4.0000000000000001E-3</v>
      </c>
      <c r="C207" s="48">
        <v>30</v>
      </c>
      <c r="D207" s="53">
        <v>0.04</v>
      </c>
      <c r="E207" s="53">
        <v>1.9E-2</v>
      </c>
      <c r="F207" s="53">
        <v>0.3</v>
      </c>
      <c r="G207" s="48">
        <v>23</v>
      </c>
    </row>
    <row r="208" spans="1:7" s="7" customFormat="1" ht="18" customHeight="1">
      <c r="A208" s="8">
        <v>13</v>
      </c>
      <c r="B208" s="49">
        <v>3.0000000000000001E-3</v>
      </c>
      <c r="C208" s="48">
        <v>16</v>
      </c>
      <c r="D208" s="53">
        <v>2.4E-2</v>
      </c>
      <c r="E208" s="53">
        <v>2.3E-2</v>
      </c>
      <c r="F208" s="53">
        <v>0.4</v>
      </c>
      <c r="G208" s="48">
        <v>14</v>
      </c>
    </row>
    <row r="209" spans="1:7" s="7" customFormat="1" ht="18" customHeight="1">
      <c r="A209" s="8">
        <v>14</v>
      </c>
      <c r="B209" s="48">
        <v>4.0000000000000001E-3</v>
      </c>
      <c r="C209" s="48">
        <v>40</v>
      </c>
      <c r="D209" s="53">
        <v>3.3000000000000002E-2</v>
      </c>
      <c r="E209" s="53">
        <v>2.1000000000000001E-2</v>
      </c>
      <c r="F209" s="53">
        <v>0.4</v>
      </c>
      <c r="G209" s="48">
        <v>23</v>
      </c>
    </row>
    <row r="210" spans="1:7" s="7" customFormat="1" ht="18" customHeight="1">
      <c r="A210" s="8">
        <v>15</v>
      </c>
      <c r="B210" s="48">
        <v>4.0000000000000001E-3</v>
      </c>
      <c r="C210" s="48">
        <v>36</v>
      </c>
      <c r="D210" s="53">
        <v>0.04</v>
      </c>
      <c r="E210" s="53">
        <v>2.1999999999999999E-2</v>
      </c>
      <c r="F210" s="53">
        <v>0.4</v>
      </c>
      <c r="G210" s="48">
        <v>24</v>
      </c>
    </row>
    <row r="211" spans="1:7" s="7" customFormat="1" ht="18" customHeight="1">
      <c r="A211" s="8">
        <v>16</v>
      </c>
      <c r="B211" s="48">
        <v>4.0000000000000001E-3</v>
      </c>
      <c r="C211" s="48">
        <v>31</v>
      </c>
      <c r="D211" s="53">
        <v>3.9E-2</v>
      </c>
      <c r="E211" s="53">
        <v>2.1000000000000001E-2</v>
      </c>
      <c r="F211" s="53">
        <v>0.3</v>
      </c>
      <c r="G211" s="48">
        <v>22</v>
      </c>
    </row>
    <row r="212" spans="1:7" s="7" customFormat="1" ht="18" customHeight="1">
      <c r="A212" s="8">
        <v>17</v>
      </c>
      <c r="B212" s="48">
        <v>3.0000000000000001E-3</v>
      </c>
      <c r="C212" s="48">
        <v>26</v>
      </c>
      <c r="D212" s="53">
        <v>0.05</v>
      </c>
      <c r="E212" s="53">
        <v>8.9999999999999993E-3</v>
      </c>
      <c r="F212" s="53">
        <v>0.3</v>
      </c>
      <c r="G212" s="48">
        <v>16</v>
      </c>
    </row>
    <row r="213" spans="1:7" s="7" customFormat="1" ht="18" customHeight="1">
      <c r="A213" s="8">
        <v>18</v>
      </c>
      <c r="B213" s="48" t="s">
        <v>73</v>
      </c>
      <c r="C213" s="48" t="s">
        <v>73</v>
      </c>
      <c r="D213" s="48" t="s">
        <v>73</v>
      </c>
      <c r="E213" s="48" t="s">
        <v>73</v>
      </c>
      <c r="F213" s="48" t="s">
        <v>73</v>
      </c>
      <c r="G213" s="48" t="s">
        <v>73</v>
      </c>
    </row>
    <row r="214" spans="1:7" s="7" customFormat="1" ht="18" customHeight="1">
      <c r="A214" s="8">
        <v>19</v>
      </c>
      <c r="B214" s="48" t="s">
        <v>73</v>
      </c>
      <c r="C214" s="48" t="s">
        <v>73</v>
      </c>
      <c r="D214" s="48" t="s">
        <v>73</v>
      </c>
      <c r="E214" s="48" t="s">
        <v>73</v>
      </c>
      <c r="F214" s="48" t="s">
        <v>73</v>
      </c>
      <c r="G214" s="48" t="s">
        <v>73</v>
      </c>
    </row>
    <row r="215" spans="1:7" s="7" customFormat="1" ht="18" customHeight="1">
      <c r="A215" s="8">
        <v>20</v>
      </c>
      <c r="B215" s="48">
        <v>4.0000000000000001E-3</v>
      </c>
      <c r="C215" s="48">
        <v>37</v>
      </c>
      <c r="D215" s="53">
        <v>1.7000000000000001E-2</v>
      </c>
      <c r="E215" s="53">
        <v>3.9E-2</v>
      </c>
      <c r="F215" s="53">
        <v>0.4</v>
      </c>
      <c r="G215" s="48">
        <v>23</v>
      </c>
    </row>
    <row r="216" spans="1:7" s="7" customFormat="1" ht="18" customHeight="1">
      <c r="A216" s="8">
        <v>21</v>
      </c>
      <c r="B216" s="48">
        <v>3.0000000000000001E-3</v>
      </c>
      <c r="C216" s="48">
        <v>22</v>
      </c>
      <c r="D216" s="53">
        <v>3.2000000000000001E-2</v>
      </c>
      <c r="E216" s="53">
        <v>2.3E-2</v>
      </c>
      <c r="F216" s="53">
        <v>0.3</v>
      </c>
      <c r="G216" s="48">
        <v>15</v>
      </c>
    </row>
    <row r="217" spans="1:7" s="7" customFormat="1" ht="18" customHeight="1">
      <c r="A217" s="8">
        <v>22</v>
      </c>
      <c r="B217" s="48">
        <v>4.0000000000000001E-3</v>
      </c>
      <c r="C217" s="48">
        <v>56</v>
      </c>
      <c r="D217" s="53">
        <v>0.06</v>
      </c>
      <c r="E217" s="53">
        <v>1.2999999999999999E-2</v>
      </c>
      <c r="F217" s="53">
        <v>0.4</v>
      </c>
      <c r="G217" s="48">
        <v>39</v>
      </c>
    </row>
    <row r="218" spans="1:7" s="7" customFormat="1" ht="18" customHeight="1">
      <c r="A218" s="8">
        <v>23</v>
      </c>
      <c r="B218" s="48">
        <v>7.0000000000000001E-3</v>
      </c>
      <c r="C218" s="48">
        <v>117</v>
      </c>
      <c r="D218" s="53">
        <v>4.1000000000000002E-2</v>
      </c>
      <c r="E218" s="53">
        <v>2.3E-2</v>
      </c>
      <c r="F218" s="53">
        <v>0.5</v>
      </c>
      <c r="G218" s="48">
        <v>47</v>
      </c>
    </row>
    <row r="219" spans="1:7" s="7" customFormat="1" ht="18" customHeight="1">
      <c r="A219" s="8">
        <v>24</v>
      </c>
      <c r="B219" s="48">
        <v>5.0000000000000001E-3</v>
      </c>
      <c r="C219" s="48">
        <v>121</v>
      </c>
      <c r="D219" s="48" t="s">
        <v>73</v>
      </c>
      <c r="E219" s="53">
        <v>2.7E-2</v>
      </c>
      <c r="F219" s="53">
        <v>0.4</v>
      </c>
      <c r="G219" s="48">
        <v>39</v>
      </c>
    </row>
    <row r="220" spans="1:7" s="7" customFormat="1" ht="18" customHeight="1">
      <c r="A220" s="8">
        <v>25</v>
      </c>
      <c r="B220" s="48">
        <v>5.0000000000000001E-3</v>
      </c>
      <c r="C220" s="48">
        <v>72</v>
      </c>
      <c r="D220" s="48" t="s">
        <v>73</v>
      </c>
      <c r="E220" s="53">
        <v>3.1E-2</v>
      </c>
      <c r="F220" s="53">
        <v>0.4</v>
      </c>
      <c r="G220" s="48">
        <v>32</v>
      </c>
    </row>
    <row r="221" spans="1:7" s="7" customFormat="1" ht="18" customHeight="1">
      <c r="A221" s="8">
        <v>26</v>
      </c>
      <c r="B221" s="48">
        <v>5.0000000000000001E-3</v>
      </c>
      <c r="C221" s="48">
        <v>61</v>
      </c>
      <c r="D221" s="48" t="s">
        <v>73</v>
      </c>
      <c r="E221" s="53">
        <v>3.2000000000000001E-2</v>
      </c>
      <c r="F221" s="53">
        <v>0.4</v>
      </c>
      <c r="G221" s="48">
        <v>32</v>
      </c>
    </row>
    <row r="222" spans="1:7" s="7" customFormat="1" ht="18" customHeight="1">
      <c r="A222" s="8">
        <v>27</v>
      </c>
      <c r="B222" s="48">
        <v>2E-3</v>
      </c>
      <c r="C222" s="48">
        <v>26</v>
      </c>
      <c r="D222" s="48" t="s">
        <v>73</v>
      </c>
      <c r="E222" s="53">
        <v>8.9999999999999993E-3</v>
      </c>
      <c r="F222" s="53">
        <v>0.2</v>
      </c>
      <c r="G222" s="48">
        <v>16</v>
      </c>
    </row>
    <row r="223" spans="1:7" s="7" customFormat="1" ht="18" customHeight="1">
      <c r="A223" s="8">
        <v>28</v>
      </c>
      <c r="B223" s="48">
        <v>3.0000000000000001E-3</v>
      </c>
      <c r="C223" s="48">
        <v>30</v>
      </c>
      <c r="D223" s="48" t="s">
        <v>73</v>
      </c>
      <c r="E223" s="53">
        <v>2.1000000000000001E-2</v>
      </c>
      <c r="F223" s="53">
        <v>0.3</v>
      </c>
      <c r="G223" s="48">
        <v>16</v>
      </c>
    </row>
    <row r="224" spans="1:7" s="7" customFormat="1" ht="18" customHeight="1">
      <c r="A224" s="8">
        <v>29</v>
      </c>
      <c r="B224" s="48">
        <v>3.0000000000000001E-3</v>
      </c>
      <c r="C224" s="48">
        <v>41</v>
      </c>
      <c r="D224" s="53">
        <v>4.5999999999999999E-2</v>
      </c>
      <c r="E224" s="53">
        <v>1.7999999999999999E-2</v>
      </c>
      <c r="F224" s="53">
        <v>0.3</v>
      </c>
      <c r="G224" s="48">
        <v>24</v>
      </c>
    </row>
    <row r="225" spans="1:7" s="7" customFormat="1" ht="18" customHeight="1">
      <c r="A225" s="8">
        <v>30</v>
      </c>
      <c r="B225" s="48">
        <v>4.0000000000000001E-3</v>
      </c>
      <c r="C225" s="48">
        <v>46</v>
      </c>
      <c r="D225" s="53">
        <v>6.2E-2</v>
      </c>
      <c r="E225" s="53">
        <v>1.9E-2</v>
      </c>
      <c r="F225" s="53">
        <v>0.4</v>
      </c>
      <c r="G225" s="48">
        <v>31</v>
      </c>
    </row>
    <row r="226" spans="1:7" s="10" customFormat="1" ht="18" customHeight="1">
      <c r="A226" s="9" t="s">
        <v>9</v>
      </c>
      <c r="B226" s="21">
        <f>ROUND(AVERAGE(B196:B225),3)</f>
        <v>4.0000000000000001E-3</v>
      </c>
      <c r="C226" s="35">
        <f>ROUND(AVERAGE(C196:C225),0)</f>
        <v>51</v>
      </c>
      <c r="D226" s="21">
        <f>ROUND(AVERAGE(D196:D225),3)</f>
        <v>4.3999999999999997E-2</v>
      </c>
      <c r="E226" s="21">
        <f>ROUND(AVERAGE(E196:E225),3)</f>
        <v>0.02</v>
      </c>
      <c r="F226" s="29">
        <f>ROUND(AVERAGE(F196:F225),1)</f>
        <v>0.4</v>
      </c>
      <c r="G226" s="35">
        <f>ROUND(AVERAGE(G196:G225),0)</f>
        <v>28</v>
      </c>
    </row>
    <row r="227" spans="1:7" ht="18" customHeight="1"/>
    <row r="228" spans="1:7" ht="18" customHeight="1"/>
    <row r="229" spans="1:7" ht="18" customHeight="1"/>
    <row r="230" spans="1:7" s="1" customFormat="1" ht="18" customHeight="1">
      <c r="A230" s="2" t="s">
        <v>62</v>
      </c>
      <c r="B230" s="18" t="s">
        <v>74</v>
      </c>
      <c r="C230" s="11"/>
      <c r="D230" s="17"/>
      <c r="E230" s="17"/>
      <c r="F230" s="24"/>
    </row>
    <row r="231" spans="1:7" s="1" customFormat="1" ht="18" customHeight="1">
      <c r="A231" s="2" t="s">
        <v>64</v>
      </c>
      <c r="B231" s="18" t="str">
        <f>B193</f>
        <v>2016년 4월</v>
      </c>
      <c r="C231" s="11"/>
      <c r="D231" s="17"/>
      <c r="E231" s="17"/>
      <c r="F231" s="24"/>
    </row>
    <row r="232" spans="1:7" s="4" customFormat="1" ht="18" customHeight="1">
      <c r="A232" s="3" t="s">
        <v>0</v>
      </c>
      <c r="B232" s="19" t="s">
        <v>1</v>
      </c>
      <c r="C232" s="12" t="s">
        <v>2</v>
      </c>
      <c r="D232" s="19" t="s">
        <v>3</v>
      </c>
      <c r="E232" s="19" t="s">
        <v>4</v>
      </c>
      <c r="F232" s="25" t="s">
        <v>5</v>
      </c>
      <c r="G232" s="12" t="s">
        <v>71</v>
      </c>
    </row>
    <row r="233" spans="1:7" s="4" customFormat="1" ht="18" customHeight="1">
      <c r="A233" s="5" t="s">
        <v>6</v>
      </c>
      <c r="B233" s="20" t="s">
        <v>7</v>
      </c>
      <c r="C233" s="13" t="s">
        <v>8</v>
      </c>
      <c r="D233" s="20" t="s">
        <v>7</v>
      </c>
      <c r="E233" s="20" t="s">
        <v>7</v>
      </c>
      <c r="F233" s="26" t="s">
        <v>7</v>
      </c>
      <c r="G233" s="13" t="s">
        <v>8</v>
      </c>
    </row>
    <row r="234" spans="1:7" s="7" customFormat="1" ht="18" customHeight="1">
      <c r="A234" s="6">
        <v>1</v>
      </c>
      <c r="B234" s="47">
        <v>3.0000000000000001E-3</v>
      </c>
      <c r="C234" s="47">
        <v>59</v>
      </c>
      <c r="D234" s="47">
        <v>3.3000000000000002E-2</v>
      </c>
      <c r="E234" s="47">
        <v>2.7E-2</v>
      </c>
      <c r="F234" s="47">
        <v>0.5</v>
      </c>
      <c r="G234" s="47">
        <v>30</v>
      </c>
    </row>
    <row r="235" spans="1:7" s="7" customFormat="1" ht="18" customHeight="1">
      <c r="A235" s="8">
        <v>2</v>
      </c>
      <c r="B235" s="48">
        <v>2E-3</v>
      </c>
      <c r="C235" s="48">
        <v>64</v>
      </c>
      <c r="D235" s="48">
        <v>4.9000000000000002E-2</v>
      </c>
      <c r="E235" s="49">
        <v>2.1000000000000001E-2</v>
      </c>
      <c r="F235" s="48">
        <v>0.5</v>
      </c>
      <c r="G235" s="48">
        <v>36</v>
      </c>
    </row>
    <row r="236" spans="1:7" s="7" customFormat="1" ht="18" customHeight="1">
      <c r="A236" s="8">
        <v>3</v>
      </c>
      <c r="B236" s="48">
        <v>3.0000000000000001E-3</v>
      </c>
      <c r="C236" s="48">
        <v>67</v>
      </c>
      <c r="D236" s="48">
        <v>4.9000000000000002E-2</v>
      </c>
      <c r="E236" s="48">
        <v>1.7999999999999999E-2</v>
      </c>
      <c r="F236" s="48">
        <v>0.5</v>
      </c>
      <c r="G236" s="48">
        <v>50</v>
      </c>
    </row>
    <row r="237" spans="1:7" s="7" customFormat="1" ht="18" customHeight="1">
      <c r="A237" s="8">
        <v>4</v>
      </c>
      <c r="B237" s="48">
        <v>1E-3</v>
      </c>
      <c r="C237" s="48">
        <v>19</v>
      </c>
      <c r="D237" s="48">
        <v>3.6999999999999998E-2</v>
      </c>
      <c r="E237" s="48">
        <v>1.4999999999999999E-2</v>
      </c>
      <c r="F237" s="48">
        <v>0.4</v>
      </c>
      <c r="G237" s="48">
        <v>14</v>
      </c>
    </row>
    <row r="238" spans="1:7" s="7" customFormat="1" ht="18" customHeight="1">
      <c r="A238" s="8">
        <v>5</v>
      </c>
      <c r="B238" s="48">
        <v>2E-3</v>
      </c>
      <c r="C238" s="48">
        <v>38</v>
      </c>
      <c r="D238" s="48">
        <v>3.5000000000000003E-2</v>
      </c>
      <c r="E238" s="48">
        <v>1.7000000000000001E-2</v>
      </c>
      <c r="F238" s="48">
        <v>0.3</v>
      </c>
      <c r="G238" s="51">
        <v>17</v>
      </c>
    </row>
    <row r="239" spans="1:7" s="7" customFormat="1" ht="18" customHeight="1">
      <c r="A239" s="8">
        <v>6</v>
      </c>
      <c r="B239" s="48">
        <v>2E-3</v>
      </c>
      <c r="C239" s="48">
        <v>43</v>
      </c>
      <c r="D239" s="48">
        <v>3.5999999999999997E-2</v>
      </c>
      <c r="E239" s="48">
        <v>2.1999999999999999E-2</v>
      </c>
      <c r="F239" s="48">
        <v>0.4</v>
      </c>
      <c r="G239" s="48">
        <v>21</v>
      </c>
    </row>
    <row r="240" spans="1:7" s="7" customFormat="1" ht="18" customHeight="1">
      <c r="A240" s="8">
        <v>7</v>
      </c>
      <c r="B240" s="48">
        <v>1E-3</v>
      </c>
      <c r="C240" s="48">
        <v>22</v>
      </c>
      <c r="D240" s="48">
        <v>3.9E-2</v>
      </c>
      <c r="E240" s="48">
        <v>2.3E-2</v>
      </c>
      <c r="F240" s="48">
        <v>0.4</v>
      </c>
      <c r="G240" s="48">
        <v>14</v>
      </c>
    </row>
    <row r="241" spans="1:7" s="7" customFormat="1" ht="18" customHeight="1">
      <c r="A241" s="8">
        <v>8</v>
      </c>
      <c r="B241" s="48">
        <v>2E-3</v>
      </c>
      <c r="C241" s="48">
        <v>67</v>
      </c>
      <c r="D241" s="48">
        <v>4.3999999999999997E-2</v>
      </c>
      <c r="E241" s="48">
        <v>1.7000000000000001E-2</v>
      </c>
      <c r="F241" s="48">
        <v>0.4</v>
      </c>
      <c r="G241" s="48">
        <v>27</v>
      </c>
    </row>
    <row r="242" spans="1:7" s="7" customFormat="1" ht="18" customHeight="1">
      <c r="A242" s="8">
        <v>9</v>
      </c>
      <c r="B242" s="48">
        <v>3.0000000000000001E-3</v>
      </c>
      <c r="C242" s="48">
        <v>110</v>
      </c>
      <c r="D242" s="48">
        <v>6.2E-2</v>
      </c>
      <c r="E242" s="48">
        <v>1.9E-2</v>
      </c>
      <c r="F242" s="48">
        <v>0.5</v>
      </c>
      <c r="G242" s="48">
        <v>37</v>
      </c>
    </row>
    <row r="243" spans="1:7" s="7" customFormat="1" ht="18" customHeight="1">
      <c r="A243" s="8">
        <v>10</v>
      </c>
      <c r="B243" s="48">
        <v>2E-3</v>
      </c>
      <c r="C243" s="48">
        <v>134</v>
      </c>
      <c r="D243" s="48">
        <v>6.2E-2</v>
      </c>
      <c r="E243" s="48">
        <v>1.4E-2</v>
      </c>
      <c r="F243" s="48">
        <v>0.6</v>
      </c>
      <c r="G243" s="48">
        <v>46</v>
      </c>
    </row>
    <row r="244" spans="1:7" s="7" customFormat="1" ht="18" customHeight="1">
      <c r="A244" s="8">
        <v>11</v>
      </c>
      <c r="B244" s="48">
        <v>1E-3</v>
      </c>
      <c r="C244" s="48">
        <v>50</v>
      </c>
      <c r="D244" s="48">
        <v>4.3999999999999997E-2</v>
      </c>
      <c r="E244" s="48">
        <v>1.4E-2</v>
      </c>
      <c r="F244" s="48">
        <v>0.4</v>
      </c>
      <c r="G244" s="48">
        <v>24</v>
      </c>
    </row>
    <row r="245" spans="1:7" s="7" customFormat="1" ht="18" customHeight="1">
      <c r="A245" s="8">
        <v>12</v>
      </c>
      <c r="B245" s="48">
        <v>2E-3</v>
      </c>
      <c r="C245" s="48">
        <v>37</v>
      </c>
      <c r="D245" s="48">
        <v>3.6999999999999998E-2</v>
      </c>
      <c r="E245" s="48">
        <v>1.9E-2</v>
      </c>
      <c r="F245" s="48">
        <v>0.4</v>
      </c>
      <c r="G245" s="48">
        <v>18</v>
      </c>
    </row>
    <row r="246" spans="1:7" s="7" customFormat="1" ht="18" customHeight="1">
      <c r="A246" s="8">
        <v>13</v>
      </c>
      <c r="B246" s="48">
        <v>1E-3</v>
      </c>
      <c r="C246" s="48">
        <v>26</v>
      </c>
      <c r="D246" s="48">
        <v>1.4E-2</v>
      </c>
      <c r="E246" s="48">
        <v>2.7E-2</v>
      </c>
      <c r="F246" s="48">
        <v>0.5</v>
      </c>
      <c r="G246" s="48">
        <v>13</v>
      </c>
    </row>
    <row r="247" spans="1:7" s="7" customFormat="1" ht="18" customHeight="1">
      <c r="A247" s="8">
        <v>14</v>
      </c>
      <c r="B247" s="48">
        <v>1E-3</v>
      </c>
      <c r="C247" s="48">
        <v>41</v>
      </c>
      <c r="D247" s="48">
        <v>2.7E-2</v>
      </c>
      <c r="E247" s="48">
        <v>0.02</v>
      </c>
      <c r="F247" s="48">
        <v>0.4</v>
      </c>
      <c r="G247" s="48">
        <v>18</v>
      </c>
    </row>
    <row r="248" spans="1:7" s="7" customFormat="1" ht="18" customHeight="1">
      <c r="A248" s="8">
        <v>15</v>
      </c>
      <c r="B248" s="48">
        <v>2E-3</v>
      </c>
      <c r="C248" s="48">
        <v>42</v>
      </c>
      <c r="D248" s="48">
        <v>3.3000000000000002E-2</v>
      </c>
      <c r="E248" s="48">
        <v>2.1999999999999999E-2</v>
      </c>
      <c r="F248" s="48">
        <v>0.4</v>
      </c>
      <c r="G248" s="48">
        <v>21</v>
      </c>
    </row>
    <row r="249" spans="1:7" s="7" customFormat="1" ht="18" customHeight="1">
      <c r="A249" s="8">
        <v>16</v>
      </c>
      <c r="B249" s="48">
        <v>1E-3</v>
      </c>
      <c r="C249" s="48">
        <v>40</v>
      </c>
      <c r="D249" s="48">
        <v>3.1E-2</v>
      </c>
      <c r="E249" s="48">
        <v>2.4E-2</v>
      </c>
      <c r="F249" s="48">
        <v>0.4</v>
      </c>
      <c r="G249" s="48">
        <v>19</v>
      </c>
    </row>
    <row r="250" spans="1:7" s="7" customFormat="1" ht="18" customHeight="1">
      <c r="A250" s="8">
        <v>17</v>
      </c>
      <c r="B250" s="48">
        <v>1E-3</v>
      </c>
      <c r="C250" s="48">
        <v>34</v>
      </c>
      <c r="D250" s="48">
        <v>4.7E-2</v>
      </c>
      <c r="E250" s="48">
        <v>0.01</v>
      </c>
      <c r="F250" s="48">
        <v>0.4</v>
      </c>
      <c r="G250" s="48">
        <v>10</v>
      </c>
    </row>
    <row r="251" spans="1:7" s="7" customFormat="1" ht="18" customHeight="1">
      <c r="A251" s="8">
        <v>18</v>
      </c>
      <c r="B251" s="48">
        <v>2E-3</v>
      </c>
      <c r="C251" s="48">
        <v>46</v>
      </c>
      <c r="D251" s="48">
        <v>4.7E-2</v>
      </c>
      <c r="E251" s="49">
        <v>1.2999999999999999E-2</v>
      </c>
      <c r="F251" s="48">
        <v>0.4</v>
      </c>
      <c r="G251" s="48">
        <v>19</v>
      </c>
    </row>
    <row r="252" spans="1:7" s="7" customFormat="1" ht="18" customHeight="1">
      <c r="A252" s="8">
        <v>19</v>
      </c>
      <c r="B252" s="48">
        <v>2E-3</v>
      </c>
      <c r="C252" s="48">
        <v>36</v>
      </c>
      <c r="D252" s="48">
        <v>4.2999999999999997E-2</v>
      </c>
      <c r="E252" s="48">
        <v>1.7000000000000001E-2</v>
      </c>
      <c r="F252" s="48">
        <v>0.4</v>
      </c>
      <c r="G252" s="48">
        <v>19</v>
      </c>
    </row>
    <row r="253" spans="1:7" s="7" customFormat="1" ht="18" customHeight="1">
      <c r="A253" s="8">
        <v>20</v>
      </c>
      <c r="B253" s="48">
        <v>2E-3</v>
      </c>
      <c r="C253" s="48">
        <v>46</v>
      </c>
      <c r="D253" s="48">
        <v>1.7999999999999999E-2</v>
      </c>
      <c r="E253" s="48">
        <v>3.2000000000000001E-2</v>
      </c>
      <c r="F253" s="48">
        <v>0.5</v>
      </c>
      <c r="G253" s="48">
        <v>23</v>
      </c>
    </row>
    <row r="254" spans="1:7" s="7" customFormat="1" ht="18" customHeight="1">
      <c r="A254" s="8">
        <v>21</v>
      </c>
      <c r="B254" s="48">
        <v>1E-3</v>
      </c>
      <c r="C254" s="48">
        <v>27</v>
      </c>
      <c r="D254" s="48">
        <v>2.1000000000000001E-2</v>
      </c>
      <c r="E254" s="48">
        <v>3.1E-2</v>
      </c>
      <c r="F254" s="48">
        <v>0.5</v>
      </c>
      <c r="G254" s="48">
        <v>14</v>
      </c>
    </row>
    <row r="255" spans="1:7" s="7" customFormat="1" ht="18" customHeight="1">
      <c r="A255" s="8">
        <v>22</v>
      </c>
      <c r="B255" s="48">
        <v>2E-3</v>
      </c>
      <c r="C255" s="48">
        <v>64</v>
      </c>
      <c r="D255" s="48">
        <v>5.5E-2</v>
      </c>
      <c r="E255" s="48">
        <v>1.4999999999999999E-2</v>
      </c>
      <c r="F255" s="48">
        <v>0.5</v>
      </c>
      <c r="G255" s="48">
        <v>29</v>
      </c>
    </row>
    <row r="256" spans="1:7" s="7" customFormat="1" ht="18" customHeight="1">
      <c r="A256" s="8">
        <v>23</v>
      </c>
      <c r="B256" s="48">
        <v>2E-3</v>
      </c>
      <c r="C256" s="48">
        <v>123</v>
      </c>
      <c r="D256" s="48">
        <v>3.4000000000000002E-2</v>
      </c>
      <c r="E256" s="48">
        <v>2.5999999999999999E-2</v>
      </c>
      <c r="F256" s="48">
        <v>0.6</v>
      </c>
      <c r="G256" s="48">
        <v>37</v>
      </c>
    </row>
    <row r="257" spans="1:7" s="7" customFormat="1" ht="18" customHeight="1">
      <c r="A257" s="8">
        <v>24</v>
      </c>
      <c r="B257" s="48">
        <v>3.0000000000000001E-3</v>
      </c>
      <c r="C257" s="48">
        <v>131</v>
      </c>
      <c r="D257" s="48">
        <v>3.3000000000000002E-2</v>
      </c>
      <c r="E257" s="48">
        <v>2.1999999999999999E-2</v>
      </c>
      <c r="F257" s="48">
        <v>0.5</v>
      </c>
      <c r="G257" s="48">
        <v>25</v>
      </c>
    </row>
    <row r="258" spans="1:7" s="7" customFormat="1" ht="18" customHeight="1">
      <c r="A258" s="8">
        <v>25</v>
      </c>
      <c r="B258" s="48">
        <v>3.0000000000000001E-3</v>
      </c>
      <c r="C258" s="48">
        <v>93</v>
      </c>
      <c r="D258" s="48">
        <v>0.04</v>
      </c>
      <c r="E258" s="48">
        <v>2.8000000000000001E-2</v>
      </c>
      <c r="F258" s="48">
        <v>0.5</v>
      </c>
      <c r="G258" s="48">
        <v>26</v>
      </c>
    </row>
    <row r="259" spans="1:7" s="7" customFormat="1" ht="18" customHeight="1">
      <c r="A259" s="8">
        <v>26</v>
      </c>
      <c r="B259" s="48">
        <v>3.0000000000000001E-3</v>
      </c>
      <c r="C259" s="48">
        <v>73</v>
      </c>
      <c r="D259" s="48">
        <v>4.5999999999999999E-2</v>
      </c>
      <c r="E259" s="48">
        <v>0.03</v>
      </c>
      <c r="F259" s="48">
        <v>0.5</v>
      </c>
      <c r="G259" s="48">
        <v>28</v>
      </c>
    </row>
    <row r="260" spans="1:7" s="7" customFormat="1" ht="18" customHeight="1">
      <c r="A260" s="8">
        <v>27</v>
      </c>
      <c r="B260" s="48">
        <v>1E-3</v>
      </c>
      <c r="C260" s="48">
        <v>36</v>
      </c>
      <c r="D260" s="48">
        <v>0.04</v>
      </c>
      <c r="E260" s="48">
        <v>2.1000000000000001E-2</v>
      </c>
      <c r="F260" s="48">
        <v>0.4</v>
      </c>
      <c r="G260" s="48">
        <v>15</v>
      </c>
    </row>
    <row r="261" spans="1:7" s="7" customFormat="1" ht="18" customHeight="1">
      <c r="A261" s="8">
        <v>28</v>
      </c>
      <c r="B261" s="48">
        <v>1E-3</v>
      </c>
      <c r="C261" s="48">
        <v>32</v>
      </c>
      <c r="D261" s="48">
        <v>3.1E-2</v>
      </c>
      <c r="E261" s="48">
        <v>2.1999999999999999E-2</v>
      </c>
      <c r="F261" s="48">
        <v>0.4</v>
      </c>
      <c r="G261" s="48">
        <v>13</v>
      </c>
    </row>
    <row r="262" spans="1:7" s="7" customFormat="1" ht="18" customHeight="1">
      <c r="A262" s="8">
        <v>29</v>
      </c>
      <c r="B262" s="48">
        <v>2E-3</v>
      </c>
      <c r="C262" s="48">
        <v>46</v>
      </c>
      <c r="D262" s="48">
        <v>3.6999999999999998E-2</v>
      </c>
      <c r="E262" s="49">
        <v>1.7999999999999999E-2</v>
      </c>
      <c r="F262" s="48">
        <v>0.4</v>
      </c>
      <c r="G262" s="48">
        <v>21</v>
      </c>
    </row>
    <row r="263" spans="1:7" s="7" customFormat="1" ht="18" customHeight="1">
      <c r="A263" s="8">
        <v>30</v>
      </c>
      <c r="B263" s="48">
        <v>2E-3</v>
      </c>
      <c r="C263" s="48">
        <v>55</v>
      </c>
      <c r="D263" s="48">
        <v>5.5E-2</v>
      </c>
      <c r="E263" s="49">
        <v>1.7000000000000001E-2</v>
      </c>
      <c r="F263" s="48">
        <v>0.4</v>
      </c>
      <c r="G263" s="48">
        <v>26</v>
      </c>
    </row>
    <row r="264" spans="1:7" s="10" customFormat="1" ht="18" customHeight="1">
      <c r="A264" s="9" t="s">
        <v>9</v>
      </c>
      <c r="B264" s="21">
        <f>ROUND(AVERAGE(B234:B263),3)</f>
        <v>2E-3</v>
      </c>
      <c r="C264" s="35">
        <f>ROUND(AVERAGE(C234:C263),0)</f>
        <v>57</v>
      </c>
      <c r="D264" s="21">
        <f>ROUND(AVERAGE(D234:D263),3)</f>
        <v>3.9E-2</v>
      </c>
      <c r="E264" s="21">
        <f>ROUND(AVERAGE(E234:E263),3)</f>
        <v>2.1000000000000001E-2</v>
      </c>
      <c r="F264" s="29">
        <f>ROUND(AVERAGE(F234:F263),1)</f>
        <v>0.4</v>
      </c>
      <c r="G264" s="35">
        <f>ROUND(AVERAGE(G234:G263),0)</f>
        <v>24</v>
      </c>
    </row>
    <row r="265" spans="1:7" ht="18" customHeight="1"/>
    <row r="266" spans="1:7" ht="18" customHeight="1"/>
    <row r="267" spans="1:7" ht="18" customHeight="1"/>
    <row r="268" spans="1:7" ht="18" customHeight="1">
      <c r="A268" s="2" t="s">
        <v>62</v>
      </c>
      <c r="B268" s="18" t="s">
        <v>75</v>
      </c>
      <c r="C268" s="11"/>
      <c r="D268" s="17"/>
      <c r="E268" s="17"/>
      <c r="F268" s="24"/>
    </row>
    <row r="269" spans="1:7" ht="18" customHeight="1">
      <c r="A269" s="2" t="s">
        <v>64</v>
      </c>
      <c r="B269" s="18" t="str">
        <f>B231</f>
        <v>2016년 4월</v>
      </c>
      <c r="C269" s="11"/>
      <c r="D269" s="17"/>
      <c r="E269" s="17"/>
      <c r="F269" s="24"/>
    </row>
    <row r="270" spans="1:7" ht="18" customHeight="1">
      <c r="A270" s="3" t="s">
        <v>0</v>
      </c>
      <c r="B270" s="19" t="s">
        <v>1</v>
      </c>
      <c r="C270" s="12" t="s">
        <v>2</v>
      </c>
      <c r="D270" s="19" t="s">
        <v>3</v>
      </c>
      <c r="E270" s="19" t="s">
        <v>4</v>
      </c>
      <c r="F270" s="25" t="s">
        <v>5</v>
      </c>
    </row>
    <row r="271" spans="1:7" ht="18" customHeight="1">
      <c r="A271" s="5" t="s">
        <v>6</v>
      </c>
      <c r="B271" s="20" t="s">
        <v>7</v>
      </c>
      <c r="C271" s="13" t="s">
        <v>8</v>
      </c>
      <c r="D271" s="20" t="s">
        <v>7</v>
      </c>
      <c r="E271" s="20" t="s">
        <v>7</v>
      </c>
      <c r="F271" s="26" t="s">
        <v>7</v>
      </c>
    </row>
    <row r="272" spans="1:7" ht="18" customHeight="1">
      <c r="A272" s="6">
        <v>1</v>
      </c>
      <c r="B272" s="47">
        <v>4.0000000000000001E-3</v>
      </c>
      <c r="C272" s="47">
        <v>75</v>
      </c>
      <c r="D272" s="47">
        <v>2.1000000000000001E-2</v>
      </c>
      <c r="E272" s="47">
        <v>2.5999999999999999E-2</v>
      </c>
      <c r="F272" s="47">
        <v>0.5</v>
      </c>
    </row>
    <row r="273" spans="1:6" ht="18" customHeight="1">
      <c r="A273" s="8">
        <v>2</v>
      </c>
      <c r="B273" s="48">
        <v>3.0000000000000001E-3</v>
      </c>
      <c r="C273" s="48">
        <v>71</v>
      </c>
      <c r="D273" s="48">
        <v>3.5999999999999997E-2</v>
      </c>
      <c r="E273" s="48">
        <v>1.7999999999999999E-2</v>
      </c>
      <c r="F273" s="48">
        <v>0.4</v>
      </c>
    </row>
    <row r="274" spans="1:6" ht="18" customHeight="1">
      <c r="A274" s="8">
        <v>3</v>
      </c>
      <c r="B274" s="48">
        <v>4.0000000000000001E-3</v>
      </c>
      <c r="C274" s="48">
        <v>71</v>
      </c>
      <c r="D274" s="49">
        <v>4.1000000000000002E-2</v>
      </c>
      <c r="E274" s="48">
        <v>1.2E-2</v>
      </c>
      <c r="F274" s="48">
        <v>0.4</v>
      </c>
    </row>
    <row r="275" spans="1:6" ht="18" customHeight="1">
      <c r="A275" s="8">
        <v>4</v>
      </c>
      <c r="B275" s="48">
        <v>2E-3</v>
      </c>
      <c r="C275" s="48">
        <v>19</v>
      </c>
      <c r="D275" s="48">
        <v>2.4E-2</v>
      </c>
      <c r="E275" s="48">
        <v>1.2999999999999999E-2</v>
      </c>
      <c r="F275" s="48">
        <v>0.4</v>
      </c>
    </row>
    <row r="276" spans="1:6" ht="18" customHeight="1">
      <c r="A276" s="8">
        <v>5</v>
      </c>
      <c r="B276" s="48">
        <v>3.0000000000000001E-3</v>
      </c>
      <c r="C276" s="48">
        <v>43</v>
      </c>
      <c r="D276" s="48">
        <v>3.1E-2</v>
      </c>
      <c r="E276" s="48">
        <v>1.9E-2</v>
      </c>
      <c r="F276" s="48">
        <v>0.3</v>
      </c>
    </row>
    <row r="277" spans="1:6" ht="18" customHeight="1">
      <c r="A277" s="8">
        <v>6</v>
      </c>
      <c r="B277" s="48">
        <v>3.0000000000000001E-3</v>
      </c>
      <c r="C277" s="48">
        <v>54</v>
      </c>
      <c r="D277" s="48">
        <v>0.03</v>
      </c>
      <c r="E277" s="48">
        <v>3.1E-2</v>
      </c>
      <c r="F277" s="48">
        <v>0.4</v>
      </c>
    </row>
    <row r="278" spans="1:6" ht="18" customHeight="1">
      <c r="A278" s="8">
        <v>7</v>
      </c>
      <c r="B278" s="48">
        <v>1E-3</v>
      </c>
      <c r="C278" s="48">
        <v>19</v>
      </c>
      <c r="D278" s="48">
        <v>0.04</v>
      </c>
      <c r="E278" s="48">
        <v>2.1999999999999999E-2</v>
      </c>
      <c r="F278" s="48">
        <v>0.3</v>
      </c>
    </row>
    <row r="279" spans="1:6" s="7" customFormat="1" ht="18" customHeight="1">
      <c r="A279" s="8">
        <v>8</v>
      </c>
      <c r="B279" s="48">
        <v>2E-3</v>
      </c>
      <c r="C279" s="48">
        <v>81</v>
      </c>
      <c r="D279" s="48">
        <v>3.9E-2</v>
      </c>
      <c r="E279" s="48">
        <v>2.1999999999999999E-2</v>
      </c>
      <c r="F279" s="48">
        <v>0.4</v>
      </c>
    </row>
    <row r="280" spans="1:6" s="7" customFormat="1" ht="18" customHeight="1">
      <c r="A280" s="8">
        <v>9</v>
      </c>
      <c r="B280" s="48">
        <v>3.0000000000000001E-3</v>
      </c>
      <c r="C280" s="48">
        <v>149</v>
      </c>
      <c r="D280" s="48">
        <v>5.8999999999999997E-2</v>
      </c>
      <c r="E280" s="49">
        <v>2.1999999999999999E-2</v>
      </c>
      <c r="F280" s="48">
        <v>0.5</v>
      </c>
    </row>
    <row r="281" spans="1:6" s="7" customFormat="1" ht="18" customHeight="1">
      <c r="A281" s="8">
        <v>10</v>
      </c>
      <c r="B281" s="48">
        <v>2E-3</v>
      </c>
      <c r="C281" s="48">
        <v>177</v>
      </c>
      <c r="D281" s="48">
        <v>5.8000000000000003E-2</v>
      </c>
      <c r="E281" s="48">
        <v>1.9E-2</v>
      </c>
      <c r="F281" s="48">
        <v>0.5</v>
      </c>
    </row>
    <row r="282" spans="1:6" ht="18" customHeight="1">
      <c r="A282" s="8">
        <v>11</v>
      </c>
      <c r="B282" s="48">
        <v>2E-3</v>
      </c>
      <c r="C282" s="48">
        <v>42</v>
      </c>
      <c r="D282" s="48">
        <v>4.2000000000000003E-2</v>
      </c>
      <c r="E282" s="49">
        <v>1.6E-2</v>
      </c>
      <c r="F282" s="48">
        <v>0.3</v>
      </c>
    </row>
    <row r="283" spans="1:6" ht="18" customHeight="1">
      <c r="A283" s="8">
        <v>12</v>
      </c>
      <c r="B283" s="48">
        <v>2E-3</v>
      </c>
      <c r="C283" s="48">
        <v>40</v>
      </c>
      <c r="D283" s="48">
        <v>3.5999999999999997E-2</v>
      </c>
      <c r="E283" s="48">
        <v>2.3E-2</v>
      </c>
      <c r="F283" s="48">
        <v>0.2</v>
      </c>
    </row>
    <row r="284" spans="1:6" ht="18" customHeight="1">
      <c r="A284" s="8">
        <v>13</v>
      </c>
      <c r="B284" s="48">
        <v>2E-3</v>
      </c>
      <c r="C284" s="48">
        <v>23</v>
      </c>
      <c r="D284" s="49">
        <v>1.2999999999999999E-2</v>
      </c>
      <c r="E284" s="49">
        <v>3.2000000000000001E-2</v>
      </c>
      <c r="F284" s="48">
        <v>0.4</v>
      </c>
    </row>
    <row r="285" spans="1:6" ht="18" customHeight="1">
      <c r="A285" s="8">
        <v>14</v>
      </c>
      <c r="B285" s="48">
        <v>2E-3</v>
      </c>
      <c r="C285" s="48">
        <v>50</v>
      </c>
      <c r="D285" s="48">
        <v>2.9000000000000001E-2</v>
      </c>
      <c r="E285" s="48">
        <v>2.4E-2</v>
      </c>
      <c r="F285" s="48">
        <v>0.3</v>
      </c>
    </row>
    <row r="286" spans="1:6" ht="18" customHeight="1">
      <c r="A286" s="8">
        <v>15</v>
      </c>
      <c r="B286" s="48">
        <v>2E-3</v>
      </c>
      <c r="C286" s="48">
        <v>47</v>
      </c>
      <c r="D286" s="48">
        <v>2.9000000000000001E-2</v>
      </c>
      <c r="E286" s="48">
        <v>0.03</v>
      </c>
      <c r="F286" s="48">
        <v>0.3</v>
      </c>
    </row>
    <row r="287" spans="1:6" ht="18" customHeight="1">
      <c r="A287" s="8">
        <v>16</v>
      </c>
      <c r="B287" s="48">
        <v>2E-3</v>
      </c>
      <c r="C287" s="48">
        <v>43</v>
      </c>
      <c r="D287" s="48">
        <v>2.1999999999999999E-2</v>
      </c>
      <c r="E287" s="48">
        <v>3.5999999999999997E-2</v>
      </c>
      <c r="F287" s="48">
        <v>0.3</v>
      </c>
    </row>
    <row r="288" spans="1:6" ht="18" customHeight="1">
      <c r="A288" s="8">
        <v>17</v>
      </c>
      <c r="B288" s="48">
        <v>1E-3</v>
      </c>
      <c r="C288" s="48">
        <v>39</v>
      </c>
      <c r="D288" s="48">
        <v>4.5999999999999999E-2</v>
      </c>
      <c r="E288" s="48">
        <v>1.2E-2</v>
      </c>
      <c r="F288" s="48">
        <v>0.2</v>
      </c>
    </row>
    <row r="289" spans="1:6" ht="18" customHeight="1">
      <c r="A289" s="8">
        <v>18</v>
      </c>
      <c r="B289" s="48">
        <v>2E-3</v>
      </c>
      <c r="C289" s="48">
        <v>55</v>
      </c>
      <c r="D289" s="48">
        <v>4.2999999999999997E-2</v>
      </c>
      <c r="E289" s="48">
        <v>1.6E-2</v>
      </c>
      <c r="F289" s="48">
        <v>0.2</v>
      </c>
    </row>
    <row r="290" spans="1:6" ht="18" customHeight="1">
      <c r="A290" s="8">
        <v>19</v>
      </c>
      <c r="B290" s="48">
        <v>1E-3</v>
      </c>
      <c r="C290" s="48">
        <v>34</v>
      </c>
      <c r="D290" s="48">
        <v>4.3999999999999997E-2</v>
      </c>
      <c r="E290" s="48">
        <v>1.9E-2</v>
      </c>
      <c r="F290" s="48">
        <v>0.3</v>
      </c>
    </row>
    <row r="291" spans="1:6" ht="18" customHeight="1">
      <c r="A291" s="8">
        <v>20</v>
      </c>
      <c r="B291" s="48">
        <v>2E-3</v>
      </c>
      <c r="C291" s="48">
        <v>49</v>
      </c>
      <c r="D291" s="48">
        <v>1.6E-2</v>
      </c>
      <c r="E291" s="48">
        <v>3.9E-2</v>
      </c>
      <c r="F291" s="48">
        <v>0.3</v>
      </c>
    </row>
    <row r="292" spans="1:6" ht="18" customHeight="1">
      <c r="A292" s="8">
        <v>21</v>
      </c>
      <c r="B292" s="48">
        <v>1E-3</v>
      </c>
      <c r="C292" s="48">
        <v>23</v>
      </c>
      <c r="D292" s="48">
        <v>1.9E-2</v>
      </c>
      <c r="E292" s="48">
        <v>3.2000000000000001E-2</v>
      </c>
      <c r="F292" s="48">
        <v>0.4</v>
      </c>
    </row>
    <row r="293" spans="1:6" ht="18" customHeight="1">
      <c r="A293" s="8">
        <v>22</v>
      </c>
      <c r="B293" s="48">
        <v>1E-3</v>
      </c>
      <c r="C293" s="48">
        <v>69</v>
      </c>
      <c r="D293" s="48">
        <v>4.9000000000000002E-2</v>
      </c>
      <c r="E293" s="48">
        <v>1.7999999999999999E-2</v>
      </c>
      <c r="F293" s="48">
        <v>0.3</v>
      </c>
    </row>
    <row r="294" spans="1:6" ht="18" customHeight="1">
      <c r="A294" s="8">
        <v>23</v>
      </c>
      <c r="B294" s="48">
        <v>2E-3</v>
      </c>
      <c r="C294" s="48">
        <v>157</v>
      </c>
      <c r="D294" s="48">
        <v>4.1000000000000002E-2</v>
      </c>
      <c r="E294" s="48">
        <v>2.4E-2</v>
      </c>
      <c r="F294" s="48">
        <v>0.4</v>
      </c>
    </row>
    <row r="295" spans="1:6" ht="18" customHeight="1">
      <c r="A295" s="8">
        <v>24</v>
      </c>
      <c r="B295" s="48">
        <v>3.0000000000000001E-3</v>
      </c>
      <c r="C295" s="48">
        <v>181</v>
      </c>
      <c r="D295" s="48">
        <v>3.3000000000000002E-2</v>
      </c>
      <c r="E295" s="48">
        <v>0.03</v>
      </c>
      <c r="F295" s="48">
        <v>0.3</v>
      </c>
    </row>
    <row r="296" spans="1:6" ht="18" customHeight="1">
      <c r="A296" s="8">
        <v>25</v>
      </c>
      <c r="B296" s="48">
        <v>3.0000000000000001E-3</v>
      </c>
      <c r="C296" s="48">
        <v>106</v>
      </c>
      <c r="D296" s="48">
        <v>4.2000000000000003E-2</v>
      </c>
      <c r="E296" s="48">
        <v>3.1E-2</v>
      </c>
      <c r="F296" s="48">
        <v>0.3</v>
      </c>
    </row>
    <row r="297" spans="1:6" ht="18" customHeight="1">
      <c r="A297" s="8">
        <v>26</v>
      </c>
      <c r="B297" s="48">
        <v>3.0000000000000001E-3</v>
      </c>
      <c r="C297" s="48">
        <v>82</v>
      </c>
      <c r="D297" s="48">
        <v>4.2999999999999997E-2</v>
      </c>
      <c r="E297" s="48">
        <v>3.7999999999999999E-2</v>
      </c>
      <c r="F297" s="48">
        <v>0.3</v>
      </c>
    </row>
    <row r="298" spans="1:6" ht="18" customHeight="1">
      <c r="A298" s="8">
        <v>27</v>
      </c>
      <c r="B298" s="48">
        <v>1E-3</v>
      </c>
      <c r="C298" s="48">
        <v>31</v>
      </c>
      <c r="D298" s="48">
        <v>3.9E-2</v>
      </c>
      <c r="E298" s="49">
        <v>0.02</v>
      </c>
      <c r="F298" s="48">
        <v>0.2</v>
      </c>
    </row>
    <row r="299" spans="1:6" ht="18" customHeight="1">
      <c r="A299" s="8">
        <v>28</v>
      </c>
      <c r="B299" s="48">
        <v>2E-3</v>
      </c>
      <c r="C299" s="48">
        <v>37</v>
      </c>
      <c r="D299" s="48">
        <v>2.9000000000000001E-2</v>
      </c>
      <c r="E299" s="48">
        <v>2.4E-2</v>
      </c>
      <c r="F299" s="48">
        <v>0.3</v>
      </c>
    </row>
    <row r="300" spans="1:6" ht="18" customHeight="1">
      <c r="A300" s="8">
        <v>29</v>
      </c>
      <c r="B300" s="48">
        <v>2E-3</v>
      </c>
      <c r="C300" s="48">
        <v>58</v>
      </c>
      <c r="D300" s="48">
        <v>3.5999999999999997E-2</v>
      </c>
      <c r="E300" s="48">
        <v>2.4E-2</v>
      </c>
      <c r="F300" s="48">
        <v>0.3</v>
      </c>
    </row>
    <row r="301" spans="1:6" ht="18.75" customHeight="1">
      <c r="A301" s="8">
        <v>30</v>
      </c>
      <c r="B301" s="48">
        <v>2E-3</v>
      </c>
      <c r="C301" s="48">
        <v>67</v>
      </c>
      <c r="D301" s="48">
        <v>5.5E-2</v>
      </c>
      <c r="E301" s="48">
        <v>0.02</v>
      </c>
      <c r="F301" s="48">
        <v>0.3</v>
      </c>
    </row>
    <row r="302" spans="1:6" ht="18" customHeight="1">
      <c r="A302" s="9" t="s">
        <v>9</v>
      </c>
      <c r="B302" s="21">
        <f>ROUND(AVERAGE(B272:B301),3)</f>
        <v>2E-3</v>
      </c>
      <c r="C302" s="35">
        <f>ROUND(AVERAGE(C272:C301),0)</f>
        <v>66</v>
      </c>
      <c r="D302" s="21">
        <f>ROUND(AVERAGE(D272:D301),3)</f>
        <v>3.5999999999999997E-2</v>
      </c>
      <c r="E302" s="21">
        <f>ROUND(AVERAGE(E272:E301),3)</f>
        <v>2.4E-2</v>
      </c>
      <c r="F302" s="29">
        <f>ROUND(AVERAGE(F272:F301),1)</f>
        <v>0.3</v>
      </c>
    </row>
    <row r="303" spans="1:6" ht="18" customHeight="1"/>
    <row r="304" spans="1:6" ht="18" customHeight="1"/>
    <row r="305" spans="1:6" ht="18" customHeight="1"/>
    <row r="306" spans="1:6" ht="18" customHeight="1">
      <c r="A306" s="2" t="s">
        <v>62</v>
      </c>
      <c r="B306" s="18" t="s">
        <v>76</v>
      </c>
      <c r="C306" s="11"/>
      <c r="D306" s="17"/>
      <c r="E306" s="17"/>
      <c r="F306" s="24"/>
    </row>
    <row r="307" spans="1:6" ht="18" customHeight="1">
      <c r="A307" s="2" t="s">
        <v>64</v>
      </c>
      <c r="B307" s="18" t="str">
        <f>B269</f>
        <v>2016년 4월</v>
      </c>
      <c r="C307" s="11"/>
      <c r="D307" s="17"/>
      <c r="E307" s="17"/>
      <c r="F307" s="24"/>
    </row>
    <row r="308" spans="1:6" ht="18" customHeight="1">
      <c r="A308" s="3" t="s">
        <v>0</v>
      </c>
      <c r="B308" s="19" t="s">
        <v>1</v>
      </c>
      <c r="C308" s="12" t="s">
        <v>2</v>
      </c>
      <c r="D308" s="19" t="s">
        <v>3</v>
      </c>
      <c r="E308" s="19" t="s">
        <v>4</v>
      </c>
      <c r="F308" s="25" t="s">
        <v>5</v>
      </c>
    </row>
    <row r="309" spans="1:6" ht="18" customHeight="1">
      <c r="A309" s="5" t="s">
        <v>6</v>
      </c>
      <c r="B309" s="20" t="s">
        <v>7</v>
      </c>
      <c r="C309" s="13" t="s">
        <v>8</v>
      </c>
      <c r="D309" s="20" t="s">
        <v>7</v>
      </c>
      <c r="E309" s="20" t="s">
        <v>7</v>
      </c>
      <c r="F309" s="26" t="s">
        <v>7</v>
      </c>
    </row>
    <row r="310" spans="1:6" ht="18" customHeight="1">
      <c r="A310" s="6">
        <v>1</v>
      </c>
      <c r="B310" s="47">
        <v>4.0000000000000001E-3</v>
      </c>
      <c r="C310" s="47">
        <v>69</v>
      </c>
      <c r="D310" s="47">
        <v>1.7999999999999999E-2</v>
      </c>
      <c r="E310" s="47">
        <v>2.8000000000000001E-2</v>
      </c>
      <c r="F310" s="47">
        <v>0.4</v>
      </c>
    </row>
    <row r="311" spans="1:6" ht="18" customHeight="1">
      <c r="A311" s="8">
        <v>2</v>
      </c>
      <c r="B311" s="48">
        <v>5.0000000000000001E-3</v>
      </c>
      <c r="C311" s="48">
        <v>70</v>
      </c>
      <c r="D311" s="48">
        <v>2.9000000000000001E-2</v>
      </c>
      <c r="E311" s="48">
        <v>2.5000000000000001E-2</v>
      </c>
      <c r="F311" s="48">
        <v>0.4</v>
      </c>
    </row>
    <row r="312" spans="1:6" ht="18" customHeight="1">
      <c r="A312" s="8">
        <v>3</v>
      </c>
      <c r="B312" s="48">
        <v>5.0000000000000001E-3</v>
      </c>
      <c r="C312" s="48">
        <v>83</v>
      </c>
      <c r="D312" s="48">
        <v>3.5000000000000003E-2</v>
      </c>
      <c r="E312" s="49">
        <v>1.7000000000000001E-2</v>
      </c>
      <c r="F312" s="48">
        <v>0.3</v>
      </c>
    </row>
    <row r="313" spans="1:6" ht="18" customHeight="1">
      <c r="A313" s="8">
        <v>4</v>
      </c>
      <c r="B313" s="48">
        <v>3.0000000000000001E-3</v>
      </c>
      <c r="C313" s="48">
        <v>25</v>
      </c>
      <c r="D313" s="48">
        <v>2.5999999999999999E-2</v>
      </c>
      <c r="E313" s="48">
        <v>1.2E-2</v>
      </c>
      <c r="F313" s="48">
        <v>0.3</v>
      </c>
    </row>
    <row r="314" spans="1:6" ht="18" customHeight="1">
      <c r="A314" s="8">
        <v>5</v>
      </c>
      <c r="B314" s="48">
        <v>4.0000000000000001E-3</v>
      </c>
      <c r="C314" s="48">
        <v>43</v>
      </c>
      <c r="D314" s="48">
        <v>2.5000000000000001E-2</v>
      </c>
      <c r="E314" s="48">
        <v>2.1999999999999999E-2</v>
      </c>
      <c r="F314" s="48">
        <v>0.4</v>
      </c>
    </row>
    <row r="315" spans="1:6" ht="18" customHeight="1">
      <c r="A315" s="8">
        <v>6</v>
      </c>
      <c r="B315" s="48">
        <v>3.0000000000000001E-3</v>
      </c>
      <c r="C315" s="48">
        <v>50</v>
      </c>
      <c r="D315" s="48">
        <v>3.5999999999999997E-2</v>
      </c>
      <c r="E315" s="48">
        <v>3.3000000000000002E-2</v>
      </c>
      <c r="F315" s="48">
        <v>0.7</v>
      </c>
    </row>
    <row r="316" spans="1:6" ht="18" customHeight="1">
      <c r="A316" s="8">
        <v>7</v>
      </c>
      <c r="B316" s="48">
        <v>2E-3</v>
      </c>
      <c r="C316" s="48">
        <v>32</v>
      </c>
      <c r="D316" s="48">
        <v>3.6999999999999998E-2</v>
      </c>
      <c r="E316" s="48">
        <v>3.2000000000000001E-2</v>
      </c>
      <c r="F316" s="48">
        <v>0.5</v>
      </c>
    </row>
    <row r="317" spans="1:6" ht="18" customHeight="1">
      <c r="A317" s="8">
        <v>8</v>
      </c>
      <c r="B317" s="48">
        <v>3.0000000000000001E-3</v>
      </c>
      <c r="C317" s="48">
        <v>84</v>
      </c>
      <c r="D317" s="48">
        <v>0.04</v>
      </c>
      <c r="E317" s="48">
        <v>2.8000000000000001E-2</v>
      </c>
      <c r="F317" s="48">
        <v>0.5</v>
      </c>
    </row>
    <row r="318" spans="1:6" ht="18" customHeight="1">
      <c r="A318" s="8">
        <v>9</v>
      </c>
      <c r="B318" s="48">
        <v>5.0000000000000001E-3</v>
      </c>
      <c r="C318" s="48">
        <v>127</v>
      </c>
      <c r="D318" s="48">
        <v>5.8000000000000003E-2</v>
      </c>
      <c r="E318" s="48">
        <v>3.1E-2</v>
      </c>
      <c r="F318" s="48">
        <v>0.7</v>
      </c>
    </row>
    <row r="319" spans="1:6" ht="18" customHeight="1">
      <c r="A319" s="8">
        <v>10</v>
      </c>
      <c r="B319" s="48">
        <v>4.0000000000000001E-3</v>
      </c>
      <c r="C319" s="48">
        <v>129</v>
      </c>
      <c r="D319" s="49">
        <v>5.7000000000000002E-2</v>
      </c>
      <c r="E319" s="48">
        <v>2.5000000000000001E-2</v>
      </c>
      <c r="F319" s="48">
        <v>0.8</v>
      </c>
    </row>
    <row r="320" spans="1:6" s="7" customFormat="1" ht="18" customHeight="1">
      <c r="A320" s="8">
        <v>11</v>
      </c>
      <c r="B320" s="48">
        <v>2E-3</v>
      </c>
      <c r="C320" s="48">
        <v>55</v>
      </c>
      <c r="D320" s="48">
        <v>4.2999999999999997E-2</v>
      </c>
      <c r="E320" s="48">
        <v>1.7999999999999999E-2</v>
      </c>
      <c r="F320" s="48">
        <v>0.4</v>
      </c>
    </row>
    <row r="321" spans="1:6" s="7" customFormat="1" ht="18" customHeight="1">
      <c r="A321" s="8">
        <v>12</v>
      </c>
      <c r="B321" s="48">
        <v>3.0000000000000001E-3</v>
      </c>
      <c r="C321" s="48">
        <v>42</v>
      </c>
      <c r="D321" s="48">
        <v>3.2000000000000001E-2</v>
      </c>
      <c r="E321" s="48">
        <v>2.7E-2</v>
      </c>
      <c r="F321" s="48">
        <v>0.5</v>
      </c>
    </row>
    <row r="322" spans="1:6" s="7" customFormat="1" ht="18" customHeight="1">
      <c r="A322" s="8">
        <v>13</v>
      </c>
      <c r="B322" s="48">
        <v>4.0000000000000001E-3</v>
      </c>
      <c r="C322" s="48">
        <v>27</v>
      </c>
      <c r="D322" s="48">
        <v>1.4E-2</v>
      </c>
      <c r="E322" s="48">
        <v>2.9000000000000001E-2</v>
      </c>
      <c r="F322" s="48">
        <v>0.6</v>
      </c>
    </row>
    <row r="323" spans="1:6" ht="18" customHeight="1">
      <c r="A323" s="8">
        <v>14</v>
      </c>
      <c r="B323" s="48">
        <v>4.0000000000000001E-3</v>
      </c>
      <c r="C323" s="48">
        <v>47</v>
      </c>
      <c r="D323" s="48">
        <v>2.5000000000000001E-2</v>
      </c>
      <c r="E323" s="48">
        <v>2.3E-2</v>
      </c>
      <c r="F323" s="48">
        <v>0.3</v>
      </c>
    </row>
    <row r="324" spans="1:6" ht="18" customHeight="1">
      <c r="A324" s="8">
        <v>15</v>
      </c>
      <c r="B324" s="48">
        <v>4.0000000000000001E-3</v>
      </c>
      <c r="C324" s="48">
        <v>48</v>
      </c>
      <c r="D324" s="48">
        <v>2.9000000000000001E-2</v>
      </c>
      <c r="E324" s="48">
        <v>2.8000000000000001E-2</v>
      </c>
      <c r="F324" s="48">
        <v>0.6</v>
      </c>
    </row>
    <row r="325" spans="1:6" ht="18" customHeight="1">
      <c r="A325" s="8">
        <v>16</v>
      </c>
      <c r="B325" s="48">
        <v>4.0000000000000001E-3</v>
      </c>
      <c r="C325" s="48">
        <v>42</v>
      </c>
      <c r="D325" s="48">
        <v>3.3000000000000002E-2</v>
      </c>
      <c r="E325" s="48">
        <v>2.4E-2</v>
      </c>
      <c r="F325" s="48">
        <v>0.6</v>
      </c>
    </row>
    <row r="326" spans="1:6" ht="18" customHeight="1">
      <c r="A326" s="8">
        <v>17</v>
      </c>
      <c r="B326" s="48">
        <v>3.0000000000000001E-3</v>
      </c>
      <c r="C326" s="48">
        <v>35</v>
      </c>
      <c r="D326" s="49">
        <v>4.1000000000000002E-2</v>
      </c>
      <c r="E326" s="48">
        <v>1.6E-2</v>
      </c>
      <c r="F326" s="48">
        <v>0.3</v>
      </c>
    </row>
    <row r="327" spans="1:6" ht="18" customHeight="1">
      <c r="A327" s="8">
        <v>18</v>
      </c>
      <c r="B327" s="48">
        <v>4.0000000000000001E-3</v>
      </c>
      <c r="C327" s="48">
        <v>51</v>
      </c>
      <c r="D327" s="48">
        <v>4.2000000000000003E-2</v>
      </c>
      <c r="E327" s="48">
        <v>1.9E-2</v>
      </c>
      <c r="F327" s="48">
        <v>0.6</v>
      </c>
    </row>
    <row r="328" spans="1:6" ht="18" customHeight="1">
      <c r="A328" s="8">
        <v>19</v>
      </c>
      <c r="B328" s="48">
        <v>4.0000000000000001E-3</v>
      </c>
      <c r="C328" s="48">
        <v>47</v>
      </c>
      <c r="D328" s="48">
        <v>3.5000000000000003E-2</v>
      </c>
      <c r="E328" s="48">
        <v>2.4E-2</v>
      </c>
      <c r="F328" s="48">
        <v>0.4</v>
      </c>
    </row>
    <row r="329" spans="1:6" ht="18" customHeight="1">
      <c r="A329" s="8">
        <v>20</v>
      </c>
      <c r="B329" s="48">
        <v>4.0000000000000001E-3</v>
      </c>
      <c r="C329" s="48">
        <v>51</v>
      </c>
      <c r="D329" s="48">
        <v>1.4E-2</v>
      </c>
      <c r="E329" s="48">
        <v>3.7999999999999999E-2</v>
      </c>
      <c r="F329" s="48">
        <v>0.5</v>
      </c>
    </row>
    <row r="330" spans="1:6" ht="18" customHeight="1">
      <c r="A330" s="8">
        <v>21</v>
      </c>
      <c r="B330" s="48">
        <v>4.0000000000000001E-3</v>
      </c>
      <c r="C330" s="48">
        <v>31</v>
      </c>
      <c r="D330" s="48">
        <v>1.9E-2</v>
      </c>
      <c r="E330" s="48">
        <v>2.9000000000000001E-2</v>
      </c>
      <c r="F330" s="48">
        <v>0.5</v>
      </c>
    </row>
    <row r="331" spans="1:6" ht="18" customHeight="1">
      <c r="A331" s="8">
        <v>22</v>
      </c>
      <c r="B331" s="48">
        <v>4.0000000000000001E-3</v>
      </c>
      <c r="C331" s="48">
        <v>66</v>
      </c>
      <c r="D331" s="48">
        <v>4.2000000000000003E-2</v>
      </c>
      <c r="E331" s="48">
        <v>2.3E-2</v>
      </c>
      <c r="F331" s="48">
        <v>0.4</v>
      </c>
    </row>
    <row r="332" spans="1:6" ht="18" customHeight="1">
      <c r="A332" s="8">
        <v>23</v>
      </c>
      <c r="B332" s="48">
        <v>6.0000000000000001E-3</v>
      </c>
      <c r="C332" s="48">
        <v>140</v>
      </c>
      <c r="D332" s="48">
        <v>3.3000000000000002E-2</v>
      </c>
      <c r="E332" s="48">
        <v>2.4E-2</v>
      </c>
      <c r="F332" s="48">
        <v>0.4</v>
      </c>
    </row>
    <row r="333" spans="1:6" ht="18" customHeight="1">
      <c r="A333" s="8">
        <v>24</v>
      </c>
      <c r="B333" s="48">
        <v>6.0000000000000001E-3</v>
      </c>
      <c r="C333" s="48">
        <v>138</v>
      </c>
      <c r="D333" s="48">
        <v>2.8000000000000001E-2</v>
      </c>
      <c r="E333" s="48">
        <v>2.5999999999999999E-2</v>
      </c>
      <c r="F333" s="48">
        <v>0.7</v>
      </c>
    </row>
    <row r="334" spans="1:6" ht="18" customHeight="1">
      <c r="A334" s="8">
        <v>25</v>
      </c>
      <c r="B334" s="48">
        <v>6.0000000000000001E-3</v>
      </c>
      <c r="C334" s="48">
        <v>91</v>
      </c>
      <c r="D334" s="48">
        <v>3.2000000000000001E-2</v>
      </c>
      <c r="E334" s="49">
        <v>3.4000000000000002E-2</v>
      </c>
      <c r="F334" s="48">
        <v>0.5</v>
      </c>
    </row>
    <row r="335" spans="1:6" ht="18" customHeight="1">
      <c r="A335" s="8">
        <v>26</v>
      </c>
      <c r="B335" s="48">
        <v>6.0000000000000001E-3</v>
      </c>
      <c r="C335" s="48">
        <v>77</v>
      </c>
      <c r="D335" s="48">
        <v>3.5999999999999997E-2</v>
      </c>
      <c r="E335" s="48">
        <v>3.9E-2</v>
      </c>
      <c r="F335" s="48">
        <v>0.4</v>
      </c>
    </row>
    <row r="336" spans="1:6" ht="18" customHeight="1">
      <c r="A336" s="8">
        <v>27</v>
      </c>
      <c r="B336" s="48">
        <v>3.0000000000000001E-3</v>
      </c>
      <c r="C336" s="48">
        <v>35</v>
      </c>
      <c r="D336" s="48">
        <v>3.9E-2</v>
      </c>
      <c r="E336" s="48">
        <v>1.7999999999999999E-2</v>
      </c>
      <c r="F336" s="48">
        <v>0.2</v>
      </c>
    </row>
    <row r="337" spans="1:6" ht="18" customHeight="1">
      <c r="A337" s="8">
        <v>28</v>
      </c>
      <c r="B337" s="48">
        <v>4.0000000000000001E-3</v>
      </c>
      <c r="C337" s="48">
        <v>41</v>
      </c>
      <c r="D337" s="48">
        <v>2.3E-2</v>
      </c>
      <c r="E337" s="48">
        <v>2.7E-2</v>
      </c>
      <c r="F337" s="48">
        <v>0.2</v>
      </c>
    </row>
    <row r="338" spans="1:6" ht="18" customHeight="1">
      <c r="A338" s="8">
        <v>29</v>
      </c>
      <c r="B338" s="48">
        <v>4.0000000000000001E-3</v>
      </c>
      <c r="C338" s="48">
        <v>51</v>
      </c>
      <c r="D338" s="48">
        <v>2.9000000000000001E-2</v>
      </c>
      <c r="E338" s="48">
        <v>2.7E-2</v>
      </c>
      <c r="F338" s="48">
        <v>0.2</v>
      </c>
    </row>
    <row r="339" spans="1:6" ht="18" customHeight="1">
      <c r="A339" s="8">
        <v>30</v>
      </c>
      <c r="B339" s="48">
        <v>4.0000000000000001E-3</v>
      </c>
      <c r="C339" s="48">
        <v>56</v>
      </c>
      <c r="D339" s="48">
        <v>4.3999999999999997E-2</v>
      </c>
      <c r="E339" s="48">
        <v>2.8000000000000001E-2</v>
      </c>
      <c r="F339" s="48">
        <v>0.3</v>
      </c>
    </row>
    <row r="340" spans="1:6" ht="18" customHeight="1">
      <c r="A340" s="9" t="s">
        <v>9</v>
      </c>
      <c r="B340" s="21">
        <f>ROUND(AVERAGE(B310:B339),3)</f>
        <v>4.0000000000000001E-3</v>
      </c>
      <c r="C340" s="35">
        <f>ROUND(AVERAGE(C310:C339),0)</f>
        <v>63</v>
      </c>
      <c r="D340" s="21">
        <f>ROUND(AVERAGE(D310:D339),3)</f>
        <v>3.3000000000000002E-2</v>
      </c>
      <c r="E340" s="21">
        <f>ROUND(AVERAGE(E310:E339),3)</f>
        <v>2.5999999999999999E-2</v>
      </c>
      <c r="F340" s="29">
        <f>ROUND(AVERAGE(F310:F339),1)</f>
        <v>0.5</v>
      </c>
    </row>
    <row r="341" spans="1:6" ht="18" customHeight="1"/>
    <row r="342" spans="1:6" ht="18" customHeight="1"/>
    <row r="343" spans="1:6" ht="18" customHeight="1"/>
    <row r="344" spans="1:6" ht="18" customHeight="1">
      <c r="A344" s="2" t="s">
        <v>62</v>
      </c>
      <c r="B344" s="18" t="s">
        <v>77</v>
      </c>
      <c r="C344" s="11"/>
      <c r="D344" s="17"/>
      <c r="E344" s="17"/>
      <c r="F344" s="24"/>
    </row>
    <row r="345" spans="1:6" ht="18" customHeight="1">
      <c r="A345" s="2" t="s">
        <v>64</v>
      </c>
      <c r="B345" s="18" t="str">
        <f>B307</f>
        <v>2016년 4월</v>
      </c>
      <c r="C345" s="11"/>
      <c r="D345" s="17"/>
      <c r="E345" s="17"/>
      <c r="F345" s="24"/>
    </row>
    <row r="346" spans="1:6" ht="18" customHeight="1">
      <c r="A346" s="3" t="s">
        <v>0</v>
      </c>
      <c r="B346" s="19" t="s">
        <v>1</v>
      </c>
      <c r="C346" s="12" t="s">
        <v>2</v>
      </c>
      <c r="D346" s="19" t="s">
        <v>3</v>
      </c>
      <c r="E346" s="19" t="s">
        <v>4</v>
      </c>
      <c r="F346" s="25" t="s">
        <v>5</v>
      </c>
    </row>
    <row r="347" spans="1:6" ht="18" customHeight="1">
      <c r="A347" s="5" t="s">
        <v>6</v>
      </c>
      <c r="B347" s="20" t="s">
        <v>7</v>
      </c>
      <c r="C347" s="13" t="s">
        <v>8</v>
      </c>
      <c r="D347" s="20" t="s">
        <v>7</v>
      </c>
      <c r="E347" s="20" t="s">
        <v>7</v>
      </c>
      <c r="F347" s="26" t="s">
        <v>7</v>
      </c>
    </row>
    <row r="348" spans="1:6" ht="18" customHeight="1">
      <c r="A348" s="6">
        <v>1</v>
      </c>
      <c r="B348" s="47">
        <v>3.0000000000000001E-3</v>
      </c>
      <c r="C348" s="47">
        <v>66</v>
      </c>
      <c r="D348" s="47">
        <v>0.03</v>
      </c>
      <c r="E348" s="47">
        <v>3.2000000000000001E-2</v>
      </c>
      <c r="F348" s="47">
        <v>0.5</v>
      </c>
    </row>
    <row r="349" spans="1:6" ht="18" customHeight="1">
      <c r="A349" s="8">
        <v>2</v>
      </c>
      <c r="B349" s="48">
        <v>2E-3</v>
      </c>
      <c r="C349" s="48">
        <v>65</v>
      </c>
      <c r="D349" s="48">
        <v>4.7E-2</v>
      </c>
      <c r="E349" s="48">
        <v>2.1999999999999999E-2</v>
      </c>
      <c r="F349" s="48">
        <v>0.4</v>
      </c>
    </row>
    <row r="350" spans="1:6" ht="18" customHeight="1">
      <c r="A350" s="8">
        <v>3</v>
      </c>
      <c r="B350" s="48">
        <v>2E-3</v>
      </c>
      <c r="C350" s="48">
        <v>69</v>
      </c>
      <c r="D350" s="48">
        <v>3.9E-2</v>
      </c>
      <c r="E350" s="48">
        <v>0.03</v>
      </c>
      <c r="F350" s="48">
        <v>0.6</v>
      </c>
    </row>
    <row r="351" spans="1:6" ht="18" customHeight="1">
      <c r="A351" s="8">
        <v>4</v>
      </c>
      <c r="B351" s="48">
        <v>1E-3</v>
      </c>
      <c r="C351" s="48">
        <v>21</v>
      </c>
      <c r="D351" s="48">
        <v>3.3000000000000002E-2</v>
      </c>
      <c r="E351" s="48">
        <v>0.02</v>
      </c>
      <c r="F351" s="48">
        <v>0.4</v>
      </c>
    </row>
    <row r="352" spans="1:6" ht="18" customHeight="1">
      <c r="A352" s="8">
        <v>5</v>
      </c>
      <c r="B352" s="48">
        <v>3.0000000000000001E-3</v>
      </c>
      <c r="C352" s="48">
        <v>42</v>
      </c>
      <c r="D352" s="48">
        <v>0.04</v>
      </c>
      <c r="E352" s="48">
        <v>1.9E-2</v>
      </c>
      <c r="F352" s="48">
        <v>0.3</v>
      </c>
    </row>
    <row r="353" spans="1:6" ht="18" customHeight="1">
      <c r="A353" s="8">
        <v>6</v>
      </c>
      <c r="B353" s="48">
        <v>2E-3</v>
      </c>
      <c r="C353" s="48">
        <v>51</v>
      </c>
      <c r="D353" s="48">
        <v>3.5999999999999997E-2</v>
      </c>
      <c r="E353" s="48">
        <v>2.7E-2</v>
      </c>
      <c r="F353" s="48">
        <v>0.4</v>
      </c>
    </row>
    <row r="354" spans="1:6" ht="18" customHeight="1">
      <c r="A354" s="8">
        <v>7</v>
      </c>
      <c r="B354" s="48">
        <v>1E-3</v>
      </c>
      <c r="C354" s="48">
        <v>21</v>
      </c>
      <c r="D354" s="48">
        <v>3.6999999999999998E-2</v>
      </c>
      <c r="E354" s="48">
        <v>0.03</v>
      </c>
      <c r="F354" s="48">
        <v>0.4</v>
      </c>
    </row>
    <row r="355" spans="1:6" ht="18" customHeight="1">
      <c r="A355" s="8">
        <v>8</v>
      </c>
      <c r="B355" s="48">
        <v>2E-3</v>
      </c>
      <c r="C355" s="48">
        <v>83</v>
      </c>
      <c r="D355" s="48">
        <v>4.7E-2</v>
      </c>
      <c r="E355" s="48">
        <v>1.7999999999999999E-2</v>
      </c>
      <c r="F355" s="48">
        <v>0.4</v>
      </c>
    </row>
    <row r="356" spans="1:6" s="7" customFormat="1" ht="18" customHeight="1">
      <c r="A356" s="8">
        <v>9</v>
      </c>
      <c r="B356" s="48">
        <v>3.0000000000000001E-3</v>
      </c>
      <c r="C356" s="48">
        <v>150</v>
      </c>
      <c r="D356" s="48">
        <v>7.4999999999999997E-2</v>
      </c>
      <c r="E356" s="48">
        <v>1.4999999999999999E-2</v>
      </c>
      <c r="F356" s="48">
        <v>0.5</v>
      </c>
    </row>
    <row r="357" spans="1:6" s="7" customFormat="1" ht="18" customHeight="1">
      <c r="A357" s="8">
        <v>10</v>
      </c>
      <c r="B357" s="48">
        <v>2E-3</v>
      </c>
      <c r="C357" s="48">
        <v>160</v>
      </c>
      <c r="D357" s="48">
        <v>6.4000000000000001E-2</v>
      </c>
      <c r="E357" s="48">
        <v>1.7000000000000001E-2</v>
      </c>
      <c r="F357" s="48">
        <v>0.6</v>
      </c>
    </row>
    <row r="358" spans="1:6" s="7" customFormat="1" ht="18" customHeight="1">
      <c r="A358" s="8">
        <v>11</v>
      </c>
      <c r="B358" s="48">
        <v>1E-3</v>
      </c>
      <c r="C358" s="48">
        <v>46</v>
      </c>
      <c r="D358" s="48">
        <v>3.7999999999999999E-2</v>
      </c>
      <c r="E358" s="48">
        <v>2.5000000000000001E-2</v>
      </c>
      <c r="F358" s="48">
        <v>0.4</v>
      </c>
    </row>
    <row r="359" spans="1:6" ht="18" customHeight="1">
      <c r="A359" s="8">
        <v>12</v>
      </c>
      <c r="B359" s="48">
        <v>2E-3</v>
      </c>
      <c r="C359" s="48">
        <v>39</v>
      </c>
      <c r="D359" s="48">
        <v>3.5999999999999997E-2</v>
      </c>
      <c r="E359" s="48">
        <v>2.5000000000000001E-2</v>
      </c>
      <c r="F359" s="48">
        <v>0.4</v>
      </c>
    </row>
    <row r="360" spans="1:6" ht="18" customHeight="1">
      <c r="A360" s="8">
        <v>13</v>
      </c>
      <c r="B360" s="48">
        <v>1E-3</v>
      </c>
      <c r="C360" s="48">
        <v>22</v>
      </c>
      <c r="D360" s="48">
        <v>1.4E-2</v>
      </c>
      <c r="E360" s="48">
        <v>3.1E-2</v>
      </c>
      <c r="F360" s="48">
        <v>0.5</v>
      </c>
    </row>
    <row r="361" spans="1:6" ht="18" customHeight="1">
      <c r="A361" s="8">
        <v>14</v>
      </c>
      <c r="B361" s="48">
        <v>1E-3</v>
      </c>
      <c r="C361" s="48">
        <v>47</v>
      </c>
      <c r="D361" s="48">
        <v>0.03</v>
      </c>
      <c r="E361" s="48">
        <v>0.02</v>
      </c>
      <c r="F361" s="48">
        <v>0.4</v>
      </c>
    </row>
    <row r="362" spans="1:6" ht="18" customHeight="1">
      <c r="A362" s="8">
        <v>15</v>
      </c>
      <c r="B362" s="48">
        <v>2E-3</v>
      </c>
      <c r="C362" s="48">
        <v>43</v>
      </c>
      <c r="D362" s="48">
        <v>3.5000000000000003E-2</v>
      </c>
      <c r="E362" s="48">
        <v>2.4E-2</v>
      </c>
      <c r="F362" s="48">
        <v>0.4</v>
      </c>
    </row>
    <row r="363" spans="1:6" ht="18" customHeight="1">
      <c r="A363" s="8">
        <v>16</v>
      </c>
      <c r="B363" s="48">
        <v>2E-3</v>
      </c>
      <c r="C363" s="48">
        <v>42</v>
      </c>
      <c r="D363" s="48">
        <v>2.5000000000000001E-2</v>
      </c>
      <c r="E363" s="48">
        <v>3.2000000000000001E-2</v>
      </c>
      <c r="F363" s="48">
        <v>0.5</v>
      </c>
    </row>
    <row r="364" spans="1:6" ht="18" customHeight="1">
      <c r="A364" s="8">
        <v>17</v>
      </c>
      <c r="B364" s="48">
        <v>1E-3</v>
      </c>
      <c r="C364" s="48">
        <v>39</v>
      </c>
      <c r="D364" s="48">
        <v>5.0999999999999997E-2</v>
      </c>
      <c r="E364" s="48">
        <v>1.0999999999999999E-2</v>
      </c>
      <c r="F364" s="48">
        <v>0.3</v>
      </c>
    </row>
    <row r="365" spans="1:6" ht="18" customHeight="1">
      <c r="A365" s="8">
        <v>18</v>
      </c>
      <c r="B365" s="48">
        <v>2E-3</v>
      </c>
      <c r="C365" s="48">
        <v>55</v>
      </c>
      <c r="D365" s="48">
        <v>5.2999999999999999E-2</v>
      </c>
      <c r="E365" s="48">
        <v>1.0999999999999999E-2</v>
      </c>
      <c r="F365" s="48">
        <v>0.4</v>
      </c>
    </row>
    <row r="366" spans="1:6" ht="18" customHeight="1">
      <c r="A366" s="8">
        <v>19</v>
      </c>
      <c r="B366" s="48">
        <v>1E-3</v>
      </c>
      <c r="C366" s="48">
        <v>34</v>
      </c>
      <c r="D366" s="48">
        <v>4.3999999999999997E-2</v>
      </c>
      <c r="E366" s="48">
        <v>1.9E-2</v>
      </c>
      <c r="F366" s="48">
        <v>0.4</v>
      </c>
    </row>
    <row r="367" spans="1:6" ht="18" customHeight="1">
      <c r="A367" s="8">
        <v>20</v>
      </c>
      <c r="B367" s="48">
        <v>2E-3</v>
      </c>
      <c r="C367" s="48">
        <v>48</v>
      </c>
      <c r="D367" s="48">
        <v>1.7999999999999999E-2</v>
      </c>
      <c r="E367" s="48">
        <v>3.5999999999999997E-2</v>
      </c>
      <c r="F367" s="48">
        <v>0.5</v>
      </c>
    </row>
    <row r="368" spans="1:6" ht="18" customHeight="1">
      <c r="A368" s="8">
        <v>21</v>
      </c>
      <c r="B368" s="48">
        <v>1E-3</v>
      </c>
      <c r="C368" s="48">
        <v>22</v>
      </c>
      <c r="D368" s="48">
        <v>0.02</v>
      </c>
      <c r="E368" s="48">
        <v>3.3000000000000002E-2</v>
      </c>
      <c r="F368" s="48">
        <v>0.5</v>
      </c>
    </row>
    <row r="369" spans="1:6" ht="18" customHeight="1">
      <c r="A369" s="8">
        <v>22</v>
      </c>
      <c r="B369" s="48">
        <v>2E-3</v>
      </c>
      <c r="C369" s="48">
        <v>67</v>
      </c>
      <c r="D369" s="48">
        <v>0.06</v>
      </c>
      <c r="E369" s="48">
        <v>1.2999999999999999E-2</v>
      </c>
      <c r="F369" s="48">
        <v>0.5</v>
      </c>
    </row>
    <row r="370" spans="1:6" ht="18" customHeight="1">
      <c r="A370" s="8">
        <v>23</v>
      </c>
      <c r="B370" s="48">
        <v>2E-3</v>
      </c>
      <c r="C370" s="48">
        <v>154</v>
      </c>
      <c r="D370" s="48">
        <v>3.2000000000000001E-2</v>
      </c>
      <c r="E370" s="48">
        <v>3.2000000000000001E-2</v>
      </c>
      <c r="F370" s="48">
        <v>0.6</v>
      </c>
    </row>
    <row r="371" spans="1:6" ht="18" customHeight="1">
      <c r="A371" s="8">
        <v>24</v>
      </c>
      <c r="B371" s="48">
        <v>3.0000000000000001E-3</v>
      </c>
      <c r="C371" s="48">
        <v>169</v>
      </c>
      <c r="D371" s="48">
        <v>3.4000000000000002E-2</v>
      </c>
      <c r="E371" s="48">
        <v>2.7E-2</v>
      </c>
      <c r="F371" s="48">
        <v>0.4</v>
      </c>
    </row>
    <row r="372" spans="1:6" ht="18" customHeight="1">
      <c r="A372" s="8">
        <v>25</v>
      </c>
      <c r="B372" s="48">
        <v>3.0000000000000001E-3</v>
      </c>
      <c r="C372" s="48">
        <v>103</v>
      </c>
      <c r="D372" s="48">
        <v>3.7999999999999999E-2</v>
      </c>
      <c r="E372" s="48">
        <v>3.3000000000000002E-2</v>
      </c>
      <c r="F372" s="48">
        <v>0.4</v>
      </c>
    </row>
    <row r="373" spans="1:6" ht="18" customHeight="1">
      <c r="A373" s="8">
        <v>26</v>
      </c>
      <c r="B373" s="48">
        <v>4.0000000000000001E-3</v>
      </c>
      <c r="C373" s="48">
        <v>84</v>
      </c>
      <c r="D373" s="48">
        <v>4.9000000000000002E-2</v>
      </c>
      <c r="E373" s="48">
        <v>3.4000000000000002E-2</v>
      </c>
      <c r="F373" s="48">
        <v>0.5</v>
      </c>
    </row>
    <row r="374" spans="1:6" ht="18" customHeight="1">
      <c r="A374" s="8">
        <v>27</v>
      </c>
      <c r="B374" s="48">
        <v>1E-3</v>
      </c>
      <c r="C374" s="48">
        <v>36</v>
      </c>
      <c r="D374" s="48">
        <v>3.5999999999999997E-2</v>
      </c>
      <c r="E374" s="48">
        <v>2.9000000000000001E-2</v>
      </c>
      <c r="F374" s="48">
        <v>0.4</v>
      </c>
    </row>
    <row r="375" spans="1:6" ht="18" customHeight="1">
      <c r="A375" s="8">
        <v>28</v>
      </c>
      <c r="B375" s="48">
        <v>2E-3</v>
      </c>
      <c r="C375" s="48">
        <v>36</v>
      </c>
      <c r="D375" s="48">
        <v>3.4000000000000002E-2</v>
      </c>
      <c r="E375" s="48">
        <v>0.02</v>
      </c>
      <c r="F375" s="48">
        <v>0.4</v>
      </c>
    </row>
    <row r="376" spans="1:6" ht="18" customHeight="1">
      <c r="A376" s="8">
        <v>29</v>
      </c>
      <c r="B376" s="48">
        <v>2E-3</v>
      </c>
      <c r="C376" s="48">
        <v>56</v>
      </c>
      <c r="D376" s="48">
        <v>4.4999999999999998E-2</v>
      </c>
      <c r="E376" s="48">
        <v>1.4999999999999999E-2</v>
      </c>
      <c r="F376" s="48">
        <v>0.4</v>
      </c>
    </row>
    <row r="377" spans="1:6" ht="17.25" customHeight="1">
      <c r="A377" s="8">
        <v>30</v>
      </c>
      <c r="B377" s="48">
        <v>2E-3</v>
      </c>
      <c r="C377" s="48">
        <v>65</v>
      </c>
      <c r="D377" s="48">
        <v>6.6000000000000003E-2</v>
      </c>
      <c r="E377" s="48">
        <v>1.2999999999999999E-2</v>
      </c>
      <c r="F377" s="48">
        <v>0.4</v>
      </c>
    </row>
    <row r="378" spans="1:6" ht="18" customHeight="1">
      <c r="A378" s="9" t="s">
        <v>9</v>
      </c>
      <c r="B378" s="21">
        <f>ROUND(AVERAGE(B348:B377),3)</f>
        <v>2E-3</v>
      </c>
      <c r="C378" s="35">
        <f>ROUND(AVERAGE(C348:C377),0)</f>
        <v>65</v>
      </c>
      <c r="D378" s="21">
        <f>ROUND(AVERAGE(D348:D377),3)</f>
        <v>0.04</v>
      </c>
      <c r="E378" s="21">
        <f>ROUND(AVERAGE(E348:E377),3)</f>
        <v>2.4E-2</v>
      </c>
      <c r="F378" s="29">
        <f>ROUND(AVERAGE(F348:F377),1)</f>
        <v>0.4</v>
      </c>
    </row>
    <row r="379" spans="1:6" ht="18" customHeight="1"/>
    <row r="380" spans="1:6" ht="18" customHeight="1">
      <c r="A380" s="15"/>
    </row>
    <row r="381" spans="1:6" ht="18" customHeight="1"/>
    <row r="382" spans="1:6" ht="18" customHeight="1"/>
    <row r="383" spans="1:6" ht="18" customHeight="1"/>
    <row r="384" spans="1:6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</sheetData>
  <mergeCells count="1">
    <mergeCell ref="B2:E2"/>
  </mergeCells>
  <phoneticPr fontId="11" type="noConversion"/>
  <pageMargins left="0.78740157480314965" right="0.39370078740157483" top="1.1811023622047245" bottom="0.78740157480314965" header="0" footer="0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2"/>
  <sheetViews>
    <sheetView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</cols>
  <sheetData>
    <row r="1" spans="1:6" ht="18" customHeight="1"/>
    <row r="2" spans="1:6" ht="18" customHeight="1">
      <c r="B2" s="138" t="s">
        <v>78</v>
      </c>
      <c r="C2" s="139"/>
      <c r="D2" s="139"/>
      <c r="E2" s="140"/>
    </row>
    <row r="3" spans="1:6" s="1" customFormat="1" ht="18" customHeight="1">
      <c r="B3" s="17"/>
      <c r="C3" s="11"/>
      <c r="D3" s="17"/>
      <c r="E3" s="17"/>
      <c r="F3" s="24"/>
    </row>
    <row r="4" spans="1:6" s="1" customFormat="1" ht="18" customHeight="1">
      <c r="A4" s="2" t="s">
        <v>19</v>
      </c>
      <c r="B4" s="18" t="s">
        <v>13</v>
      </c>
      <c r="C4" s="11"/>
      <c r="D4" s="17"/>
      <c r="E4" s="17"/>
      <c r="F4" s="24"/>
    </row>
    <row r="5" spans="1:6" s="1" customFormat="1" ht="18" customHeight="1">
      <c r="A5" s="2" t="s">
        <v>47</v>
      </c>
      <c r="B5" s="18" t="s">
        <v>79</v>
      </c>
      <c r="C5" s="11"/>
      <c r="D5" s="17"/>
      <c r="E5" s="17"/>
      <c r="F5" s="24"/>
    </row>
    <row r="6" spans="1:6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</row>
    <row r="7" spans="1:6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</row>
    <row r="8" spans="1:6" s="7" customFormat="1" ht="18" customHeight="1">
      <c r="A8" s="6">
        <v>1</v>
      </c>
      <c r="B8" s="16">
        <v>3.0000000000000001E-3</v>
      </c>
      <c r="C8" s="6">
        <v>46</v>
      </c>
      <c r="D8" s="44">
        <v>5.0999999999999997E-2</v>
      </c>
      <c r="E8" s="16">
        <v>2.1999999999999999E-2</v>
      </c>
      <c r="F8" s="27">
        <v>0.4</v>
      </c>
    </row>
    <row r="9" spans="1:6" s="7" customFormat="1" ht="18" customHeight="1">
      <c r="A9" s="8">
        <v>2</v>
      </c>
      <c r="B9" s="37">
        <v>3.0000000000000001E-3</v>
      </c>
      <c r="C9" s="8">
        <v>49</v>
      </c>
      <c r="D9" s="43">
        <v>2.5999999999999999E-2</v>
      </c>
      <c r="E9" s="37">
        <v>3.2000000000000001E-2</v>
      </c>
      <c r="F9" s="28">
        <v>0.4</v>
      </c>
    </row>
    <row r="10" spans="1:6" s="7" customFormat="1" ht="18" customHeight="1">
      <c r="A10" s="8">
        <v>3</v>
      </c>
      <c r="B10" s="37">
        <v>3.0000000000000001E-3</v>
      </c>
      <c r="C10" s="8">
        <v>14</v>
      </c>
      <c r="D10" s="43">
        <v>3.6999999999999998E-2</v>
      </c>
      <c r="E10" s="37">
        <v>1.7999999999999999E-2</v>
      </c>
      <c r="F10" s="28">
        <v>0.4</v>
      </c>
    </row>
    <row r="11" spans="1:6" s="7" customFormat="1" ht="18" customHeight="1">
      <c r="A11" s="8">
        <v>4</v>
      </c>
      <c r="B11" s="37">
        <v>3.0000000000000001E-3</v>
      </c>
      <c r="C11" s="8">
        <v>56</v>
      </c>
      <c r="D11" s="43">
        <v>5.3999999999999999E-2</v>
      </c>
      <c r="E11" s="37">
        <v>1.4E-2</v>
      </c>
      <c r="F11" s="28">
        <v>0.3</v>
      </c>
    </row>
    <row r="12" spans="1:6" s="7" customFormat="1" ht="18" customHeight="1">
      <c r="A12" s="8">
        <v>5</v>
      </c>
      <c r="B12" s="37">
        <v>4.0000000000000001E-3</v>
      </c>
      <c r="C12" s="8">
        <v>49</v>
      </c>
      <c r="D12" s="43">
        <v>5.5E-2</v>
      </c>
      <c r="E12" s="37">
        <v>1.7999999999999999E-2</v>
      </c>
      <c r="F12" s="28">
        <v>0.4</v>
      </c>
    </row>
    <row r="13" spans="1:6" s="7" customFormat="1" ht="18" customHeight="1">
      <c r="A13" s="8">
        <v>6</v>
      </c>
      <c r="B13" s="37">
        <v>3.0000000000000001E-3</v>
      </c>
      <c r="C13" s="8">
        <v>48</v>
      </c>
      <c r="D13" s="43">
        <v>4.9000000000000002E-2</v>
      </c>
      <c r="E13" s="37">
        <v>1.6E-2</v>
      </c>
      <c r="F13" s="28">
        <v>0.4</v>
      </c>
    </row>
    <row r="14" spans="1:6" s="7" customFormat="1" ht="18" customHeight="1">
      <c r="A14" s="8">
        <v>7</v>
      </c>
      <c r="B14" s="37">
        <v>4.0000000000000001E-3</v>
      </c>
      <c r="C14" s="8">
        <v>132</v>
      </c>
      <c r="D14" s="43">
        <v>4.2000000000000003E-2</v>
      </c>
      <c r="E14" s="37">
        <v>1.7000000000000001E-2</v>
      </c>
      <c r="F14" s="28">
        <v>0.3</v>
      </c>
    </row>
    <row r="15" spans="1:6" s="7" customFormat="1" ht="18" customHeight="1">
      <c r="A15" s="8">
        <v>8</v>
      </c>
      <c r="B15" s="37">
        <v>4.0000000000000001E-3</v>
      </c>
      <c r="C15" s="8">
        <v>55</v>
      </c>
      <c r="D15" s="43">
        <v>4.1000000000000002E-2</v>
      </c>
      <c r="E15" s="37">
        <v>2.3E-2</v>
      </c>
      <c r="F15" s="28">
        <v>0.4</v>
      </c>
    </row>
    <row r="16" spans="1:6" s="7" customFormat="1" ht="18" customHeight="1">
      <c r="A16" s="8">
        <v>9</v>
      </c>
      <c r="B16" s="37">
        <v>6.0000000000000001E-3</v>
      </c>
      <c r="C16" s="8">
        <v>76</v>
      </c>
      <c r="D16" s="43">
        <v>4.2999999999999997E-2</v>
      </c>
      <c r="E16" s="37">
        <v>3.1E-2</v>
      </c>
      <c r="F16" s="28">
        <v>0.4</v>
      </c>
    </row>
    <row r="17" spans="1:6" s="7" customFormat="1" ht="18" customHeight="1">
      <c r="A17" s="8">
        <v>10</v>
      </c>
      <c r="B17" s="37">
        <v>4.0000000000000001E-3</v>
      </c>
      <c r="C17" s="8">
        <v>29</v>
      </c>
      <c r="D17" s="43">
        <v>3.1E-2</v>
      </c>
      <c r="E17" s="37">
        <v>2.5000000000000001E-2</v>
      </c>
      <c r="F17" s="28">
        <v>0.3</v>
      </c>
    </row>
    <row r="18" spans="1:6" s="7" customFormat="1" ht="18" customHeight="1">
      <c r="A18" s="8">
        <v>11</v>
      </c>
      <c r="B18" s="37">
        <v>3.0000000000000001E-3</v>
      </c>
      <c r="C18" s="8">
        <v>26</v>
      </c>
      <c r="D18" s="43">
        <v>0.04</v>
      </c>
      <c r="E18" s="37">
        <v>2.1000000000000001E-2</v>
      </c>
      <c r="F18" s="28">
        <v>0.3</v>
      </c>
    </row>
    <row r="19" spans="1:6" s="7" customFormat="1" ht="18" customHeight="1">
      <c r="A19" s="8">
        <v>12</v>
      </c>
      <c r="B19" s="37">
        <v>4.0000000000000001E-3</v>
      </c>
      <c r="C19" s="8">
        <v>33</v>
      </c>
      <c r="D19" s="43">
        <v>4.2000000000000003E-2</v>
      </c>
      <c r="E19" s="37">
        <v>2.1999999999999999E-2</v>
      </c>
      <c r="F19" s="28">
        <v>0.3</v>
      </c>
    </row>
    <row r="20" spans="1:6" s="7" customFormat="1" ht="18" customHeight="1">
      <c r="A20" s="8">
        <v>13</v>
      </c>
      <c r="B20" s="37">
        <v>4.0000000000000001E-3</v>
      </c>
      <c r="C20" s="8">
        <v>38</v>
      </c>
      <c r="D20" s="43">
        <v>5.2999999999999999E-2</v>
      </c>
      <c r="E20" s="37">
        <v>2.1999999999999999E-2</v>
      </c>
      <c r="F20" s="28">
        <v>0.4</v>
      </c>
    </row>
    <row r="21" spans="1:6" s="7" customFormat="1" ht="18" customHeight="1">
      <c r="A21" s="8">
        <v>14</v>
      </c>
      <c r="B21" s="37">
        <v>3.0000000000000001E-3</v>
      </c>
      <c r="C21" s="8">
        <v>28</v>
      </c>
      <c r="D21" s="43">
        <v>5.6000000000000001E-2</v>
      </c>
      <c r="E21" s="37">
        <v>1.6E-2</v>
      </c>
      <c r="F21" s="28">
        <v>0.2</v>
      </c>
    </row>
    <row r="22" spans="1:6" s="7" customFormat="1" ht="18" customHeight="1">
      <c r="A22" s="8">
        <v>15</v>
      </c>
      <c r="B22" s="37">
        <v>4.0000000000000001E-3</v>
      </c>
      <c r="C22" s="8">
        <v>29</v>
      </c>
      <c r="D22" s="43">
        <v>4.2999999999999997E-2</v>
      </c>
      <c r="E22" s="37">
        <v>1.4E-2</v>
      </c>
      <c r="F22" s="28">
        <v>0.2</v>
      </c>
    </row>
    <row r="23" spans="1:6" s="7" customFormat="1" ht="18" customHeight="1">
      <c r="A23" s="8">
        <v>16</v>
      </c>
      <c r="B23" s="37">
        <v>5.0000000000000001E-3</v>
      </c>
      <c r="C23" s="8">
        <v>32</v>
      </c>
      <c r="D23" s="43">
        <v>4.7E-2</v>
      </c>
      <c r="E23" s="37">
        <v>1.6E-2</v>
      </c>
      <c r="F23" s="28">
        <v>0.2</v>
      </c>
    </row>
    <row r="24" spans="1:6" s="7" customFormat="1" ht="18" customHeight="1">
      <c r="A24" s="8">
        <v>17</v>
      </c>
      <c r="B24" s="37">
        <v>8.0000000000000002E-3</v>
      </c>
      <c r="C24" s="8">
        <v>56</v>
      </c>
      <c r="D24" s="43">
        <v>4.5999999999999999E-2</v>
      </c>
      <c r="E24" s="37">
        <v>3.6999999999999998E-2</v>
      </c>
      <c r="F24" s="28">
        <v>0.5</v>
      </c>
    </row>
    <row r="25" spans="1:6" s="7" customFormat="1" ht="18" customHeight="1">
      <c r="A25" s="8">
        <v>18</v>
      </c>
      <c r="B25" s="37">
        <v>7.0000000000000001E-3</v>
      </c>
      <c r="C25" s="8">
        <v>66</v>
      </c>
      <c r="D25" s="43">
        <v>3.7999999999999999E-2</v>
      </c>
      <c r="E25" s="37">
        <v>5.0999999999999997E-2</v>
      </c>
      <c r="F25" s="28">
        <v>0.6</v>
      </c>
    </row>
    <row r="26" spans="1:6" s="7" customFormat="1" ht="18" customHeight="1">
      <c r="A26" s="8">
        <v>19</v>
      </c>
      <c r="B26" s="37">
        <v>5.0000000000000001E-3</v>
      </c>
      <c r="C26" s="8">
        <v>59</v>
      </c>
      <c r="D26" s="43">
        <v>4.8000000000000001E-2</v>
      </c>
      <c r="E26" s="37">
        <v>3.7999999999999999E-2</v>
      </c>
      <c r="F26" s="28">
        <v>0.4</v>
      </c>
    </row>
    <row r="27" spans="1:6" s="7" customFormat="1" ht="18" customHeight="1">
      <c r="A27" s="8">
        <v>20</v>
      </c>
      <c r="B27" s="37">
        <v>5.0000000000000001E-3</v>
      </c>
      <c r="C27" s="8">
        <v>42</v>
      </c>
      <c r="D27" s="43">
        <v>5.0999999999999997E-2</v>
      </c>
      <c r="E27" s="37">
        <v>2.5999999999999999E-2</v>
      </c>
      <c r="F27" s="28">
        <v>0.3</v>
      </c>
    </row>
    <row r="28" spans="1:6" s="7" customFormat="1" ht="18" customHeight="1">
      <c r="A28" s="8">
        <v>21</v>
      </c>
      <c r="B28" s="37">
        <v>4.0000000000000001E-3</v>
      </c>
      <c r="C28" s="8">
        <v>32</v>
      </c>
      <c r="D28" s="43">
        <v>0.06</v>
      </c>
      <c r="E28" s="37">
        <v>1.9E-2</v>
      </c>
      <c r="F28" s="28">
        <v>0.2</v>
      </c>
    </row>
    <row r="29" spans="1:6" s="7" customFormat="1" ht="18" customHeight="1">
      <c r="A29" s="8">
        <v>22</v>
      </c>
      <c r="B29" s="37"/>
      <c r="C29" s="8">
        <v>46</v>
      </c>
      <c r="D29" s="43">
        <v>6.4000000000000001E-2</v>
      </c>
      <c r="E29" s="37">
        <v>1.4E-2</v>
      </c>
      <c r="F29" s="28">
        <v>0.3</v>
      </c>
    </row>
    <row r="30" spans="1:6" s="7" customFormat="1" ht="18" customHeight="1">
      <c r="A30" s="8">
        <v>23</v>
      </c>
      <c r="B30" s="37">
        <v>6.0000000000000001E-3</v>
      </c>
      <c r="C30" s="8">
        <v>56</v>
      </c>
      <c r="D30" s="43">
        <v>6.6000000000000003E-2</v>
      </c>
      <c r="E30" s="37">
        <v>2.3E-2</v>
      </c>
      <c r="F30" s="28">
        <v>0.4</v>
      </c>
    </row>
    <row r="31" spans="1:6" s="7" customFormat="1" ht="18" customHeight="1">
      <c r="A31" s="8">
        <v>24</v>
      </c>
      <c r="B31" s="37">
        <v>4.0000000000000001E-3</v>
      </c>
      <c r="C31" s="8">
        <v>23</v>
      </c>
      <c r="D31" s="43">
        <v>4.9000000000000002E-2</v>
      </c>
      <c r="E31" s="37">
        <v>1.9E-2</v>
      </c>
      <c r="F31" s="28">
        <v>0.3</v>
      </c>
    </row>
    <row r="32" spans="1:6" s="7" customFormat="1" ht="18" customHeight="1">
      <c r="A32" s="8">
        <v>25</v>
      </c>
      <c r="B32" s="37">
        <v>3.0000000000000001E-3</v>
      </c>
      <c r="C32" s="8">
        <v>64</v>
      </c>
      <c r="D32" s="43">
        <v>5.3999999999999999E-2</v>
      </c>
      <c r="E32" s="37">
        <v>2.3E-2</v>
      </c>
      <c r="F32" s="28">
        <v>0.5</v>
      </c>
    </row>
    <row r="33" spans="1:15" s="7" customFormat="1" ht="18" customHeight="1">
      <c r="A33" s="8">
        <v>26</v>
      </c>
      <c r="B33" s="37">
        <v>4.0000000000000001E-3</v>
      </c>
      <c r="C33" s="8">
        <v>97</v>
      </c>
      <c r="D33" s="43">
        <v>5.2999999999999999E-2</v>
      </c>
      <c r="E33" s="37">
        <v>2.7E-2</v>
      </c>
      <c r="F33" s="28">
        <v>0.6</v>
      </c>
    </row>
    <row r="34" spans="1:15" s="7" customFormat="1" ht="18" customHeight="1">
      <c r="A34" s="8">
        <v>27</v>
      </c>
      <c r="B34" s="37">
        <v>5.0000000000000001E-3</v>
      </c>
      <c r="C34" s="8">
        <v>80</v>
      </c>
      <c r="D34" s="43">
        <v>4.5999999999999999E-2</v>
      </c>
      <c r="E34" s="37">
        <v>3.2000000000000001E-2</v>
      </c>
      <c r="F34" s="28">
        <v>0.6</v>
      </c>
    </row>
    <row r="35" spans="1:15" s="7" customFormat="1" ht="18" customHeight="1">
      <c r="A35" s="8">
        <v>28</v>
      </c>
      <c r="B35" s="37">
        <v>6.0000000000000001E-3</v>
      </c>
      <c r="C35" s="8">
        <v>58</v>
      </c>
      <c r="D35" s="43">
        <v>6.2E-2</v>
      </c>
      <c r="E35" s="37">
        <v>2.3E-2</v>
      </c>
      <c r="F35" s="28">
        <v>0.5</v>
      </c>
    </row>
    <row r="36" spans="1:15" s="7" customFormat="1" ht="18" customHeight="1">
      <c r="A36" s="8">
        <v>29</v>
      </c>
      <c r="B36" s="37">
        <v>7.0000000000000001E-3</v>
      </c>
      <c r="C36" s="8">
        <v>60</v>
      </c>
      <c r="D36" s="43">
        <v>5.0999999999999997E-2</v>
      </c>
      <c r="E36" s="37">
        <v>2.4E-2</v>
      </c>
      <c r="F36" s="28">
        <v>0.5</v>
      </c>
    </row>
    <row r="37" spans="1:15" s="7" customFormat="1" ht="18" customHeight="1">
      <c r="A37" s="8">
        <v>30</v>
      </c>
      <c r="B37" s="37">
        <v>4.0000000000000001E-3</v>
      </c>
      <c r="C37" s="8">
        <v>77</v>
      </c>
      <c r="D37" s="43">
        <v>6.4000000000000001E-2</v>
      </c>
      <c r="E37" s="37">
        <v>2.5999999999999999E-2</v>
      </c>
      <c r="F37" s="28">
        <v>0.5</v>
      </c>
    </row>
    <row r="38" spans="1:15" s="7" customFormat="1" ht="18" customHeight="1">
      <c r="A38" s="41">
        <v>31</v>
      </c>
      <c r="B38" s="38">
        <v>4.0000000000000001E-3</v>
      </c>
      <c r="C38" s="41">
        <v>66</v>
      </c>
      <c r="D38" s="45">
        <v>6.5000000000000002E-2</v>
      </c>
      <c r="E38" s="38"/>
      <c r="F38" s="33">
        <v>0.5</v>
      </c>
    </row>
    <row r="39" spans="1:15" s="10" customFormat="1" ht="18" customHeight="1">
      <c r="A39" s="9" t="s">
        <v>9</v>
      </c>
      <c r="B39" s="21">
        <v>4.0000000000000001E-3</v>
      </c>
      <c r="C39" s="35">
        <v>52</v>
      </c>
      <c r="D39" s="21">
        <v>4.9000000000000002E-2</v>
      </c>
      <c r="E39" s="21">
        <v>2.4E-2</v>
      </c>
      <c r="F39" s="29">
        <v>0.4</v>
      </c>
      <c r="H39" s="74"/>
      <c r="I39" s="74"/>
      <c r="J39" s="74"/>
      <c r="K39" s="74"/>
      <c r="L39" s="74"/>
      <c r="M39" s="74"/>
      <c r="N39" s="74"/>
      <c r="O39" s="74"/>
    </row>
    <row r="40" spans="1:15" s="1" customFormat="1" ht="18" customHeight="1">
      <c r="B40" s="17"/>
      <c r="C40" s="11"/>
      <c r="D40" s="17"/>
      <c r="E40" s="17"/>
      <c r="F40" s="24"/>
    </row>
    <row r="41" spans="1:15" s="1" customFormat="1" ht="18" customHeight="1">
      <c r="A41" s="2" t="s">
        <v>19</v>
      </c>
      <c r="B41" s="18" t="s">
        <v>49</v>
      </c>
      <c r="C41" s="11"/>
      <c r="D41" s="17"/>
      <c r="E41" s="17"/>
      <c r="F41" s="24"/>
    </row>
    <row r="42" spans="1:15" s="1" customFormat="1" ht="18" customHeight="1">
      <c r="A42" s="2" t="s">
        <v>47</v>
      </c>
      <c r="B42" s="18" t="str">
        <f>B5</f>
        <v>2016년 5월</v>
      </c>
      <c r="C42" s="11"/>
      <c r="D42" s="17"/>
      <c r="E42" s="17"/>
      <c r="F42" s="24"/>
    </row>
    <row r="43" spans="1:15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</row>
    <row r="44" spans="1:15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</row>
    <row r="45" spans="1:15" s="7" customFormat="1" ht="18" customHeight="1">
      <c r="A45" s="6">
        <v>1</v>
      </c>
      <c r="B45" s="16">
        <v>3.0000000000000001E-3</v>
      </c>
      <c r="C45" s="6">
        <v>51</v>
      </c>
      <c r="D45" s="16">
        <v>4.5999999999999999E-2</v>
      </c>
      <c r="E45" s="16">
        <v>1.7999999999999999E-2</v>
      </c>
      <c r="F45" s="27">
        <v>0.3</v>
      </c>
    </row>
    <row r="46" spans="1:15" s="7" customFormat="1" ht="18" customHeight="1">
      <c r="A46" s="8">
        <v>2</v>
      </c>
      <c r="B46" s="37">
        <v>3.0000000000000001E-3</v>
      </c>
      <c r="C46" s="8">
        <v>47</v>
      </c>
      <c r="D46" s="37">
        <v>2.3E-2</v>
      </c>
      <c r="E46" s="37">
        <v>2.5999999999999999E-2</v>
      </c>
      <c r="F46" s="28">
        <v>0.4</v>
      </c>
    </row>
    <row r="47" spans="1:15" s="7" customFormat="1" ht="18" customHeight="1">
      <c r="A47" s="8">
        <v>3</v>
      </c>
      <c r="B47" s="37">
        <v>2E-3</v>
      </c>
      <c r="C47" s="8">
        <v>21</v>
      </c>
      <c r="D47" s="37">
        <v>3.5000000000000003E-2</v>
      </c>
      <c r="E47" s="37">
        <v>1.2999999999999999E-2</v>
      </c>
      <c r="F47" s="28">
        <v>0.2</v>
      </c>
    </row>
    <row r="48" spans="1:15" s="7" customFormat="1" ht="18" customHeight="1">
      <c r="A48" s="8">
        <v>4</v>
      </c>
      <c r="B48" s="37">
        <v>2E-3</v>
      </c>
      <c r="C48" s="8">
        <v>55</v>
      </c>
      <c r="D48" s="37">
        <v>5.1999999999999998E-2</v>
      </c>
      <c r="E48" s="37">
        <v>0.01</v>
      </c>
      <c r="F48" s="28">
        <v>0.2</v>
      </c>
    </row>
    <row r="49" spans="1:6" s="7" customFormat="1" ht="18" customHeight="1">
      <c r="A49" s="8">
        <v>5</v>
      </c>
      <c r="B49" s="37">
        <v>3.0000000000000001E-3</v>
      </c>
      <c r="C49" s="8">
        <v>57</v>
      </c>
      <c r="D49" s="37">
        <v>4.2999999999999997E-2</v>
      </c>
      <c r="E49" s="37">
        <v>2.1000000000000001E-2</v>
      </c>
      <c r="F49" s="28">
        <v>0.5</v>
      </c>
    </row>
    <row r="50" spans="1:6" s="7" customFormat="1" ht="18" customHeight="1">
      <c r="A50" s="8">
        <v>6</v>
      </c>
      <c r="B50" s="37">
        <v>3.0000000000000001E-3</v>
      </c>
      <c r="C50" s="8">
        <v>44</v>
      </c>
      <c r="D50" s="37">
        <v>4.5999999999999999E-2</v>
      </c>
      <c r="E50" s="37">
        <v>1.2E-2</v>
      </c>
      <c r="F50" s="28">
        <v>0.4</v>
      </c>
    </row>
    <row r="51" spans="1:6" s="7" customFormat="1" ht="18" customHeight="1">
      <c r="A51" s="8">
        <v>7</v>
      </c>
      <c r="B51" s="37">
        <v>3.0000000000000001E-3</v>
      </c>
      <c r="C51" s="8">
        <v>141</v>
      </c>
      <c r="D51" s="37">
        <v>0.04</v>
      </c>
      <c r="E51" s="37">
        <v>1.2999999999999999E-2</v>
      </c>
      <c r="F51" s="28">
        <v>0.3</v>
      </c>
    </row>
    <row r="52" spans="1:6" s="7" customFormat="1" ht="18" customHeight="1">
      <c r="A52" s="8">
        <v>8</v>
      </c>
      <c r="B52" s="37">
        <v>3.0000000000000001E-3</v>
      </c>
      <c r="C52" s="8">
        <v>54</v>
      </c>
      <c r="D52" s="37">
        <v>0.04</v>
      </c>
      <c r="E52" s="37">
        <v>1.7000000000000001E-2</v>
      </c>
      <c r="F52" s="28">
        <v>0.4</v>
      </c>
    </row>
    <row r="53" spans="1:6" s="7" customFormat="1" ht="18" customHeight="1">
      <c r="A53" s="8">
        <v>9</v>
      </c>
      <c r="B53" s="37">
        <v>4.0000000000000001E-3</v>
      </c>
      <c r="C53" s="8">
        <v>78</v>
      </c>
      <c r="D53" s="37">
        <v>4.3999999999999997E-2</v>
      </c>
      <c r="E53" s="37">
        <v>2.5999999999999999E-2</v>
      </c>
      <c r="F53" s="28">
        <v>0.4</v>
      </c>
    </row>
    <row r="54" spans="1:6" s="7" customFormat="1" ht="18" customHeight="1">
      <c r="A54" s="8">
        <v>10</v>
      </c>
      <c r="B54" s="37">
        <v>3.0000000000000001E-3</v>
      </c>
      <c r="C54" s="8">
        <v>45</v>
      </c>
      <c r="D54" s="37">
        <v>3.2000000000000001E-2</v>
      </c>
      <c r="E54" s="37">
        <v>1.9E-2</v>
      </c>
      <c r="F54" s="28">
        <v>0.4</v>
      </c>
    </row>
    <row r="55" spans="1:6" s="7" customFormat="1" ht="18" customHeight="1">
      <c r="A55" s="8">
        <v>11</v>
      </c>
      <c r="B55" s="37">
        <v>2E-3</v>
      </c>
      <c r="C55" s="8">
        <v>32</v>
      </c>
      <c r="D55" s="37">
        <v>0.04</v>
      </c>
      <c r="E55" s="37">
        <v>1.6E-2</v>
      </c>
      <c r="F55" s="28">
        <v>0.3</v>
      </c>
    </row>
    <row r="56" spans="1:6" s="7" customFormat="1" ht="18" customHeight="1">
      <c r="A56" s="8">
        <v>12</v>
      </c>
      <c r="B56" s="37">
        <v>2E-3</v>
      </c>
      <c r="C56" s="8">
        <v>42</v>
      </c>
      <c r="D56" s="37">
        <v>3.9E-2</v>
      </c>
      <c r="E56" s="37">
        <v>1.7000000000000001E-2</v>
      </c>
      <c r="F56" s="28">
        <v>0.3</v>
      </c>
    </row>
    <row r="57" spans="1:6" s="7" customFormat="1" ht="18" customHeight="1">
      <c r="A57" s="8">
        <v>13</v>
      </c>
      <c r="B57" s="37">
        <v>2E-3</v>
      </c>
      <c r="C57" s="8">
        <v>50</v>
      </c>
      <c r="D57" s="37">
        <v>0.05</v>
      </c>
      <c r="E57" s="37">
        <v>1.9E-2</v>
      </c>
      <c r="F57" s="28">
        <v>0.4</v>
      </c>
    </row>
    <row r="58" spans="1:6" s="7" customFormat="1" ht="18" customHeight="1">
      <c r="A58" s="8">
        <v>14</v>
      </c>
      <c r="B58" s="37">
        <v>2E-3</v>
      </c>
      <c r="C58" s="8">
        <v>37</v>
      </c>
      <c r="D58" s="37">
        <v>5.2999999999999999E-2</v>
      </c>
      <c r="E58" s="37">
        <v>1.4E-2</v>
      </c>
      <c r="F58" s="28">
        <v>0.3</v>
      </c>
    </row>
    <row r="59" spans="1:6" s="7" customFormat="1" ht="18" customHeight="1">
      <c r="A59" s="8">
        <v>15</v>
      </c>
      <c r="B59" s="37">
        <v>3.0000000000000001E-3</v>
      </c>
      <c r="C59" s="8">
        <v>39</v>
      </c>
      <c r="D59" s="37">
        <v>3.9E-2</v>
      </c>
      <c r="E59" s="37">
        <v>1.0999999999999999E-2</v>
      </c>
      <c r="F59" s="28">
        <v>0.3</v>
      </c>
    </row>
    <row r="60" spans="1:6" s="7" customFormat="1" ht="18" customHeight="1">
      <c r="A60" s="8">
        <v>16</v>
      </c>
      <c r="B60" s="37">
        <v>2E-3</v>
      </c>
      <c r="C60" s="8">
        <v>28</v>
      </c>
      <c r="D60" s="37">
        <v>4.1000000000000002E-2</v>
      </c>
      <c r="E60" s="37">
        <v>1.4999999999999999E-2</v>
      </c>
      <c r="F60" s="28">
        <v>0.2</v>
      </c>
    </row>
    <row r="61" spans="1:6" s="7" customFormat="1" ht="18" customHeight="1">
      <c r="A61" s="8">
        <v>17</v>
      </c>
      <c r="B61" s="37">
        <v>3.0000000000000001E-3</v>
      </c>
      <c r="C61" s="8">
        <v>64</v>
      </c>
      <c r="D61" s="37">
        <v>3.7999999999999999E-2</v>
      </c>
      <c r="E61" s="37">
        <v>3.4000000000000002E-2</v>
      </c>
      <c r="F61" s="28">
        <v>0.5</v>
      </c>
    </row>
    <row r="62" spans="1:6" s="7" customFormat="1" ht="18" customHeight="1">
      <c r="A62" s="8">
        <v>18</v>
      </c>
      <c r="B62" s="37">
        <v>3.0000000000000001E-3</v>
      </c>
      <c r="C62" s="8">
        <v>74</v>
      </c>
      <c r="D62" s="37">
        <v>4.3999999999999997E-2</v>
      </c>
      <c r="E62" s="37">
        <v>3.7999999999999999E-2</v>
      </c>
      <c r="F62" s="28">
        <v>0.5</v>
      </c>
    </row>
    <row r="63" spans="1:6" s="7" customFormat="1" ht="18" customHeight="1">
      <c r="A63" s="8">
        <v>19</v>
      </c>
      <c r="B63" s="37">
        <v>2E-3</v>
      </c>
      <c r="C63" s="8">
        <v>61</v>
      </c>
      <c r="D63" s="37">
        <v>3.5999999999999997E-2</v>
      </c>
      <c r="E63" s="37">
        <v>3.5000000000000003E-2</v>
      </c>
      <c r="F63" s="28">
        <v>0.3</v>
      </c>
    </row>
    <row r="64" spans="1:6" s="7" customFormat="1" ht="18" customHeight="1">
      <c r="A64" s="8">
        <v>20</v>
      </c>
      <c r="B64" s="37">
        <v>2E-3</v>
      </c>
      <c r="C64" s="39">
        <v>52</v>
      </c>
      <c r="D64" s="37">
        <v>0.03</v>
      </c>
      <c r="E64" s="37">
        <v>3.4000000000000002E-2</v>
      </c>
      <c r="F64" s="28">
        <v>0.3</v>
      </c>
    </row>
    <row r="65" spans="1:12" s="7" customFormat="1" ht="18" customHeight="1">
      <c r="A65" s="8">
        <v>21</v>
      </c>
      <c r="B65" s="37">
        <v>2E-3</v>
      </c>
      <c r="C65" s="8">
        <v>40</v>
      </c>
      <c r="D65" s="37">
        <v>4.5999999999999999E-2</v>
      </c>
      <c r="E65" s="37">
        <v>2.1999999999999999E-2</v>
      </c>
      <c r="F65" s="28">
        <v>0.2</v>
      </c>
    </row>
    <row r="66" spans="1:12" s="7" customFormat="1" ht="18" customHeight="1">
      <c r="A66" s="8">
        <v>22</v>
      </c>
      <c r="B66" s="37">
        <v>2E-3</v>
      </c>
      <c r="C66" s="8">
        <v>47</v>
      </c>
      <c r="D66" s="37">
        <v>5.3999999999999999E-2</v>
      </c>
      <c r="E66" s="37">
        <v>1.4999999999999999E-2</v>
      </c>
      <c r="F66" s="28">
        <v>0.2</v>
      </c>
    </row>
    <row r="67" spans="1:12" s="7" customFormat="1" ht="18" customHeight="1">
      <c r="A67" s="8">
        <v>23</v>
      </c>
      <c r="B67" s="37">
        <v>3.0000000000000001E-3</v>
      </c>
      <c r="C67" s="8">
        <v>53</v>
      </c>
      <c r="D67" s="37">
        <v>5.2999999999999999E-2</v>
      </c>
      <c r="E67" s="37">
        <v>2.5999999999999999E-2</v>
      </c>
      <c r="F67" s="28">
        <v>0.3</v>
      </c>
    </row>
    <row r="68" spans="1:12" s="7" customFormat="1" ht="18" customHeight="1">
      <c r="A68" s="8">
        <v>24</v>
      </c>
      <c r="B68" s="37">
        <v>2E-3</v>
      </c>
      <c r="C68" s="39">
        <v>30</v>
      </c>
      <c r="D68" s="37">
        <v>4.2999999999999997E-2</v>
      </c>
      <c r="E68" s="37">
        <v>1.7999999999999999E-2</v>
      </c>
      <c r="F68" s="28">
        <v>0.2</v>
      </c>
    </row>
    <row r="69" spans="1:12" s="7" customFormat="1" ht="18" customHeight="1">
      <c r="A69" s="8">
        <v>25</v>
      </c>
      <c r="B69" s="37">
        <v>3.0000000000000001E-3</v>
      </c>
      <c r="C69" s="39">
        <v>65</v>
      </c>
      <c r="D69" s="37">
        <v>0.04</v>
      </c>
      <c r="E69" s="37">
        <v>2.3E-2</v>
      </c>
      <c r="F69" s="28">
        <v>0.3</v>
      </c>
    </row>
    <row r="70" spans="1:12" s="7" customFormat="1" ht="18" customHeight="1">
      <c r="A70" s="8">
        <v>26</v>
      </c>
      <c r="B70" s="37">
        <v>3.0000000000000001E-3</v>
      </c>
      <c r="C70" s="39">
        <v>91</v>
      </c>
      <c r="D70" s="37">
        <v>4.3999999999999997E-2</v>
      </c>
      <c r="E70" s="37">
        <v>2.5000000000000001E-2</v>
      </c>
      <c r="F70" s="28">
        <v>0.4</v>
      </c>
    </row>
    <row r="71" spans="1:12" s="7" customFormat="1" ht="18" customHeight="1">
      <c r="A71" s="8">
        <v>27</v>
      </c>
      <c r="B71" s="37">
        <v>4.0000000000000001E-3</v>
      </c>
      <c r="C71" s="8">
        <v>88</v>
      </c>
      <c r="D71" s="37">
        <v>4.5999999999999999E-2</v>
      </c>
      <c r="E71" s="37">
        <v>0.02</v>
      </c>
      <c r="F71" s="28">
        <v>0.5</v>
      </c>
    </row>
    <row r="72" spans="1:12" s="7" customFormat="1" ht="18" customHeight="1">
      <c r="A72" s="8">
        <v>28</v>
      </c>
      <c r="B72" s="37">
        <v>5.0000000000000001E-3</v>
      </c>
      <c r="C72" s="8">
        <v>69</v>
      </c>
      <c r="D72" s="37">
        <v>4.7E-2</v>
      </c>
      <c r="E72" s="37">
        <v>2.1000000000000001E-2</v>
      </c>
      <c r="F72" s="28">
        <v>0.5</v>
      </c>
    </row>
    <row r="73" spans="1:12" s="7" customFormat="1" ht="18" customHeight="1">
      <c r="A73" s="8">
        <v>29</v>
      </c>
      <c r="B73" s="37">
        <v>5.0000000000000001E-3</v>
      </c>
      <c r="C73" s="8">
        <v>67</v>
      </c>
      <c r="D73" s="37">
        <v>4.9000000000000002E-2</v>
      </c>
      <c r="E73" s="37"/>
      <c r="F73" s="28">
        <v>0.5</v>
      </c>
    </row>
    <row r="74" spans="1:12" s="7" customFormat="1" ht="18" customHeight="1">
      <c r="A74" s="8">
        <v>30</v>
      </c>
      <c r="B74" s="37">
        <v>4.0000000000000001E-3</v>
      </c>
      <c r="C74" s="34">
        <v>77</v>
      </c>
      <c r="D74" s="37">
        <v>5.2999999999999999E-2</v>
      </c>
      <c r="E74" s="37"/>
      <c r="F74" s="28">
        <v>0.6</v>
      </c>
    </row>
    <row r="75" spans="1:12" s="7" customFormat="1" ht="18" customHeight="1">
      <c r="A75" s="41">
        <v>31</v>
      </c>
      <c r="B75" s="38">
        <v>3.0000000000000001E-3</v>
      </c>
      <c r="C75" s="41">
        <v>65</v>
      </c>
      <c r="D75" s="38">
        <v>4.8000000000000001E-2</v>
      </c>
      <c r="E75" s="38">
        <v>2.5000000000000001E-2</v>
      </c>
      <c r="F75" s="33">
        <v>0.4</v>
      </c>
    </row>
    <row r="76" spans="1:12" s="10" customFormat="1" ht="18" customHeight="1">
      <c r="A76" s="9" t="s">
        <v>9</v>
      </c>
      <c r="B76" s="21">
        <v>3.0000000000000001E-3</v>
      </c>
      <c r="C76" s="35">
        <v>57</v>
      </c>
      <c r="D76" s="21">
        <v>4.2999999999999997E-2</v>
      </c>
      <c r="E76" s="21">
        <v>2.1000000000000001E-2</v>
      </c>
      <c r="F76" s="29">
        <v>0.4</v>
      </c>
      <c r="H76" s="74"/>
      <c r="I76" s="74"/>
      <c r="J76" s="74"/>
      <c r="K76" s="74"/>
      <c r="L76" s="74"/>
    </row>
    <row r="77" spans="1:12" s="1" customFormat="1" ht="18" customHeight="1">
      <c r="B77" s="17"/>
      <c r="C77" s="11"/>
      <c r="D77" s="17"/>
      <c r="E77" s="17"/>
      <c r="F77" s="24"/>
    </row>
    <row r="78" spans="1:12" s="1" customFormat="1" ht="18" customHeight="1">
      <c r="B78" s="17"/>
      <c r="C78" s="11"/>
      <c r="D78" s="17"/>
      <c r="E78" s="17"/>
      <c r="F78" s="24"/>
    </row>
    <row r="79" spans="1:12" s="1" customFormat="1" ht="18" customHeight="1">
      <c r="B79" s="17"/>
      <c r="C79" s="11"/>
      <c r="D79" s="17"/>
      <c r="E79" s="17"/>
      <c r="F79" s="24"/>
    </row>
    <row r="80" spans="1:12" s="1" customFormat="1" ht="18" customHeight="1">
      <c r="A80" s="2" t="s">
        <v>19</v>
      </c>
      <c r="B80" s="18" t="s">
        <v>17</v>
      </c>
      <c r="C80" s="11"/>
      <c r="D80" s="17"/>
      <c r="E80" s="17"/>
      <c r="F80" s="24"/>
    </row>
    <row r="81" spans="1:6" s="1" customFormat="1" ht="18" customHeight="1">
      <c r="A81" s="2" t="s">
        <v>47</v>
      </c>
      <c r="B81" s="18" t="str">
        <f>B42</f>
        <v>2016년 5월</v>
      </c>
      <c r="C81" s="11"/>
      <c r="D81" s="17"/>
      <c r="E81" s="17"/>
      <c r="F81" s="24"/>
    </row>
    <row r="82" spans="1:6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</row>
    <row r="83" spans="1:6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</row>
    <row r="84" spans="1:6" s="7" customFormat="1" ht="18" customHeight="1">
      <c r="A84" s="6">
        <v>1</v>
      </c>
      <c r="B84" s="16">
        <v>2E-3</v>
      </c>
      <c r="C84" s="6">
        <v>46</v>
      </c>
      <c r="D84" s="16">
        <v>5.3999999999999999E-2</v>
      </c>
      <c r="E84" s="16">
        <v>1.6E-2</v>
      </c>
      <c r="F84" s="27">
        <v>0.4</v>
      </c>
    </row>
    <row r="85" spans="1:6" s="7" customFormat="1" ht="18" customHeight="1">
      <c r="A85" s="8">
        <v>2</v>
      </c>
      <c r="B85" s="37">
        <v>2E-3</v>
      </c>
      <c r="C85" s="8">
        <v>37</v>
      </c>
      <c r="D85" s="37">
        <v>3.6999999999999998E-2</v>
      </c>
      <c r="E85" s="37">
        <v>1.7000000000000001E-2</v>
      </c>
      <c r="F85" s="28">
        <v>0.4</v>
      </c>
    </row>
    <row r="86" spans="1:6" s="7" customFormat="1" ht="18" customHeight="1">
      <c r="A86" s="8">
        <v>3</v>
      </c>
      <c r="B86" s="37">
        <v>2E-3</v>
      </c>
      <c r="C86" s="8">
        <v>19</v>
      </c>
      <c r="D86" s="37">
        <v>3.7999999999999999E-2</v>
      </c>
      <c r="E86" s="37">
        <v>0.01</v>
      </c>
      <c r="F86" s="28">
        <v>0.4</v>
      </c>
    </row>
    <row r="87" spans="1:6" s="7" customFormat="1" ht="18" customHeight="1">
      <c r="A87" s="8">
        <v>4</v>
      </c>
      <c r="B87" s="37">
        <v>2E-3</v>
      </c>
      <c r="C87" s="32">
        <v>48</v>
      </c>
      <c r="D87" s="37">
        <v>5.8999999999999997E-2</v>
      </c>
      <c r="E87" s="37">
        <v>8.9999999999999993E-3</v>
      </c>
      <c r="F87" s="28">
        <v>0.3</v>
      </c>
    </row>
    <row r="88" spans="1:6" s="7" customFormat="1" ht="18" customHeight="1">
      <c r="A88" s="8">
        <v>5</v>
      </c>
      <c r="B88" s="37">
        <v>3.0000000000000001E-3</v>
      </c>
      <c r="C88" s="31">
        <v>44</v>
      </c>
      <c r="D88" s="37">
        <v>5.5E-2</v>
      </c>
      <c r="E88" s="37">
        <v>1.4999999999999999E-2</v>
      </c>
      <c r="F88" s="28">
        <v>0.4</v>
      </c>
    </row>
    <row r="89" spans="1:6" s="7" customFormat="1" ht="18" customHeight="1">
      <c r="A89" s="8">
        <v>6</v>
      </c>
      <c r="B89" s="37">
        <v>2E-3</v>
      </c>
      <c r="C89" s="31">
        <v>39</v>
      </c>
      <c r="D89" s="37">
        <v>5.2999999999999999E-2</v>
      </c>
      <c r="E89" s="37">
        <v>0.01</v>
      </c>
      <c r="F89" s="28">
        <v>0.4</v>
      </c>
    </row>
    <row r="90" spans="1:6" s="7" customFormat="1" ht="18" customHeight="1">
      <c r="A90" s="8">
        <v>7</v>
      </c>
      <c r="B90" s="37">
        <v>2E-3</v>
      </c>
      <c r="C90" s="31">
        <v>143</v>
      </c>
      <c r="D90" s="37">
        <v>4.5999999999999999E-2</v>
      </c>
      <c r="E90" s="37">
        <v>1.4E-2</v>
      </c>
      <c r="F90" s="28">
        <v>0.4</v>
      </c>
    </row>
    <row r="91" spans="1:6" s="7" customFormat="1" ht="18" customHeight="1">
      <c r="A91" s="8">
        <v>8</v>
      </c>
      <c r="B91" s="37">
        <v>2E-3</v>
      </c>
      <c r="C91" s="31">
        <v>52</v>
      </c>
      <c r="D91" s="37">
        <v>4.7E-2</v>
      </c>
      <c r="E91" s="37">
        <v>1.4999999999999999E-2</v>
      </c>
      <c r="F91" s="28">
        <v>0.4</v>
      </c>
    </row>
    <row r="92" spans="1:6" s="7" customFormat="1" ht="18" customHeight="1">
      <c r="A92" s="8">
        <v>9</v>
      </c>
      <c r="B92" s="37">
        <v>3.0000000000000001E-3</v>
      </c>
      <c r="C92" s="31">
        <v>72</v>
      </c>
      <c r="D92" s="37">
        <v>5.0999999999999997E-2</v>
      </c>
      <c r="E92" s="37">
        <v>2.1999999999999999E-2</v>
      </c>
      <c r="F92" s="28">
        <v>0.4</v>
      </c>
    </row>
    <row r="93" spans="1:6" s="7" customFormat="1" ht="18" customHeight="1">
      <c r="A93" s="8">
        <v>10</v>
      </c>
      <c r="B93" s="37">
        <v>2E-3</v>
      </c>
      <c r="C93" s="31">
        <v>34</v>
      </c>
      <c r="D93" s="37">
        <v>0.04</v>
      </c>
      <c r="E93" s="37">
        <v>1.9E-2</v>
      </c>
      <c r="F93" s="28">
        <v>0.5</v>
      </c>
    </row>
    <row r="94" spans="1:6" s="7" customFormat="1" ht="18" customHeight="1">
      <c r="A94" s="8">
        <v>11</v>
      </c>
      <c r="B94" s="37">
        <v>1E-3</v>
      </c>
      <c r="C94" s="31">
        <v>25</v>
      </c>
      <c r="D94" s="37">
        <v>4.2999999999999997E-2</v>
      </c>
      <c r="E94" s="37">
        <v>1.7999999999999999E-2</v>
      </c>
      <c r="F94" s="28">
        <v>0.4</v>
      </c>
    </row>
    <row r="95" spans="1:6" s="7" customFormat="1" ht="18" customHeight="1">
      <c r="A95" s="8">
        <v>12</v>
      </c>
      <c r="B95" s="37">
        <v>2E-3</v>
      </c>
      <c r="C95" s="31">
        <v>27</v>
      </c>
      <c r="D95" s="37">
        <v>4.7E-2</v>
      </c>
      <c r="E95" s="37">
        <v>1.4999999999999999E-2</v>
      </c>
      <c r="F95" s="28">
        <v>0.4</v>
      </c>
    </row>
    <row r="96" spans="1:6" s="7" customFormat="1" ht="18" customHeight="1">
      <c r="A96" s="8">
        <v>13</v>
      </c>
      <c r="B96" s="37">
        <v>1E-3</v>
      </c>
      <c r="C96" s="31">
        <v>36</v>
      </c>
      <c r="D96" s="37">
        <v>5.6000000000000001E-2</v>
      </c>
      <c r="E96" s="37">
        <v>1.7999999999999999E-2</v>
      </c>
      <c r="F96" s="28">
        <v>0.5</v>
      </c>
    </row>
    <row r="97" spans="1:6" s="7" customFormat="1" ht="18" customHeight="1">
      <c r="A97" s="8">
        <v>14</v>
      </c>
      <c r="B97" s="37">
        <v>1E-3</v>
      </c>
      <c r="C97" s="31">
        <v>30</v>
      </c>
      <c r="D97" s="37">
        <v>0.06</v>
      </c>
      <c r="E97" s="37">
        <v>1.2E-2</v>
      </c>
      <c r="F97" s="28">
        <v>0.4</v>
      </c>
    </row>
    <row r="98" spans="1:6" s="7" customFormat="1" ht="18" customHeight="1">
      <c r="A98" s="8">
        <v>15</v>
      </c>
      <c r="B98" s="37">
        <v>1E-3</v>
      </c>
      <c r="C98" s="31">
        <v>31</v>
      </c>
      <c r="D98" s="37">
        <v>4.8000000000000001E-2</v>
      </c>
      <c r="E98" s="37">
        <v>8.0000000000000002E-3</v>
      </c>
      <c r="F98" s="28">
        <v>0.4</v>
      </c>
    </row>
    <row r="99" spans="1:6" s="7" customFormat="1" ht="18" customHeight="1">
      <c r="A99" s="8">
        <v>16</v>
      </c>
      <c r="B99" s="37">
        <v>2E-3</v>
      </c>
      <c r="C99" s="31">
        <v>25</v>
      </c>
      <c r="D99" s="37">
        <v>5.0999999999999997E-2</v>
      </c>
      <c r="E99" s="37">
        <v>0.01</v>
      </c>
      <c r="F99" s="28">
        <v>0.4</v>
      </c>
    </row>
    <row r="100" spans="1:6" s="7" customFormat="1" ht="18" customHeight="1">
      <c r="A100" s="8">
        <v>17</v>
      </c>
      <c r="B100" s="37">
        <v>3.0000000000000001E-3</v>
      </c>
      <c r="C100" s="31"/>
      <c r="D100" s="37">
        <v>4.7E-2</v>
      </c>
      <c r="E100" s="37">
        <v>2.5999999999999999E-2</v>
      </c>
      <c r="F100" s="28">
        <v>0.5</v>
      </c>
    </row>
    <row r="101" spans="1:6" s="7" customFormat="1" ht="18" customHeight="1">
      <c r="A101" s="8">
        <v>18</v>
      </c>
      <c r="B101" s="37">
        <v>3.0000000000000001E-3</v>
      </c>
      <c r="C101" s="31">
        <v>54</v>
      </c>
      <c r="D101" s="37">
        <v>5.3999999999999999E-2</v>
      </c>
      <c r="E101" s="37">
        <v>3.3000000000000002E-2</v>
      </c>
      <c r="F101" s="28">
        <v>0.4</v>
      </c>
    </row>
    <row r="102" spans="1:6" s="7" customFormat="1" ht="18" customHeight="1">
      <c r="A102" s="8">
        <v>19</v>
      </c>
      <c r="B102" s="37">
        <v>2E-3</v>
      </c>
      <c r="C102" s="31">
        <v>50</v>
      </c>
      <c r="D102" s="37">
        <v>5.5E-2</v>
      </c>
      <c r="E102" s="37">
        <v>2.7E-2</v>
      </c>
      <c r="F102" s="28">
        <v>0.3</v>
      </c>
    </row>
    <row r="103" spans="1:6" s="7" customFormat="1" ht="18" customHeight="1">
      <c r="A103" s="8">
        <v>20</v>
      </c>
      <c r="B103" s="37">
        <v>2E-3</v>
      </c>
      <c r="C103" s="31">
        <v>42</v>
      </c>
      <c r="D103" s="37">
        <v>5.2999999999999999E-2</v>
      </c>
      <c r="E103" s="37">
        <v>2.3E-2</v>
      </c>
      <c r="F103" s="28">
        <v>0.3</v>
      </c>
    </row>
    <row r="104" spans="1:6" s="7" customFormat="1" ht="18" customHeight="1">
      <c r="A104" s="8">
        <v>21</v>
      </c>
      <c r="B104" s="37">
        <v>1E-3</v>
      </c>
      <c r="C104" s="31">
        <v>33</v>
      </c>
      <c r="D104" s="37">
        <v>6.6000000000000003E-2</v>
      </c>
      <c r="E104" s="37">
        <v>1.4999999999999999E-2</v>
      </c>
      <c r="F104" s="28">
        <v>0.2</v>
      </c>
    </row>
    <row r="105" spans="1:6" s="7" customFormat="1" ht="18" customHeight="1">
      <c r="A105" s="8">
        <v>22</v>
      </c>
      <c r="B105" s="37">
        <v>1E-3</v>
      </c>
      <c r="C105" s="31">
        <v>45</v>
      </c>
      <c r="D105" s="37">
        <v>6.7000000000000004E-2</v>
      </c>
      <c r="E105" s="37">
        <v>1.4E-2</v>
      </c>
      <c r="F105" s="28">
        <v>0.3</v>
      </c>
    </row>
    <row r="106" spans="1:6" s="7" customFormat="1" ht="18" customHeight="1">
      <c r="A106" s="8">
        <v>23</v>
      </c>
      <c r="B106" s="37">
        <v>2E-3</v>
      </c>
      <c r="C106" s="31">
        <v>50</v>
      </c>
      <c r="D106" s="37">
        <v>7.3999999999999996E-2</v>
      </c>
      <c r="E106" s="37">
        <v>1.4999999999999999E-2</v>
      </c>
      <c r="F106" s="28">
        <v>0.4</v>
      </c>
    </row>
    <row r="107" spans="1:6" s="7" customFormat="1" ht="18" customHeight="1">
      <c r="A107" s="8">
        <v>24</v>
      </c>
      <c r="B107" s="37">
        <v>2E-3</v>
      </c>
      <c r="C107" s="31">
        <v>27</v>
      </c>
      <c r="D107" s="37">
        <v>4.7E-2</v>
      </c>
      <c r="E107" s="37">
        <v>1.2999999999999999E-2</v>
      </c>
      <c r="F107" s="28">
        <v>0.4</v>
      </c>
    </row>
    <row r="108" spans="1:6" s="7" customFormat="1" ht="18" customHeight="1">
      <c r="A108" s="8">
        <v>25</v>
      </c>
      <c r="B108" s="37">
        <v>3.0000000000000001E-3</v>
      </c>
      <c r="C108" s="31">
        <v>62</v>
      </c>
      <c r="D108" s="37">
        <v>5.7000000000000002E-2</v>
      </c>
      <c r="E108" s="37">
        <v>1.7999999999999999E-2</v>
      </c>
      <c r="F108" s="28">
        <v>0.4</v>
      </c>
    </row>
    <row r="109" spans="1:6" s="7" customFormat="1" ht="18" customHeight="1">
      <c r="A109" s="8">
        <v>26</v>
      </c>
      <c r="B109" s="37">
        <v>2E-3</v>
      </c>
      <c r="C109" s="31">
        <v>97</v>
      </c>
      <c r="D109" s="37">
        <v>0.06</v>
      </c>
      <c r="E109" s="37">
        <v>2.5999999999999999E-2</v>
      </c>
      <c r="F109" s="28">
        <v>0.4</v>
      </c>
    </row>
    <row r="110" spans="1:6" s="7" customFormat="1" ht="18" customHeight="1">
      <c r="A110" s="8">
        <v>27</v>
      </c>
      <c r="B110" s="37">
        <v>3.0000000000000001E-3</v>
      </c>
      <c r="C110" s="31">
        <v>76</v>
      </c>
      <c r="D110" s="37">
        <v>5.1999999999999998E-2</v>
      </c>
      <c r="E110" s="37">
        <v>3.2000000000000001E-2</v>
      </c>
      <c r="F110" s="28">
        <v>0.2</v>
      </c>
    </row>
    <row r="111" spans="1:6" s="7" customFormat="1" ht="18" customHeight="1">
      <c r="A111" s="8">
        <v>28</v>
      </c>
      <c r="B111" s="37">
        <v>3.0000000000000001E-3</v>
      </c>
      <c r="C111" s="31">
        <v>64</v>
      </c>
      <c r="D111" s="37">
        <v>6.6000000000000003E-2</v>
      </c>
      <c r="E111" s="37">
        <v>2.3E-2</v>
      </c>
      <c r="F111" s="28">
        <v>0.1</v>
      </c>
    </row>
    <row r="112" spans="1:6" s="7" customFormat="1" ht="18" customHeight="1">
      <c r="A112" s="8">
        <v>29</v>
      </c>
      <c r="B112" s="37">
        <v>3.0000000000000001E-3</v>
      </c>
      <c r="C112" s="31">
        <v>59</v>
      </c>
      <c r="D112" s="37">
        <v>6.3E-2</v>
      </c>
      <c r="E112" s="37">
        <v>1.9E-2</v>
      </c>
      <c r="F112" s="28">
        <v>0.1</v>
      </c>
    </row>
    <row r="113" spans="1:40" s="7" customFormat="1" ht="18" customHeight="1">
      <c r="A113" s="8">
        <v>30</v>
      </c>
      <c r="B113" s="37">
        <v>3.0000000000000001E-3</v>
      </c>
      <c r="C113" s="31">
        <v>74</v>
      </c>
      <c r="D113" s="37">
        <v>7.3999999999999996E-2</v>
      </c>
      <c r="E113" s="37">
        <v>1.9E-2</v>
      </c>
      <c r="F113" s="28">
        <v>0.2</v>
      </c>
    </row>
    <row r="114" spans="1:40" s="7" customFormat="1" ht="18" customHeight="1">
      <c r="A114" s="41">
        <v>31</v>
      </c>
      <c r="B114" s="38">
        <v>3.0000000000000001E-3</v>
      </c>
      <c r="C114" s="41">
        <v>65</v>
      </c>
      <c r="D114" s="38">
        <v>6.5000000000000002E-2</v>
      </c>
      <c r="E114" s="38">
        <v>1.4999999999999999E-2</v>
      </c>
      <c r="F114" s="33">
        <v>0.3</v>
      </c>
    </row>
    <row r="115" spans="1:40" s="10" customFormat="1" ht="18" customHeight="1">
      <c r="A115" s="9" t="s">
        <v>9</v>
      </c>
      <c r="B115" s="21">
        <v>2E-3</v>
      </c>
      <c r="C115" s="35">
        <v>50</v>
      </c>
      <c r="D115" s="21">
        <v>5.3999999999999999E-2</v>
      </c>
      <c r="E115" s="21">
        <v>1.7999999999999999E-2</v>
      </c>
      <c r="F115" s="29">
        <v>0.4</v>
      </c>
      <c r="H115" s="74"/>
      <c r="I115" s="74"/>
      <c r="J115" s="74"/>
      <c r="K115" s="74"/>
      <c r="L115" s="74"/>
    </row>
    <row r="116" spans="1:40" s="1" customFormat="1" ht="18" customHeight="1">
      <c r="B116" s="17"/>
      <c r="C116" s="11"/>
      <c r="D116" s="17"/>
      <c r="E116" s="17"/>
      <c r="F116" s="24"/>
    </row>
    <row r="117" spans="1:40" s="1" customFormat="1" ht="18" customHeight="1">
      <c r="B117" s="17"/>
      <c r="C117" s="11"/>
      <c r="D117" s="17"/>
      <c r="E117" s="17"/>
      <c r="F117" s="24"/>
    </row>
    <row r="118" spans="1:40" s="1" customFormat="1" ht="18" customHeight="1">
      <c r="B118" s="17"/>
      <c r="C118" s="11"/>
      <c r="D118" s="17"/>
      <c r="E118" s="17"/>
      <c r="F118" s="24"/>
    </row>
    <row r="119" spans="1:40" s="1" customFormat="1" ht="18" customHeight="1">
      <c r="A119" s="2" t="s">
        <v>19</v>
      </c>
      <c r="B119" s="18" t="s">
        <v>38</v>
      </c>
      <c r="C119" s="11"/>
      <c r="D119" s="17"/>
      <c r="E119" s="17"/>
      <c r="F119" s="24"/>
    </row>
    <row r="120" spans="1:40" s="1" customFormat="1" ht="18" customHeight="1">
      <c r="A120" s="2" t="s">
        <v>47</v>
      </c>
      <c r="B120" s="18" t="str">
        <f>B81</f>
        <v>2016년 5월</v>
      </c>
      <c r="C120" s="11"/>
      <c r="D120" s="17"/>
      <c r="E120" s="17"/>
      <c r="F120" s="24"/>
    </row>
    <row r="121" spans="1:40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  <c r="G121" s="12" t="s">
        <v>80</v>
      </c>
    </row>
    <row r="122" spans="1:40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  <c r="G122" s="13" t="s">
        <v>8</v>
      </c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7"/>
      <c r="AH122" s="56"/>
      <c r="AI122" s="56"/>
      <c r="AJ122" s="56"/>
      <c r="AK122" s="56"/>
      <c r="AL122" s="56"/>
      <c r="AM122" s="58"/>
      <c r="AN122" s="56"/>
    </row>
    <row r="123" spans="1:40" s="7" customFormat="1" ht="18" customHeight="1">
      <c r="A123" s="6">
        <v>1</v>
      </c>
      <c r="B123" s="16">
        <v>2E-3</v>
      </c>
      <c r="C123" s="6">
        <v>41</v>
      </c>
      <c r="D123" s="16">
        <v>5.6000000000000001E-2</v>
      </c>
      <c r="E123" s="16">
        <v>0.01</v>
      </c>
      <c r="F123" s="27">
        <v>0.3</v>
      </c>
      <c r="G123" s="6">
        <v>21</v>
      </c>
    </row>
    <row r="124" spans="1:40" s="7" customFormat="1" ht="18" customHeight="1">
      <c r="A124" s="8">
        <v>2</v>
      </c>
      <c r="B124" s="37">
        <v>1E-3</v>
      </c>
      <c r="C124" s="8">
        <v>35</v>
      </c>
      <c r="D124" s="37">
        <v>2.7E-2</v>
      </c>
      <c r="E124" s="37">
        <v>1.7000000000000001E-2</v>
      </c>
      <c r="F124" s="28">
        <v>0.3</v>
      </c>
      <c r="G124" s="8">
        <v>19</v>
      </c>
    </row>
    <row r="125" spans="1:40" s="7" customFormat="1" ht="18" customHeight="1">
      <c r="A125" s="8">
        <v>3</v>
      </c>
      <c r="B125" s="37">
        <v>1E-3</v>
      </c>
      <c r="C125" s="8">
        <v>12</v>
      </c>
      <c r="D125" s="37">
        <v>3.6999999999999998E-2</v>
      </c>
      <c r="E125" s="37">
        <v>7.0000000000000001E-3</v>
      </c>
      <c r="F125" s="28">
        <v>0.2</v>
      </c>
      <c r="G125" s="8">
        <v>8</v>
      </c>
    </row>
    <row r="126" spans="1:40" s="7" customFormat="1" ht="18" customHeight="1">
      <c r="A126" s="8">
        <v>4</v>
      </c>
      <c r="B126" s="37">
        <v>2E-3</v>
      </c>
      <c r="C126" s="8">
        <v>42</v>
      </c>
      <c r="D126" s="37">
        <v>5.3999999999999999E-2</v>
      </c>
      <c r="E126" s="37">
        <v>5.0000000000000001E-3</v>
      </c>
      <c r="F126" s="28">
        <v>0.3</v>
      </c>
      <c r="G126" s="8">
        <v>12</v>
      </c>
    </row>
    <row r="127" spans="1:40" s="7" customFormat="1" ht="18" customHeight="1">
      <c r="A127" s="8">
        <v>5</v>
      </c>
      <c r="B127" s="37">
        <v>2E-3</v>
      </c>
      <c r="C127" s="8">
        <v>46</v>
      </c>
      <c r="D127" s="37">
        <v>4.9000000000000002E-2</v>
      </c>
      <c r="E127" s="37">
        <v>0.01</v>
      </c>
      <c r="F127" s="28">
        <v>0.5</v>
      </c>
      <c r="G127" s="8">
        <v>24</v>
      </c>
    </row>
    <row r="128" spans="1:40" s="7" customFormat="1" ht="18" customHeight="1">
      <c r="A128" s="8">
        <v>6</v>
      </c>
      <c r="B128" s="37">
        <v>2E-3</v>
      </c>
      <c r="C128" s="8">
        <v>31</v>
      </c>
      <c r="D128" s="37">
        <v>5.0999999999999997E-2</v>
      </c>
      <c r="E128" s="37">
        <v>7.0000000000000001E-3</v>
      </c>
      <c r="F128" s="28">
        <v>0.2</v>
      </c>
      <c r="G128" s="8">
        <v>16</v>
      </c>
    </row>
    <row r="129" spans="1:7" s="7" customFormat="1" ht="18" customHeight="1">
      <c r="A129" s="8">
        <v>7</v>
      </c>
      <c r="B129" s="37">
        <v>2E-3</v>
      </c>
      <c r="C129" s="8">
        <v>115</v>
      </c>
      <c r="D129" s="37">
        <v>4.2999999999999997E-2</v>
      </c>
      <c r="E129" s="37">
        <v>6.0000000000000001E-3</v>
      </c>
      <c r="F129" s="28">
        <v>0.2</v>
      </c>
      <c r="G129" s="8">
        <v>27</v>
      </c>
    </row>
    <row r="130" spans="1:7" s="7" customFormat="1" ht="18" customHeight="1">
      <c r="A130" s="8">
        <v>8</v>
      </c>
      <c r="B130" s="37">
        <v>2E-3</v>
      </c>
      <c r="C130" s="8">
        <v>40</v>
      </c>
      <c r="D130" s="37">
        <v>4.2999999999999997E-2</v>
      </c>
      <c r="E130" s="37">
        <v>0.01</v>
      </c>
      <c r="F130" s="28">
        <v>0.4</v>
      </c>
      <c r="G130" s="8">
        <v>17</v>
      </c>
    </row>
    <row r="131" spans="1:7" s="7" customFormat="1" ht="18" customHeight="1">
      <c r="A131" s="8">
        <v>9</v>
      </c>
      <c r="B131" s="37">
        <v>4.0000000000000001E-3</v>
      </c>
      <c r="C131" s="8">
        <v>66</v>
      </c>
      <c r="D131" s="37">
        <v>4.8000000000000001E-2</v>
      </c>
      <c r="E131" s="37">
        <v>1.6E-2</v>
      </c>
      <c r="F131" s="28">
        <v>0.4</v>
      </c>
      <c r="G131" s="8">
        <v>28</v>
      </c>
    </row>
    <row r="132" spans="1:7" s="7" customFormat="1" ht="18" customHeight="1">
      <c r="A132" s="8">
        <v>10</v>
      </c>
      <c r="B132" s="37">
        <v>2E-3</v>
      </c>
      <c r="C132" s="8">
        <v>36</v>
      </c>
      <c r="D132" s="37">
        <v>3.5000000000000003E-2</v>
      </c>
      <c r="E132" s="37">
        <v>0.01</v>
      </c>
      <c r="F132" s="28">
        <v>0.3</v>
      </c>
      <c r="G132" s="8">
        <v>20</v>
      </c>
    </row>
    <row r="133" spans="1:7" s="7" customFormat="1" ht="18" customHeight="1">
      <c r="A133" s="8">
        <v>11</v>
      </c>
      <c r="B133" s="37">
        <v>1E-3</v>
      </c>
      <c r="C133" s="8">
        <v>20</v>
      </c>
      <c r="D133" s="37">
        <v>4.2000000000000003E-2</v>
      </c>
      <c r="E133" s="37">
        <v>7.0000000000000001E-3</v>
      </c>
      <c r="F133" s="28">
        <v>0.3</v>
      </c>
      <c r="G133" s="8">
        <v>14</v>
      </c>
    </row>
    <row r="134" spans="1:7" s="7" customFormat="1" ht="18" customHeight="1">
      <c r="A134" s="8">
        <v>12</v>
      </c>
      <c r="B134" s="37">
        <v>2E-3</v>
      </c>
      <c r="C134" s="8">
        <v>27</v>
      </c>
      <c r="D134" s="37">
        <v>4.2999999999999997E-2</v>
      </c>
      <c r="E134" s="37">
        <v>8.9999999999999993E-3</v>
      </c>
      <c r="F134" s="28">
        <v>0.3</v>
      </c>
      <c r="G134" s="8">
        <v>20</v>
      </c>
    </row>
    <row r="135" spans="1:7" s="7" customFormat="1" ht="18" customHeight="1">
      <c r="A135" s="8">
        <v>13</v>
      </c>
      <c r="B135" s="37">
        <v>1E-3</v>
      </c>
      <c r="C135" s="8">
        <v>31</v>
      </c>
      <c r="D135" s="37">
        <v>5.3999999999999999E-2</v>
      </c>
      <c r="E135" s="37">
        <v>0.01</v>
      </c>
      <c r="F135" s="28">
        <v>0.4</v>
      </c>
      <c r="G135" s="7">
        <v>24</v>
      </c>
    </row>
    <row r="136" spans="1:7" s="7" customFormat="1" ht="18" customHeight="1">
      <c r="A136" s="8">
        <v>14</v>
      </c>
      <c r="B136" s="37">
        <v>2E-3</v>
      </c>
      <c r="C136" s="8">
        <v>23</v>
      </c>
      <c r="D136" s="37">
        <v>5.5E-2</v>
      </c>
      <c r="E136" s="37">
        <v>7.0000000000000001E-3</v>
      </c>
      <c r="F136" s="28">
        <v>0.3</v>
      </c>
      <c r="G136" s="8">
        <v>15</v>
      </c>
    </row>
    <row r="137" spans="1:7" s="7" customFormat="1" ht="18" customHeight="1">
      <c r="A137" s="8">
        <v>15</v>
      </c>
      <c r="B137" s="37">
        <v>1E-3</v>
      </c>
      <c r="C137" s="8">
        <v>26</v>
      </c>
      <c r="D137" s="37">
        <v>0.04</v>
      </c>
      <c r="E137" s="37">
        <v>6.0000000000000001E-3</v>
      </c>
      <c r="F137" s="28">
        <v>0.3</v>
      </c>
      <c r="G137" s="7">
        <v>18</v>
      </c>
    </row>
    <row r="138" spans="1:7" s="7" customFormat="1" ht="18" customHeight="1">
      <c r="A138" s="8">
        <v>16</v>
      </c>
      <c r="B138" s="37">
        <v>2E-3</v>
      </c>
      <c r="C138" s="8">
        <v>24</v>
      </c>
      <c r="D138" s="37">
        <v>4.5999999999999999E-2</v>
      </c>
      <c r="E138" s="37">
        <v>5.0000000000000001E-3</v>
      </c>
      <c r="F138" s="28">
        <v>0.3</v>
      </c>
      <c r="G138" s="8">
        <v>12</v>
      </c>
    </row>
    <row r="139" spans="1:7" s="7" customFormat="1" ht="18" customHeight="1">
      <c r="A139" s="8">
        <v>17</v>
      </c>
      <c r="B139" s="37">
        <v>3.0000000000000001E-3</v>
      </c>
      <c r="C139" s="8">
        <v>46</v>
      </c>
      <c r="D139" s="37">
        <v>5.2999999999999999E-2</v>
      </c>
      <c r="E139" s="37">
        <v>1.4999999999999999E-2</v>
      </c>
      <c r="F139" s="28">
        <v>0.6</v>
      </c>
      <c r="G139" s="8">
        <v>30</v>
      </c>
    </row>
    <row r="140" spans="1:7" s="7" customFormat="1" ht="18" customHeight="1">
      <c r="A140" s="8">
        <v>18</v>
      </c>
      <c r="B140" s="37">
        <v>3.0000000000000001E-3</v>
      </c>
      <c r="C140" s="8">
        <v>47</v>
      </c>
      <c r="D140" s="37">
        <v>5.1999999999999998E-2</v>
      </c>
      <c r="E140" s="37">
        <v>2.1999999999999999E-2</v>
      </c>
      <c r="F140" s="28">
        <v>0.6</v>
      </c>
      <c r="G140" s="8">
        <v>32</v>
      </c>
    </row>
    <row r="141" spans="1:7" s="7" customFormat="1" ht="18" customHeight="1">
      <c r="A141" s="8">
        <v>19</v>
      </c>
      <c r="B141" s="37">
        <v>2E-3</v>
      </c>
      <c r="C141" s="8">
        <v>49</v>
      </c>
      <c r="D141" s="37">
        <v>0.05</v>
      </c>
      <c r="E141" s="37">
        <v>2.1999999999999999E-2</v>
      </c>
      <c r="F141" s="28">
        <v>0.6</v>
      </c>
      <c r="G141" s="8">
        <v>36</v>
      </c>
    </row>
    <row r="142" spans="1:7" s="7" customFormat="1" ht="18" customHeight="1">
      <c r="A142" s="8">
        <v>20</v>
      </c>
      <c r="B142" s="37">
        <v>2E-3</v>
      </c>
      <c r="C142" s="8">
        <v>43</v>
      </c>
      <c r="D142" s="37">
        <v>4.1000000000000002E-2</v>
      </c>
      <c r="E142" s="37">
        <v>1.4E-2</v>
      </c>
      <c r="F142" s="28">
        <v>0.5</v>
      </c>
      <c r="G142" s="8">
        <v>32</v>
      </c>
    </row>
    <row r="143" spans="1:7" s="7" customFormat="1" ht="18" customHeight="1">
      <c r="A143" s="8">
        <v>21</v>
      </c>
      <c r="B143" s="37">
        <v>2E-3</v>
      </c>
      <c r="C143" s="8">
        <v>25</v>
      </c>
      <c r="D143" s="37">
        <v>5.7000000000000002E-2</v>
      </c>
      <c r="E143" s="37">
        <v>7.0000000000000001E-3</v>
      </c>
      <c r="F143" s="28">
        <v>0.5</v>
      </c>
      <c r="G143" s="8">
        <v>19</v>
      </c>
    </row>
    <row r="144" spans="1:7" s="7" customFormat="1" ht="18" customHeight="1">
      <c r="A144" s="8">
        <v>22</v>
      </c>
      <c r="B144" s="37">
        <v>2E-3</v>
      </c>
      <c r="C144" s="8">
        <v>35</v>
      </c>
      <c r="D144" s="37">
        <v>5.5E-2</v>
      </c>
      <c r="E144" s="37">
        <v>6.0000000000000001E-3</v>
      </c>
      <c r="F144" s="28">
        <v>0.5</v>
      </c>
      <c r="G144" s="8">
        <v>26</v>
      </c>
    </row>
    <row r="145" spans="1:14" s="7" customFormat="1" ht="18" customHeight="1">
      <c r="A145" s="8">
        <v>23</v>
      </c>
      <c r="B145" s="37">
        <v>2E-3</v>
      </c>
      <c r="C145" s="8">
        <v>41</v>
      </c>
      <c r="D145" s="37">
        <v>5.5E-2</v>
      </c>
      <c r="E145" s="37">
        <v>1.2E-2</v>
      </c>
      <c r="F145" s="28">
        <v>0.5</v>
      </c>
      <c r="G145" s="8">
        <v>28</v>
      </c>
    </row>
    <row r="146" spans="1:14" s="7" customFormat="1" ht="18" customHeight="1">
      <c r="A146" s="8">
        <v>24</v>
      </c>
      <c r="B146" s="37">
        <v>2E-3</v>
      </c>
      <c r="C146" s="8">
        <v>21</v>
      </c>
      <c r="D146" s="37">
        <v>4.8000000000000001E-2</v>
      </c>
      <c r="E146" s="37">
        <v>7.0000000000000001E-3</v>
      </c>
      <c r="F146" s="28">
        <v>0.3</v>
      </c>
      <c r="G146" s="8">
        <v>16</v>
      </c>
    </row>
    <row r="147" spans="1:14" s="7" customFormat="1" ht="18" customHeight="1">
      <c r="A147" s="8">
        <v>25</v>
      </c>
      <c r="B147" s="37">
        <v>2E-3</v>
      </c>
      <c r="C147" s="8">
        <v>62</v>
      </c>
      <c r="D147" s="37">
        <v>4.9000000000000002E-2</v>
      </c>
      <c r="E147" s="37">
        <v>8.0000000000000002E-3</v>
      </c>
      <c r="F147" s="28">
        <v>0.5</v>
      </c>
      <c r="G147" s="8">
        <v>44</v>
      </c>
    </row>
    <row r="148" spans="1:14" s="7" customFormat="1" ht="18" customHeight="1">
      <c r="A148" s="8">
        <v>26</v>
      </c>
      <c r="B148" s="37">
        <v>2E-3</v>
      </c>
      <c r="C148" s="8"/>
      <c r="D148" s="37">
        <v>5.6000000000000001E-2</v>
      </c>
      <c r="E148" s="37">
        <v>8.0000000000000002E-3</v>
      </c>
      <c r="F148" s="28">
        <v>0.5</v>
      </c>
      <c r="G148" s="8">
        <v>63</v>
      </c>
    </row>
    <row r="149" spans="1:14" s="7" customFormat="1" ht="18" customHeight="1">
      <c r="A149" s="8">
        <v>27</v>
      </c>
      <c r="B149" s="37">
        <v>4.0000000000000001E-3</v>
      </c>
      <c r="C149" s="8"/>
      <c r="D149" s="37">
        <v>5.5E-2</v>
      </c>
      <c r="E149" s="37">
        <v>0.01</v>
      </c>
      <c r="F149" s="28">
        <v>0.6</v>
      </c>
      <c r="G149" s="8">
        <v>62</v>
      </c>
    </row>
    <row r="150" spans="1:14" s="7" customFormat="1" ht="18" customHeight="1">
      <c r="A150" s="8">
        <v>28</v>
      </c>
      <c r="B150" s="37">
        <v>4.0000000000000001E-3</v>
      </c>
      <c r="C150" s="8"/>
      <c r="D150" s="37">
        <v>5.8000000000000003E-2</v>
      </c>
      <c r="E150" s="37">
        <v>8.9999999999999993E-3</v>
      </c>
      <c r="F150" s="28">
        <v>0.6</v>
      </c>
      <c r="G150" s="8">
        <v>38</v>
      </c>
    </row>
    <row r="151" spans="1:14" s="7" customFormat="1" ht="18" customHeight="1">
      <c r="A151" s="8">
        <v>29</v>
      </c>
      <c r="B151" s="37">
        <v>4.0000000000000001E-3</v>
      </c>
      <c r="C151" s="8"/>
      <c r="D151" s="37">
        <v>5.3999999999999999E-2</v>
      </c>
      <c r="E151" s="37">
        <v>7.0000000000000001E-3</v>
      </c>
      <c r="F151" s="28">
        <v>0.6</v>
      </c>
      <c r="G151" s="8">
        <v>34</v>
      </c>
    </row>
    <row r="152" spans="1:14" s="7" customFormat="1" ht="18" customHeight="1">
      <c r="A152" s="8">
        <v>30</v>
      </c>
      <c r="B152" s="37">
        <v>3.0000000000000001E-3</v>
      </c>
      <c r="C152" s="8"/>
      <c r="D152" s="37">
        <v>6.2E-2</v>
      </c>
      <c r="E152" s="37">
        <v>8.0000000000000002E-3</v>
      </c>
      <c r="F152" s="28">
        <v>0.6</v>
      </c>
      <c r="G152" s="8">
        <v>48</v>
      </c>
    </row>
    <row r="153" spans="1:14" s="7" customFormat="1" ht="18" customHeight="1">
      <c r="A153" s="41">
        <v>31</v>
      </c>
      <c r="B153" s="38">
        <v>2E-3</v>
      </c>
      <c r="C153" s="41"/>
      <c r="D153" s="38">
        <v>0.06</v>
      </c>
      <c r="E153" s="38">
        <v>7.0000000000000001E-3</v>
      </c>
      <c r="F153" s="33">
        <v>0.5</v>
      </c>
      <c r="G153" s="41">
        <v>47</v>
      </c>
    </row>
    <row r="154" spans="1:14" s="10" customFormat="1" ht="18" customHeight="1">
      <c r="A154" s="9" t="s">
        <v>9</v>
      </c>
      <c r="B154" s="21">
        <v>2E-3</v>
      </c>
      <c r="C154" s="35">
        <v>40</v>
      </c>
      <c r="D154" s="21">
        <v>4.9000000000000002E-2</v>
      </c>
      <c r="E154" s="21">
        <v>0.01</v>
      </c>
      <c r="F154" s="29">
        <v>0.4</v>
      </c>
      <c r="G154" s="35">
        <v>27</v>
      </c>
      <c r="I154" s="74"/>
      <c r="J154" s="74"/>
      <c r="K154" s="74"/>
      <c r="L154" s="74"/>
      <c r="M154" s="74"/>
      <c r="N154" s="74"/>
    </row>
    <row r="155" spans="1:14" s="1" customFormat="1" ht="18" customHeight="1">
      <c r="B155" s="17"/>
      <c r="C155" s="11"/>
      <c r="D155" s="17"/>
      <c r="E155" s="17"/>
      <c r="F155" s="24"/>
    </row>
    <row r="156" spans="1:14" s="1" customFormat="1" ht="18" customHeight="1">
      <c r="B156" s="17"/>
      <c r="C156" s="11"/>
      <c r="D156" s="17"/>
      <c r="E156" s="17"/>
      <c r="F156" s="24"/>
    </row>
    <row r="157" spans="1:14" s="1" customFormat="1" ht="18" customHeight="1">
      <c r="B157" s="17"/>
      <c r="C157" s="11"/>
      <c r="D157" s="17"/>
      <c r="E157" s="17"/>
      <c r="F157" s="24"/>
    </row>
    <row r="158" spans="1:14" s="1" customFormat="1" ht="18" customHeight="1">
      <c r="A158" s="2" t="s">
        <v>19</v>
      </c>
      <c r="B158" s="18" t="s">
        <v>70</v>
      </c>
      <c r="C158" s="11"/>
      <c r="D158" s="17"/>
      <c r="E158" s="17"/>
      <c r="F158" s="24"/>
    </row>
    <row r="159" spans="1:14" s="1" customFormat="1" ht="18" customHeight="1">
      <c r="A159" s="2" t="s">
        <v>47</v>
      </c>
      <c r="B159" s="18" t="str">
        <f>B120</f>
        <v>2016년 5월</v>
      </c>
      <c r="C159" s="11"/>
      <c r="D159" s="17"/>
      <c r="E159" s="17"/>
      <c r="F159" s="24"/>
    </row>
    <row r="160" spans="1:14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80</v>
      </c>
    </row>
    <row r="161" spans="1:7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</row>
    <row r="162" spans="1:7" s="7" customFormat="1" ht="18" customHeight="1">
      <c r="A162" s="6">
        <v>1</v>
      </c>
      <c r="B162" s="16">
        <v>2E-3</v>
      </c>
      <c r="C162" s="6">
        <v>50</v>
      </c>
      <c r="D162" s="16">
        <v>3.6999999999999998E-2</v>
      </c>
      <c r="E162" s="16">
        <v>1.4E-2</v>
      </c>
      <c r="F162" s="27">
        <v>0.3</v>
      </c>
      <c r="G162" s="6">
        <v>19</v>
      </c>
    </row>
    <row r="163" spans="1:7" s="7" customFormat="1" ht="18" customHeight="1">
      <c r="A163" s="8">
        <v>2</v>
      </c>
      <c r="B163" s="37">
        <v>2E-3</v>
      </c>
      <c r="C163" s="8">
        <v>46</v>
      </c>
      <c r="D163" s="37">
        <v>1.7000000000000001E-2</v>
      </c>
      <c r="E163" s="37">
        <v>0.02</v>
      </c>
      <c r="F163" s="28">
        <v>0.3</v>
      </c>
      <c r="G163" s="8">
        <v>18</v>
      </c>
    </row>
    <row r="164" spans="1:7" s="7" customFormat="1" ht="18" customHeight="1">
      <c r="A164" s="8">
        <v>3</v>
      </c>
      <c r="B164" s="37">
        <v>2E-3</v>
      </c>
      <c r="C164" s="8">
        <v>22</v>
      </c>
      <c r="D164" s="37">
        <v>2.5000000000000001E-2</v>
      </c>
      <c r="E164" s="37">
        <v>8.9999999999999993E-3</v>
      </c>
      <c r="F164" s="28">
        <v>0.2</v>
      </c>
      <c r="G164" s="8">
        <v>8</v>
      </c>
    </row>
    <row r="165" spans="1:7" s="7" customFormat="1" ht="18" customHeight="1">
      <c r="A165" s="8">
        <v>4</v>
      </c>
      <c r="B165" s="37">
        <v>2E-3</v>
      </c>
      <c r="C165" s="8">
        <v>51</v>
      </c>
      <c r="D165" s="37">
        <v>3.9E-2</v>
      </c>
      <c r="E165" s="37">
        <v>6.0000000000000001E-3</v>
      </c>
      <c r="F165" s="28">
        <v>0.2</v>
      </c>
      <c r="G165" s="8">
        <v>10</v>
      </c>
    </row>
    <row r="166" spans="1:7" s="7" customFormat="1" ht="18" customHeight="1">
      <c r="A166" s="8">
        <v>5</v>
      </c>
      <c r="B166" s="37">
        <v>2E-3</v>
      </c>
      <c r="C166" s="8">
        <v>57</v>
      </c>
      <c r="D166" s="37">
        <v>3.2000000000000001E-2</v>
      </c>
      <c r="E166" s="37">
        <v>1.4E-2</v>
      </c>
      <c r="F166" s="28">
        <v>0.4</v>
      </c>
      <c r="G166" s="8">
        <v>21</v>
      </c>
    </row>
    <row r="167" spans="1:7" s="7" customFormat="1" ht="18" customHeight="1">
      <c r="A167" s="8">
        <v>6</v>
      </c>
      <c r="B167" s="37">
        <v>2E-3</v>
      </c>
      <c r="C167" s="8">
        <v>42</v>
      </c>
      <c r="D167" s="37">
        <v>3.7999999999999999E-2</v>
      </c>
      <c r="E167" s="37">
        <v>7.0000000000000001E-3</v>
      </c>
      <c r="F167" s="28">
        <v>0.2</v>
      </c>
      <c r="G167" s="8">
        <v>13</v>
      </c>
    </row>
    <row r="168" spans="1:7" s="7" customFormat="1" ht="18" customHeight="1">
      <c r="A168" s="8">
        <v>7</v>
      </c>
      <c r="B168" s="37">
        <v>2E-3</v>
      </c>
      <c r="C168" s="8">
        <v>131</v>
      </c>
      <c r="D168" s="37">
        <v>2.9000000000000001E-2</v>
      </c>
      <c r="E168" s="37">
        <v>1.0999999999999999E-2</v>
      </c>
      <c r="F168" s="28">
        <v>0.2</v>
      </c>
      <c r="G168" s="8">
        <v>24</v>
      </c>
    </row>
    <row r="169" spans="1:7" s="7" customFormat="1" ht="18" customHeight="1">
      <c r="A169" s="8">
        <v>8</v>
      </c>
      <c r="B169" s="37">
        <v>2E-3</v>
      </c>
      <c r="C169" s="8">
        <v>49</v>
      </c>
      <c r="D169" s="37">
        <v>2.7E-2</v>
      </c>
      <c r="E169" s="37">
        <v>1.4E-2</v>
      </c>
      <c r="F169" s="28">
        <v>0.3</v>
      </c>
      <c r="G169" s="8">
        <v>13</v>
      </c>
    </row>
    <row r="170" spans="1:7" s="7" customFormat="1" ht="18" customHeight="1">
      <c r="A170" s="8">
        <v>9</v>
      </c>
      <c r="B170" s="37">
        <v>3.0000000000000001E-3</v>
      </c>
      <c r="C170" s="8">
        <v>78</v>
      </c>
      <c r="D170" s="37">
        <v>3.4000000000000002E-2</v>
      </c>
      <c r="E170" s="37">
        <v>0.02</v>
      </c>
      <c r="F170" s="28">
        <v>0.3</v>
      </c>
      <c r="G170" s="8">
        <v>25</v>
      </c>
    </row>
    <row r="171" spans="1:7" s="7" customFormat="1" ht="18" customHeight="1">
      <c r="A171" s="8">
        <v>10</v>
      </c>
      <c r="B171" s="37">
        <v>2E-3</v>
      </c>
      <c r="C171" s="8">
        <v>45</v>
      </c>
      <c r="D171" s="37">
        <v>2.5000000000000001E-2</v>
      </c>
      <c r="E171" s="37">
        <v>1.7000000000000001E-2</v>
      </c>
      <c r="F171" s="28">
        <v>0.3</v>
      </c>
      <c r="G171" s="8">
        <v>20</v>
      </c>
    </row>
    <row r="172" spans="1:7" s="7" customFormat="1" ht="18" customHeight="1">
      <c r="A172" s="8">
        <v>11</v>
      </c>
      <c r="B172" s="37">
        <v>2E-3</v>
      </c>
      <c r="C172" s="8">
        <v>29</v>
      </c>
      <c r="D172" s="37">
        <v>0.03</v>
      </c>
      <c r="E172" s="37">
        <v>1.2E-2</v>
      </c>
      <c r="F172" s="28">
        <v>0.2</v>
      </c>
      <c r="G172" s="8">
        <v>13</v>
      </c>
    </row>
    <row r="173" spans="1:7" s="7" customFormat="1" ht="18" customHeight="1">
      <c r="A173" s="8">
        <v>12</v>
      </c>
      <c r="B173" s="37">
        <v>2E-3</v>
      </c>
      <c r="C173" s="8">
        <v>37</v>
      </c>
      <c r="D173" s="37">
        <v>2.7E-2</v>
      </c>
      <c r="E173" s="37">
        <v>1.2999999999999999E-2</v>
      </c>
      <c r="F173" s="28">
        <v>0.2</v>
      </c>
      <c r="G173" s="8">
        <v>20</v>
      </c>
    </row>
    <row r="174" spans="1:7" s="7" customFormat="1" ht="18" customHeight="1">
      <c r="A174" s="8">
        <v>13</v>
      </c>
      <c r="B174" s="37">
        <v>2E-3</v>
      </c>
      <c r="C174" s="8">
        <v>43</v>
      </c>
      <c r="D174" s="37">
        <v>0.04</v>
      </c>
      <c r="E174" s="37">
        <v>1.2E-2</v>
      </c>
      <c r="F174" s="28">
        <v>0.3</v>
      </c>
      <c r="G174" s="7">
        <v>22</v>
      </c>
    </row>
    <row r="175" spans="1:7" s="7" customFormat="1" ht="18" customHeight="1">
      <c r="A175" s="8">
        <v>14</v>
      </c>
      <c r="B175" s="37">
        <v>2E-3</v>
      </c>
      <c r="C175" s="8">
        <v>37</v>
      </c>
      <c r="D175" s="37">
        <v>3.5999999999999997E-2</v>
      </c>
      <c r="E175" s="37">
        <v>1.2E-2</v>
      </c>
      <c r="F175" s="28">
        <v>0.3</v>
      </c>
      <c r="G175" s="8">
        <v>14</v>
      </c>
    </row>
    <row r="176" spans="1:7" s="7" customFormat="1" ht="18" customHeight="1">
      <c r="A176" s="8">
        <v>15</v>
      </c>
      <c r="B176" s="37">
        <v>2E-3</v>
      </c>
      <c r="C176" s="8">
        <v>37</v>
      </c>
      <c r="D176" s="37">
        <v>2.8000000000000001E-2</v>
      </c>
      <c r="E176" s="37">
        <v>8.0000000000000002E-3</v>
      </c>
      <c r="F176" s="28">
        <v>0.2</v>
      </c>
      <c r="G176" s="7">
        <v>19</v>
      </c>
    </row>
    <row r="177" spans="1:7" s="7" customFormat="1" ht="18" customHeight="1">
      <c r="A177" s="8">
        <v>16</v>
      </c>
      <c r="B177" s="37">
        <v>2E-3</v>
      </c>
      <c r="C177" s="8">
        <v>30</v>
      </c>
      <c r="D177" s="37">
        <v>3.1E-2</v>
      </c>
      <c r="E177" s="37">
        <v>8.9999999999999993E-3</v>
      </c>
      <c r="F177" s="28">
        <v>0.2</v>
      </c>
      <c r="G177" s="8">
        <v>12</v>
      </c>
    </row>
    <row r="178" spans="1:7" s="7" customFormat="1" ht="18" customHeight="1">
      <c r="A178" s="8">
        <v>17</v>
      </c>
      <c r="B178" s="37">
        <v>3.0000000000000001E-3</v>
      </c>
      <c r="C178" s="8">
        <v>57</v>
      </c>
      <c r="D178" s="37">
        <v>3.2000000000000001E-2</v>
      </c>
      <c r="E178" s="37">
        <v>1.9E-2</v>
      </c>
      <c r="F178" s="28">
        <v>0.6</v>
      </c>
      <c r="G178" s="8">
        <v>28</v>
      </c>
    </row>
    <row r="179" spans="1:7" s="7" customFormat="1" ht="18" customHeight="1">
      <c r="A179" s="8">
        <v>18</v>
      </c>
      <c r="B179" s="37">
        <v>2E-3</v>
      </c>
      <c r="C179" s="8">
        <v>64</v>
      </c>
      <c r="D179" s="37">
        <v>2.7E-2</v>
      </c>
      <c r="E179" s="37">
        <v>2.9000000000000001E-2</v>
      </c>
      <c r="F179" s="28">
        <v>0.6</v>
      </c>
      <c r="G179" s="8">
        <v>31</v>
      </c>
    </row>
    <row r="180" spans="1:7" s="7" customFormat="1" ht="18" customHeight="1">
      <c r="A180" s="8">
        <v>19</v>
      </c>
      <c r="B180" s="37">
        <v>2E-3</v>
      </c>
      <c r="C180" s="8">
        <v>67</v>
      </c>
      <c r="D180" s="37">
        <v>3.5000000000000003E-2</v>
      </c>
      <c r="E180" s="37">
        <v>2.5000000000000001E-2</v>
      </c>
      <c r="F180" s="28">
        <v>0.5</v>
      </c>
      <c r="G180" s="8">
        <v>33</v>
      </c>
    </row>
    <row r="181" spans="1:7" s="7" customFormat="1" ht="18" customHeight="1">
      <c r="A181" s="8">
        <v>20</v>
      </c>
      <c r="B181" s="37">
        <v>2E-3</v>
      </c>
      <c r="C181" s="8">
        <v>61</v>
      </c>
      <c r="D181" s="37">
        <v>2.8000000000000001E-2</v>
      </c>
      <c r="E181" s="37">
        <v>2.5000000000000001E-2</v>
      </c>
      <c r="F181" s="28">
        <v>0.5</v>
      </c>
      <c r="G181" s="8">
        <v>32</v>
      </c>
    </row>
    <row r="182" spans="1:7" s="7" customFormat="1" ht="18" customHeight="1">
      <c r="A182" s="8">
        <v>21</v>
      </c>
      <c r="B182" s="37">
        <v>2E-3</v>
      </c>
      <c r="C182" s="8">
        <v>38</v>
      </c>
      <c r="D182" s="37">
        <v>3.5999999999999997E-2</v>
      </c>
      <c r="E182" s="37">
        <v>1.7000000000000001E-2</v>
      </c>
      <c r="F182" s="28">
        <v>0.5</v>
      </c>
      <c r="G182" s="8">
        <v>17</v>
      </c>
    </row>
    <row r="183" spans="1:7" s="7" customFormat="1" ht="18" customHeight="1">
      <c r="A183" s="8">
        <v>22</v>
      </c>
      <c r="B183" s="37">
        <v>2E-3</v>
      </c>
      <c r="C183" s="8">
        <v>46</v>
      </c>
      <c r="D183" s="37">
        <v>4.2000000000000003E-2</v>
      </c>
      <c r="E183" s="37">
        <v>1.2999999999999999E-2</v>
      </c>
      <c r="F183" s="28">
        <v>0.5</v>
      </c>
      <c r="G183" s="8">
        <v>24</v>
      </c>
    </row>
    <row r="184" spans="1:7" s="7" customFormat="1" ht="18" customHeight="1">
      <c r="A184" s="8">
        <v>23</v>
      </c>
      <c r="B184" s="37">
        <v>2E-3</v>
      </c>
      <c r="C184" s="8">
        <v>53</v>
      </c>
      <c r="D184" s="37">
        <v>5.0999999999999997E-2</v>
      </c>
      <c r="E184" s="37">
        <v>1.7999999999999999E-2</v>
      </c>
      <c r="F184" s="28">
        <v>0.5</v>
      </c>
      <c r="G184" s="8">
        <v>25</v>
      </c>
    </row>
    <row r="185" spans="1:7" s="7" customFormat="1" ht="18" customHeight="1">
      <c r="A185" s="8">
        <v>24</v>
      </c>
      <c r="B185" s="37">
        <v>2E-3</v>
      </c>
      <c r="C185" s="8">
        <v>28</v>
      </c>
      <c r="D185" s="37">
        <v>4.9000000000000002E-2</v>
      </c>
      <c r="E185" s="37">
        <v>1.0999999999999999E-2</v>
      </c>
      <c r="F185" s="28">
        <v>0.4</v>
      </c>
      <c r="G185" s="8">
        <v>18</v>
      </c>
    </row>
    <row r="186" spans="1:7" s="7" customFormat="1" ht="18" customHeight="1">
      <c r="A186" s="8">
        <v>25</v>
      </c>
      <c r="B186" s="37">
        <v>2E-3</v>
      </c>
      <c r="C186" s="8">
        <v>71</v>
      </c>
      <c r="D186" s="37">
        <v>4.5999999999999999E-2</v>
      </c>
      <c r="E186" s="37">
        <v>1.6E-2</v>
      </c>
      <c r="F186" s="28">
        <v>0.5</v>
      </c>
      <c r="G186" s="8">
        <v>45</v>
      </c>
    </row>
    <row r="187" spans="1:7" s="7" customFormat="1" ht="18" customHeight="1">
      <c r="A187" s="8">
        <v>26</v>
      </c>
      <c r="B187" s="37">
        <v>2E-3</v>
      </c>
      <c r="C187" s="8">
        <v>101</v>
      </c>
      <c r="D187" s="37">
        <v>5.6000000000000001E-2</v>
      </c>
      <c r="E187" s="37">
        <v>1.4E-2</v>
      </c>
      <c r="F187" s="28">
        <v>0.5</v>
      </c>
      <c r="G187" s="8">
        <v>67</v>
      </c>
    </row>
    <row r="188" spans="1:7" s="7" customFormat="1" ht="18" customHeight="1">
      <c r="A188" s="8">
        <v>27</v>
      </c>
      <c r="B188" s="37">
        <v>4.0000000000000001E-3</v>
      </c>
      <c r="C188" s="8">
        <v>95</v>
      </c>
      <c r="D188" s="37">
        <v>5.0999999999999997E-2</v>
      </c>
      <c r="E188" s="37">
        <v>1.9E-2</v>
      </c>
      <c r="F188" s="28">
        <v>0.5</v>
      </c>
      <c r="G188" s="8">
        <v>61</v>
      </c>
    </row>
    <row r="189" spans="1:7" s="7" customFormat="1" ht="18" customHeight="1">
      <c r="A189" s="8">
        <v>28</v>
      </c>
      <c r="B189" s="37">
        <v>3.0000000000000001E-3</v>
      </c>
      <c r="C189" s="8">
        <v>70</v>
      </c>
      <c r="D189" s="37">
        <v>5.1999999999999998E-2</v>
      </c>
      <c r="E189" s="37">
        <v>1.7999999999999999E-2</v>
      </c>
      <c r="F189" s="28">
        <v>0.5</v>
      </c>
      <c r="G189" s="8">
        <v>37</v>
      </c>
    </row>
    <row r="190" spans="1:7" s="7" customFormat="1" ht="18" customHeight="1">
      <c r="A190" s="8">
        <v>29</v>
      </c>
      <c r="B190" s="37">
        <v>3.0000000000000001E-3</v>
      </c>
      <c r="C190" s="8">
        <v>70</v>
      </c>
      <c r="D190" s="37">
        <v>5.2999999999999999E-2</v>
      </c>
      <c r="E190" s="37">
        <v>1.2999999999999999E-2</v>
      </c>
      <c r="F190" s="28">
        <v>0.5</v>
      </c>
      <c r="G190" s="8">
        <v>37</v>
      </c>
    </row>
    <row r="191" spans="1:7" s="7" customFormat="1" ht="18" customHeight="1">
      <c r="A191" s="8">
        <v>30</v>
      </c>
      <c r="B191" s="37">
        <v>3.0000000000000001E-3</v>
      </c>
      <c r="C191" s="34">
        <v>84</v>
      </c>
      <c r="D191" s="37">
        <v>5.7000000000000002E-2</v>
      </c>
      <c r="E191" s="37">
        <v>1.7999999999999999E-2</v>
      </c>
      <c r="F191" s="28">
        <v>0.6</v>
      </c>
      <c r="G191" s="8">
        <v>45</v>
      </c>
    </row>
    <row r="192" spans="1:7" s="7" customFormat="1" ht="18" customHeight="1">
      <c r="A192" s="41">
        <v>31</v>
      </c>
      <c r="B192" s="38">
        <v>2E-3</v>
      </c>
      <c r="C192" s="41">
        <v>74</v>
      </c>
      <c r="D192" s="38">
        <v>5.6000000000000001E-2</v>
      </c>
      <c r="E192" s="38">
        <v>1.4E-2</v>
      </c>
      <c r="F192" s="33">
        <v>0.5</v>
      </c>
      <c r="G192" s="41">
        <v>44</v>
      </c>
    </row>
    <row r="193" spans="1:14" s="10" customFormat="1" ht="18" customHeight="1">
      <c r="A193" s="9" t="s">
        <v>9</v>
      </c>
      <c r="B193" s="21">
        <v>2E-3</v>
      </c>
      <c r="C193" s="35">
        <v>57</v>
      </c>
      <c r="D193" s="21">
        <v>3.7999999999999999E-2</v>
      </c>
      <c r="E193" s="21">
        <v>1.4999999999999999E-2</v>
      </c>
      <c r="F193" s="29">
        <v>0.4</v>
      </c>
      <c r="G193" s="35">
        <v>26</v>
      </c>
      <c r="I193" s="74"/>
      <c r="J193" s="74"/>
      <c r="K193" s="74"/>
      <c r="L193" s="74"/>
      <c r="M193" s="74"/>
      <c r="N193" s="74"/>
    </row>
    <row r="194" spans="1:14" ht="18" customHeight="1"/>
    <row r="195" spans="1:14" ht="18" customHeight="1"/>
    <row r="196" spans="1:14" ht="18" customHeight="1"/>
    <row r="197" spans="1:14" s="1" customFormat="1" ht="18" customHeight="1">
      <c r="A197" s="2" t="s">
        <v>19</v>
      </c>
      <c r="B197" s="18" t="s">
        <v>40</v>
      </c>
      <c r="C197" s="11"/>
      <c r="D197" s="17"/>
      <c r="E197" s="17"/>
      <c r="F197" s="24"/>
    </row>
    <row r="198" spans="1:14" s="1" customFormat="1" ht="18" customHeight="1">
      <c r="A198" s="2" t="s">
        <v>47</v>
      </c>
      <c r="B198" s="18" t="str">
        <f>B159</f>
        <v>2016년 5월</v>
      </c>
      <c r="C198" s="11"/>
      <c r="D198" s="17"/>
      <c r="E198" s="17"/>
      <c r="F198" s="24"/>
    </row>
    <row r="199" spans="1:14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81</v>
      </c>
    </row>
    <row r="200" spans="1:14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</row>
    <row r="201" spans="1:14" s="7" customFormat="1" ht="18" customHeight="1">
      <c r="A201" s="6">
        <v>1</v>
      </c>
      <c r="B201" s="16">
        <v>3.0000000000000001E-3</v>
      </c>
      <c r="C201" s="6">
        <v>35</v>
      </c>
      <c r="D201" s="16">
        <v>5.6000000000000001E-2</v>
      </c>
      <c r="E201" s="16">
        <v>1.9E-2</v>
      </c>
      <c r="F201" s="27">
        <v>0.3</v>
      </c>
      <c r="G201" s="6">
        <v>24</v>
      </c>
    </row>
    <row r="202" spans="1:14" s="7" customFormat="1" ht="18" customHeight="1">
      <c r="A202" s="8">
        <v>2</v>
      </c>
      <c r="B202" s="37">
        <v>3.0000000000000001E-3</v>
      </c>
      <c r="C202" s="8">
        <v>29</v>
      </c>
      <c r="D202" s="37">
        <v>4.2000000000000003E-2</v>
      </c>
      <c r="E202" s="37">
        <v>1.7999999999999999E-2</v>
      </c>
      <c r="F202" s="28">
        <v>0.3</v>
      </c>
      <c r="G202" s="8">
        <v>21</v>
      </c>
    </row>
    <row r="203" spans="1:14" s="7" customFormat="1" ht="18" customHeight="1">
      <c r="A203" s="8">
        <v>3</v>
      </c>
      <c r="B203" s="37">
        <v>2E-3</v>
      </c>
      <c r="C203" s="8">
        <v>13</v>
      </c>
      <c r="D203" s="37">
        <v>4.2999999999999997E-2</v>
      </c>
      <c r="E203" s="37">
        <v>8.9999999999999993E-3</v>
      </c>
      <c r="F203" s="28">
        <v>0.2</v>
      </c>
      <c r="G203" s="8">
        <v>6</v>
      </c>
    </row>
    <row r="204" spans="1:14" s="7" customFormat="1" ht="18" customHeight="1">
      <c r="A204" s="8">
        <v>4</v>
      </c>
      <c r="B204" s="37">
        <v>3.0000000000000001E-3</v>
      </c>
      <c r="C204" s="8">
        <v>37</v>
      </c>
      <c r="D204" s="37">
        <v>5.3999999999999999E-2</v>
      </c>
      <c r="E204" s="37">
        <v>1.2E-2</v>
      </c>
      <c r="F204" s="28">
        <v>0.3</v>
      </c>
      <c r="G204" s="8">
        <v>15</v>
      </c>
    </row>
    <row r="205" spans="1:14" s="7" customFormat="1" ht="18" customHeight="1">
      <c r="A205" s="8">
        <v>5</v>
      </c>
      <c r="B205" s="37">
        <v>4.0000000000000001E-3</v>
      </c>
      <c r="C205" s="8">
        <v>37</v>
      </c>
      <c r="D205" s="37">
        <v>5.7000000000000002E-2</v>
      </c>
      <c r="E205" s="37">
        <v>1.4E-2</v>
      </c>
      <c r="F205" s="28">
        <v>0.3</v>
      </c>
      <c r="G205" s="8">
        <v>21</v>
      </c>
    </row>
    <row r="206" spans="1:14" s="7" customFormat="1" ht="18" customHeight="1">
      <c r="A206" s="8">
        <v>6</v>
      </c>
      <c r="B206" s="37">
        <v>3.0000000000000001E-3</v>
      </c>
      <c r="C206" s="8">
        <v>27</v>
      </c>
      <c r="D206" s="37">
        <v>5.3999999999999999E-2</v>
      </c>
      <c r="E206" s="37">
        <v>0.01</v>
      </c>
      <c r="F206" s="28">
        <v>0.3</v>
      </c>
      <c r="G206" s="7">
        <v>19</v>
      </c>
    </row>
    <row r="207" spans="1:14" s="7" customFormat="1" ht="18" customHeight="1">
      <c r="A207" s="8">
        <v>7</v>
      </c>
      <c r="B207" s="37">
        <v>3.0000000000000001E-3</v>
      </c>
      <c r="C207" s="8">
        <v>102</v>
      </c>
      <c r="D207" s="37">
        <v>4.4999999999999998E-2</v>
      </c>
      <c r="E207" s="37">
        <v>1.4E-2</v>
      </c>
      <c r="F207" s="28">
        <v>0.3</v>
      </c>
      <c r="G207" s="8">
        <v>33</v>
      </c>
    </row>
    <row r="208" spans="1:14" s="7" customFormat="1" ht="18" customHeight="1">
      <c r="A208" s="8">
        <v>8</v>
      </c>
      <c r="B208" s="37">
        <v>3.0000000000000001E-3</v>
      </c>
      <c r="C208" s="8">
        <v>39</v>
      </c>
      <c r="D208" s="37">
        <v>4.9000000000000002E-2</v>
      </c>
      <c r="E208" s="37">
        <v>1.4999999999999999E-2</v>
      </c>
      <c r="F208" s="28">
        <v>0.3</v>
      </c>
      <c r="G208" s="7">
        <v>19</v>
      </c>
    </row>
    <row r="209" spans="1:7" s="7" customFormat="1" ht="18" customHeight="1">
      <c r="A209" s="8">
        <v>9</v>
      </c>
      <c r="B209" s="37">
        <v>5.0000000000000001E-3</v>
      </c>
      <c r="C209" s="8">
        <v>55</v>
      </c>
      <c r="D209" s="37">
        <v>0.05</v>
      </c>
      <c r="E209" s="37">
        <v>2.5000000000000001E-2</v>
      </c>
      <c r="F209" s="28">
        <v>0.3</v>
      </c>
      <c r="G209" s="8">
        <v>28</v>
      </c>
    </row>
    <row r="210" spans="1:7" s="7" customFormat="1" ht="18" customHeight="1">
      <c r="A210" s="8">
        <v>10</v>
      </c>
      <c r="B210" s="37">
        <v>3.0000000000000001E-3</v>
      </c>
      <c r="C210" s="8">
        <v>29</v>
      </c>
      <c r="D210" s="37">
        <v>4.4999999999999998E-2</v>
      </c>
      <c r="E210" s="37">
        <v>1.4999999999999999E-2</v>
      </c>
      <c r="F210" s="28">
        <v>0.3</v>
      </c>
      <c r="G210" s="8">
        <v>17</v>
      </c>
    </row>
    <row r="211" spans="1:7" s="7" customFormat="1" ht="18" customHeight="1">
      <c r="A211" s="8">
        <v>11</v>
      </c>
      <c r="B211" s="37">
        <v>3.0000000000000001E-3</v>
      </c>
      <c r="C211" s="8">
        <v>21</v>
      </c>
      <c r="D211" s="37">
        <v>4.5999999999999999E-2</v>
      </c>
      <c r="E211" s="37">
        <v>1.7000000000000001E-2</v>
      </c>
      <c r="F211" s="28">
        <v>0.2</v>
      </c>
      <c r="G211" s="8">
        <v>13</v>
      </c>
    </row>
    <row r="212" spans="1:7" s="7" customFormat="1" ht="18" customHeight="1">
      <c r="A212" s="8">
        <v>12</v>
      </c>
      <c r="B212" s="37">
        <v>3.0000000000000001E-3</v>
      </c>
      <c r="C212" s="8">
        <v>26</v>
      </c>
      <c r="D212" s="37">
        <v>4.9000000000000002E-2</v>
      </c>
      <c r="E212" s="37">
        <v>1.4999999999999999E-2</v>
      </c>
      <c r="F212" s="28">
        <v>0.2</v>
      </c>
      <c r="G212" s="8">
        <v>16</v>
      </c>
    </row>
    <row r="213" spans="1:7" s="7" customFormat="1" ht="18" customHeight="1">
      <c r="A213" s="8">
        <v>13</v>
      </c>
      <c r="B213" s="37">
        <v>2E-3</v>
      </c>
      <c r="C213" s="8">
        <v>30</v>
      </c>
      <c r="D213" s="37">
        <v>6.0999999999999999E-2</v>
      </c>
      <c r="E213" s="37">
        <v>1.4E-2</v>
      </c>
      <c r="F213" s="28">
        <v>0.3</v>
      </c>
      <c r="G213" s="8">
        <v>24</v>
      </c>
    </row>
    <row r="214" spans="1:7" s="7" customFormat="1" ht="18" customHeight="1">
      <c r="A214" s="8">
        <v>14</v>
      </c>
      <c r="B214" s="37">
        <v>2E-3</v>
      </c>
      <c r="C214" s="8">
        <v>22</v>
      </c>
      <c r="D214" s="37">
        <v>6.4000000000000001E-2</v>
      </c>
      <c r="E214" s="37">
        <v>8.9999999999999993E-3</v>
      </c>
      <c r="F214" s="28">
        <v>0.3</v>
      </c>
      <c r="G214" s="8">
        <v>16</v>
      </c>
    </row>
    <row r="215" spans="1:7" s="7" customFormat="1" ht="18" customHeight="1">
      <c r="A215" s="8">
        <v>15</v>
      </c>
      <c r="B215" s="37">
        <v>3.0000000000000001E-3</v>
      </c>
      <c r="C215" s="8">
        <v>24</v>
      </c>
      <c r="D215" s="37">
        <v>0.05</v>
      </c>
      <c r="E215" s="37">
        <v>8.0000000000000002E-3</v>
      </c>
      <c r="F215" s="28">
        <v>0.2</v>
      </c>
      <c r="G215" s="8">
        <v>18</v>
      </c>
    </row>
    <row r="216" spans="1:7" s="7" customFormat="1" ht="18" customHeight="1">
      <c r="A216" s="8">
        <v>16</v>
      </c>
      <c r="B216" s="37">
        <v>3.0000000000000001E-3</v>
      </c>
      <c r="C216" s="8">
        <v>22</v>
      </c>
      <c r="D216" s="37">
        <v>0.05</v>
      </c>
      <c r="E216" s="37">
        <v>1.2E-2</v>
      </c>
      <c r="F216" s="28">
        <v>0.2</v>
      </c>
      <c r="G216" s="8">
        <v>12</v>
      </c>
    </row>
    <row r="217" spans="1:7" s="7" customFormat="1" ht="18" customHeight="1">
      <c r="A217" s="8">
        <v>17</v>
      </c>
      <c r="B217" s="37">
        <v>4.0000000000000001E-3</v>
      </c>
      <c r="C217" s="8">
        <v>40</v>
      </c>
      <c r="D217" s="37">
        <v>4.9000000000000002E-2</v>
      </c>
      <c r="E217" s="37">
        <v>0.03</v>
      </c>
      <c r="F217" s="28">
        <v>0.4</v>
      </c>
      <c r="G217" s="8">
        <v>26</v>
      </c>
    </row>
    <row r="218" spans="1:7" s="7" customFormat="1" ht="18" customHeight="1">
      <c r="A218" s="8">
        <v>18</v>
      </c>
      <c r="B218" s="37">
        <v>4.0000000000000001E-3</v>
      </c>
      <c r="C218" s="8">
        <v>49</v>
      </c>
      <c r="D218" s="37">
        <v>4.9000000000000002E-2</v>
      </c>
      <c r="E218" s="37">
        <v>4.1000000000000002E-2</v>
      </c>
      <c r="F218" s="28">
        <v>0.4</v>
      </c>
      <c r="G218" s="8">
        <v>31</v>
      </c>
    </row>
    <row r="219" spans="1:7" s="7" customFormat="1" ht="18" customHeight="1">
      <c r="A219" s="8">
        <v>19</v>
      </c>
      <c r="B219" s="37">
        <v>3.0000000000000001E-3</v>
      </c>
      <c r="C219" s="8">
        <v>42</v>
      </c>
      <c r="D219" s="37">
        <v>6.0999999999999999E-2</v>
      </c>
      <c r="E219" s="37">
        <v>2.5000000000000001E-2</v>
      </c>
      <c r="F219" s="28">
        <v>0.3</v>
      </c>
      <c r="G219" s="8">
        <v>32</v>
      </c>
    </row>
    <row r="220" spans="1:7" s="7" customFormat="1" ht="18" customHeight="1">
      <c r="A220" s="8">
        <v>20</v>
      </c>
      <c r="B220" s="37">
        <v>3.0000000000000001E-3</v>
      </c>
      <c r="C220" s="8">
        <v>32</v>
      </c>
      <c r="D220" s="37">
        <v>5.7000000000000002E-2</v>
      </c>
      <c r="E220" s="37">
        <v>0.02</v>
      </c>
      <c r="F220" s="28">
        <v>0.3</v>
      </c>
      <c r="G220" s="8">
        <v>26</v>
      </c>
    </row>
    <row r="221" spans="1:7" s="7" customFormat="1" ht="18" customHeight="1">
      <c r="A221" s="8">
        <v>21</v>
      </c>
      <c r="B221" s="37">
        <v>2E-3</v>
      </c>
      <c r="C221" s="8">
        <v>21</v>
      </c>
      <c r="D221" s="37">
        <v>7.3999999999999996E-2</v>
      </c>
      <c r="E221" s="37">
        <v>8.0000000000000002E-3</v>
      </c>
      <c r="F221" s="28"/>
      <c r="G221" s="8">
        <v>21</v>
      </c>
    </row>
    <row r="222" spans="1:7" s="7" customFormat="1" ht="18" customHeight="1">
      <c r="A222" s="8">
        <v>22</v>
      </c>
      <c r="B222" s="37">
        <v>2E-3</v>
      </c>
      <c r="C222" s="8">
        <v>28</v>
      </c>
      <c r="D222" s="37">
        <v>7.4999999999999997E-2</v>
      </c>
      <c r="E222" s="37">
        <v>8.0000000000000002E-3</v>
      </c>
      <c r="F222" s="28"/>
      <c r="G222" s="8">
        <v>31</v>
      </c>
    </row>
    <row r="223" spans="1:7" s="7" customFormat="1" ht="18" customHeight="1">
      <c r="A223" s="8">
        <v>23</v>
      </c>
      <c r="B223" s="37">
        <v>3.0000000000000001E-3</v>
      </c>
      <c r="C223" s="8">
        <v>33</v>
      </c>
      <c r="D223" s="37">
        <v>7.8E-2</v>
      </c>
      <c r="E223" s="37">
        <v>1.2E-2</v>
      </c>
      <c r="F223" s="28"/>
      <c r="G223" s="8">
        <v>30</v>
      </c>
    </row>
    <row r="224" spans="1:7" s="7" customFormat="1" ht="18" customHeight="1">
      <c r="A224" s="8">
        <v>24</v>
      </c>
      <c r="B224" s="37">
        <v>2E-3</v>
      </c>
      <c r="C224" s="8">
        <v>21</v>
      </c>
      <c r="D224" s="37">
        <v>5.3999999999999999E-2</v>
      </c>
      <c r="E224" s="37">
        <v>1.2E-2</v>
      </c>
      <c r="F224" s="28"/>
      <c r="G224" s="8">
        <v>17</v>
      </c>
    </row>
    <row r="225" spans="1:14" s="7" customFormat="1" ht="18" customHeight="1">
      <c r="A225" s="8">
        <v>25</v>
      </c>
      <c r="B225" s="37">
        <v>3.0000000000000001E-3</v>
      </c>
      <c r="C225" s="8">
        <v>54</v>
      </c>
      <c r="D225" s="37">
        <v>6.0999999999999999E-2</v>
      </c>
      <c r="E225" s="37">
        <v>1.4E-2</v>
      </c>
      <c r="F225" s="28">
        <v>0.5</v>
      </c>
      <c r="G225" s="8">
        <v>40</v>
      </c>
    </row>
    <row r="226" spans="1:14" s="7" customFormat="1" ht="18" customHeight="1">
      <c r="A226" s="8">
        <v>26</v>
      </c>
      <c r="B226" s="37">
        <v>3.0000000000000001E-3</v>
      </c>
      <c r="C226" s="8">
        <v>83</v>
      </c>
      <c r="D226" s="37">
        <v>6.2E-2</v>
      </c>
      <c r="E226" s="37">
        <v>1.9E-2</v>
      </c>
      <c r="F226" s="28">
        <v>0.5</v>
      </c>
      <c r="G226" s="8">
        <v>65</v>
      </c>
    </row>
    <row r="227" spans="1:14" s="7" customFormat="1" ht="18" customHeight="1">
      <c r="A227" s="8">
        <v>27</v>
      </c>
      <c r="B227" s="37">
        <v>4.0000000000000001E-3</v>
      </c>
      <c r="C227" s="8">
        <v>83</v>
      </c>
      <c r="D227" s="37">
        <v>5.2999999999999999E-2</v>
      </c>
      <c r="E227" s="37">
        <v>2.4E-2</v>
      </c>
      <c r="F227" s="28">
        <v>0.5</v>
      </c>
      <c r="G227" s="8">
        <v>49</v>
      </c>
    </row>
    <row r="228" spans="1:14" s="7" customFormat="1" ht="18" customHeight="1">
      <c r="A228" s="8">
        <v>28</v>
      </c>
      <c r="B228" s="37">
        <v>6.0000000000000001E-3</v>
      </c>
      <c r="C228" s="8">
        <v>57</v>
      </c>
      <c r="D228" s="37">
        <v>6.8000000000000005E-2</v>
      </c>
      <c r="E228" s="37">
        <v>1.6E-2</v>
      </c>
      <c r="F228" s="28">
        <v>0.5</v>
      </c>
      <c r="G228" s="8">
        <v>33</v>
      </c>
    </row>
    <row r="229" spans="1:14" s="7" customFormat="1" ht="18" customHeight="1">
      <c r="A229" s="8">
        <v>29</v>
      </c>
      <c r="B229" s="37">
        <v>5.0000000000000001E-3</v>
      </c>
      <c r="C229" s="8">
        <v>56</v>
      </c>
      <c r="D229" s="37">
        <v>6.0999999999999999E-2</v>
      </c>
      <c r="E229" s="37">
        <v>1.4E-2</v>
      </c>
      <c r="F229" s="28">
        <v>0.5</v>
      </c>
      <c r="G229" s="8">
        <v>33</v>
      </c>
    </row>
    <row r="230" spans="1:14" s="7" customFormat="1" ht="18" customHeight="1">
      <c r="A230" s="8">
        <v>30</v>
      </c>
      <c r="B230" s="37">
        <v>4.0000000000000001E-3</v>
      </c>
      <c r="C230" s="8">
        <v>64</v>
      </c>
      <c r="D230" s="37">
        <v>7.2999999999999995E-2</v>
      </c>
      <c r="E230" s="37">
        <v>1.4E-2</v>
      </c>
      <c r="F230" s="28">
        <v>0.5</v>
      </c>
      <c r="G230" s="8">
        <v>46</v>
      </c>
    </row>
    <row r="231" spans="1:14" s="7" customFormat="1" ht="18" customHeight="1">
      <c r="A231" s="41">
        <v>31</v>
      </c>
      <c r="B231" s="38">
        <v>3.0000000000000001E-3</v>
      </c>
      <c r="C231" s="41">
        <v>60</v>
      </c>
      <c r="D231" s="38">
        <v>6.6000000000000003E-2</v>
      </c>
      <c r="E231" s="38">
        <v>1.2E-2</v>
      </c>
      <c r="F231" s="33">
        <v>0.5</v>
      </c>
      <c r="G231" s="41">
        <v>39</v>
      </c>
    </row>
    <row r="232" spans="1:14" s="10" customFormat="1" ht="18" customHeight="1">
      <c r="A232" s="9" t="s">
        <v>9</v>
      </c>
      <c r="B232" s="21">
        <v>3.0000000000000001E-3</v>
      </c>
      <c r="C232" s="35">
        <v>41</v>
      </c>
      <c r="D232" s="21">
        <v>5.7000000000000002E-2</v>
      </c>
      <c r="E232" s="21">
        <v>1.6E-2</v>
      </c>
      <c r="F232" s="29">
        <v>0.3</v>
      </c>
      <c r="G232" s="35">
        <v>26</v>
      </c>
      <c r="I232" s="74"/>
      <c r="J232" s="74"/>
      <c r="K232" s="74"/>
      <c r="L232" s="74"/>
      <c r="M232" s="74"/>
      <c r="N232" s="74"/>
    </row>
    <row r="233" spans="1:14" ht="18" customHeight="1"/>
    <row r="234" spans="1:14" ht="18" customHeight="1"/>
    <row r="235" spans="1:14" ht="18" customHeight="1"/>
    <row r="236" spans="1:14" s="1" customFormat="1" ht="18" customHeight="1">
      <c r="A236" s="2" t="s">
        <v>82</v>
      </c>
      <c r="B236" s="18" t="s">
        <v>83</v>
      </c>
      <c r="C236" s="11"/>
      <c r="D236" s="17"/>
      <c r="E236" s="17"/>
      <c r="F236" s="24"/>
    </row>
    <row r="237" spans="1:14" s="1" customFormat="1" ht="18" customHeight="1">
      <c r="A237" s="2" t="s">
        <v>84</v>
      </c>
      <c r="B237" s="18" t="str">
        <f>B198</f>
        <v>2016년 5월</v>
      </c>
      <c r="C237" s="11"/>
      <c r="D237" s="17"/>
      <c r="E237" s="17"/>
      <c r="F237" s="24"/>
    </row>
    <row r="238" spans="1:14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81</v>
      </c>
    </row>
    <row r="239" spans="1:14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</row>
    <row r="240" spans="1:14" s="7" customFormat="1" ht="18" customHeight="1">
      <c r="A240" s="6">
        <v>1</v>
      </c>
      <c r="B240" s="16">
        <v>2E-3</v>
      </c>
      <c r="C240" s="6">
        <v>41</v>
      </c>
      <c r="D240" s="44">
        <v>4.9000000000000002E-2</v>
      </c>
      <c r="E240" s="16">
        <v>1.4999999999999999E-2</v>
      </c>
      <c r="F240" s="27">
        <v>0.4</v>
      </c>
      <c r="G240" s="6">
        <v>20</v>
      </c>
    </row>
    <row r="241" spans="1:7" s="7" customFormat="1" ht="18" customHeight="1">
      <c r="A241" s="8">
        <v>2</v>
      </c>
      <c r="B241" s="37">
        <v>1E-3</v>
      </c>
      <c r="C241" s="8">
        <v>37</v>
      </c>
      <c r="D241" s="43">
        <v>3.2000000000000001E-2</v>
      </c>
      <c r="E241" s="37">
        <v>1.7000000000000001E-2</v>
      </c>
      <c r="F241" s="28">
        <v>0.4</v>
      </c>
      <c r="G241" s="8">
        <v>16</v>
      </c>
    </row>
    <row r="242" spans="1:7" s="7" customFormat="1" ht="18" customHeight="1">
      <c r="A242" s="8">
        <v>3</v>
      </c>
      <c r="B242" s="37">
        <v>1E-3</v>
      </c>
      <c r="C242" s="8">
        <v>20</v>
      </c>
      <c r="D242" s="43">
        <v>3.7999999999999999E-2</v>
      </c>
      <c r="E242" s="37">
        <v>0.01</v>
      </c>
      <c r="F242" s="28">
        <v>0.4</v>
      </c>
      <c r="G242" s="8">
        <v>7</v>
      </c>
    </row>
    <row r="243" spans="1:7" s="7" customFormat="1" ht="18" customHeight="1">
      <c r="A243" s="8">
        <v>4</v>
      </c>
      <c r="B243" s="37">
        <v>2E-3</v>
      </c>
      <c r="C243" s="8">
        <v>43</v>
      </c>
      <c r="D243" s="43">
        <v>5.2999999999999999E-2</v>
      </c>
      <c r="E243" s="37">
        <v>1.0999999999999999E-2</v>
      </c>
      <c r="F243" s="28">
        <v>0.3</v>
      </c>
      <c r="G243" s="8">
        <v>11</v>
      </c>
    </row>
    <row r="244" spans="1:7" s="7" customFormat="1" ht="18" customHeight="1">
      <c r="A244" s="8">
        <v>5</v>
      </c>
      <c r="B244" s="37">
        <v>2E-3</v>
      </c>
      <c r="C244" s="8">
        <v>42</v>
      </c>
      <c r="D244" s="43">
        <v>5.1999999999999998E-2</v>
      </c>
      <c r="E244" s="37">
        <v>1.2999999999999999E-2</v>
      </c>
      <c r="F244" s="28">
        <v>0.5</v>
      </c>
      <c r="G244" s="8">
        <v>18</v>
      </c>
    </row>
    <row r="245" spans="1:7" s="7" customFormat="1" ht="18" customHeight="1">
      <c r="A245" s="8">
        <v>6</v>
      </c>
      <c r="B245" s="37">
        <v>2E-3</v>
      </c>
      <c r="C245" s="8">
        <v>33</v>
      </c>
      <c r="D245" s="43">
        <v>4.8000000000000001E-2</v>
      </c>
      <c r="E245" s="37">
        <v>1.0999999999999999E-2</v>
      </c>
      <c r="F245" s="28">
        <v>0.5</v>
      </c>
      <c r="G245" s="7">
        <v>13</v>
      </c>
    </row>
    <row r="246" spans="1:7" s="7" customFormat="1" ht="18" customHeight="1">
      <c r="A246" s="8">
        <v>7</v>
      </c>
      <c r="B246" s="37">
        <v>2E-3</v>
      </c>
      <c r="C246" s="8">
        <v>112</v>
      </c>
      <c r="D246" s="43">
        <v>4.2999999999999997E-2</v>
      </c>
      <c r="E246" s="37">
        <v>1.2E-2</v>
      </c>
      <c r="F246" s="28">
        <v>0.4</v>
      </c>
      <c r="G246" s="8">
        <v>20</v>
      </c>
    </row>
    <row r="247" spans="1:7" s="7" customFormat="1" ht="18" customHeight="1">
      <c r="A247" s="8">
        <v>8</v>
      </c>
      <c r="B247" s="37">
        <v>2E-3</v>
      </c>
      <c r="C247" s="8">
        <v>45</v>
      </c>
      <c r="D247" s="43">
        <v>4.2999999999999997E-2</v>
      </c>
      <c r="E247" s="37">
        <v>1.4E-2</v>
      </c>
      <c r="F247" s="28">
        <v>0.4</v>
      </c>
      <c r="G247" s="7">
        <v>15</v>
      </c>
    </row>
    <row r="248" spans="1:7" s="7" customFormat="1" ht="18" customHeight="1">
      <c r="A248" s="8">
        <v>9</v>
      </c>
      <c r="B248" s="37">
        <v>3.0000000000000001E-3</v>
      </c>
      <c r="C248" s="8">
        <v>63</v>
      </c>
      <c r="D248" s="43">
        <v>4.4999999999999998E-2</v>
      </c>
      <c r="E248" s="37">
        <v>2.1999999999999999E-2</v>
      </c>
      <c r="F248" s="28">
        <v>0.5</v>
      </c>
      <c r="G248" s="8">
        <v>22</v>
      </c>
    </row>
    <row r="249" spans="1:7" s="7" customFormat="1" ht="18" customHeight="1">
      <c r="A249" s="8">
        <v>10</v>
      </c>
      <c r="B249" s="37">
        <v>2E-3</v>
      </c>
      <c r="C249" s="8">
        <v>32</v>
      </c>
      <c r="D249" s="43">
        <v>3.4000000000000002E-2</v>
      </c>
      <c r="E249" s="37">
        <v>2.1000000000000001E-2</v>
      </c>
      <c r="F249" s="28">
        <v>0.5</v>
      </c>
      <c r="G249" s="8">
        <v>15</v>
      </c>
    </row>
    <row r="250" spans="1:7" s="7" customFormat="1" ht="18" customHeight="1">
      <c r="A250" s="8">
        <v>11</v>
      </c>
      <c r="B250" s="37">
        <v>1E-3</v>
      </c>
      <c r="C250" s="32">
        <v>23</v>
      </c>
      <c r="D250" s="43">
        <v>4.1000000000000002E-2</v>
      </c>
      <c r="E250" s="37">
        <v>1.6E-2</v>
      </c>
      <c r="F250" s="28">
        <v>0.4</v>
      </c>
      <c r="G250" s="8">
        <v>11</v>
      </c>
    </row>
    <row r="251" spans="1:7" s="7" customFormat="1" ht="18" customHeight="1">
      <c r="A251" s="8">
        <v>12</v>
      </c>
      <c r="B251" s="37">
        <v>1E-3</v>
      </c>
      <c r="C251" s="31">
        <v>30</v>
      </c>
      <c r="D251" s="43">
        <v>4.4999999999999998E-2</v>
      </c>
      <c r="E251" s="37">
        <v>1.2E-2</v>
      </c>
      <c r="F251" s="28">
        <v>0.4</v>
      </c>
      <c r="G251" s="8">
        <v>13</v>
      </c>
    </row>
    <row r="252" spans="1:7" s="7" customFormat="1" ht="18" customHeight="1">
      <c r="A252" s="8">
        <v>13</v>
      </c>
      <c r="B252" s="37">
        <v>2E-3</v>
      </c>
      <c r="C252" s="31">
        <v>36</v>
      </c>
      <c r="D252" s="43">
        <v>5.3999999999999999E-2</v>
      </c>
      <c r="E252" s="37">
        <v>1.6E-2</v>
      </c>
      <c r="F252" s="28">
        <v>0.5</v>
      </c>
      <c r="G252" s="8">
        <v>20</v>
      </c>
    </row>
    <row r="253" spans="1:7" s="7" customFormat="1" ht="18" customHeight="1">
      <c r="A253" s="8">
        <v>14</v>
      </c>
      <c r="B253" s="37">
        <v>1E-3</v>
      </c>
      <c r="C253" s="31">
        <v>29</v>
      </c>
      <c r="D253" s="43">
        <v>4.8000000000000001E-2</v>
      </c>
      <c r="E253" s="37">
        <v>1.2999999999999999E-2</v>
      </c>
      <c r="F253" s="28">
        <v>0.5</v>
      </c>
      <c r="G253" s="8">
        <v>14</v>
      </c>
    </row>
    <row r="254" spans="1:7" s="7" customFormat="1" ht="18" customHeight="1">
      <c r="A254" s="8">
        <v>15</v>
      </c>
      <c r="B254" s="37">
        <v>1E-3</v>
      </c>
      <c r="C254" s="31">
        <v>28</v>
      </c>
      <c r="D254" s="43">
        <v>4.2999999999999997E-2</v>
      </c>
      <c r="E254" s="37">
        <v>8.0000000000000002E-3</v>
      </c>
      <c r="F254" s="28">
        <v>0.5</v>
      </c>
      <c r="G254" s="8">
        <v>14</v>
      </c>
    </row>
    <row r="255" spans="1:7" s="7" customFormat="1" ht="18" customHeight="1">
      <c r="A255" s="8">
        <v>16</v>
      </c>
      <c r="B255" s="37">
        <v>2E-3</v>
      </c>
      <c r="C255" s="31">
        <v>25</v>
      </c>
      <c r="D255" s="43">
        <v>4.5999999999999999E-2</v>
      </c>
      <c r="E255" s="37">
        <v>1.2E-2</v>
      </c>
      <c r="F255" s="28">
        <v>0.4</v>
      </c>
      <c r="G255" s="8">
        <v>11</v>
      </c>
    </row>
    <row r="256" spans="1:7" s="7" customFormat="1" ht="18" customHeight="1">
      <c r="A256" s="8">
        <v>17</v>
      </c>
      <c r="B256" s="37">
        <v>2E-3</v>
      </c>
      <c r="C256" s="31">
        <v>40</v>
      </c>
      <c r="D256" s="43">
        <v>4.7E-2</v>
      </c>
      <c r="E256" s="37">
        <v>2.1000000000000001E-2</v>
      </c>
      <c r="F256" s="28">
        <v>0.5</v>
      </c>
      <c r="G256" s="8">
        <v>21</v>
      </c>
    </row>
    <row r="257" spans="1:14" s="7" customFormat="1" ht="18" customHeight="1">
      <c r="A257" s="8">
        <v>18</v>
      </c>
      <c r="B257" s="37">
        <v>2E-3</v>
      </c>
      <c r="C257" s="31">
        <v>43</v>
      </c>
      <c r="D257" s="43">
        <v>4.9000000000000002E-2</v>
      </c>
      <c r="E257" s="37">
        <v>2.5000000000000001E-2</v>
      </c>
      <c r="F257" s="28">
        <v>0.4</v>
      </c>
      <c r="G257" s="8">
        <v>23</v>
      </c>
    </row>
    <row r="258" spans="1:14" s="7" customFormat="1" ht="18" customHeight="1">
      <c r="A258" s="8">
        <v>19</v>
      </c>
      <c r="B258" s="37">
        <v>2E-3</v>
      </c>
      <c r="C258" s="31">
        <v>45</v>
      </c>
      <c r="D258" s="43">
        <v>5.6000000000000001E-2</v>
      </c>
      <c r="E258" s="37">
        <v>0.02</v>
      </c>
      <c r="F258" s="28">
        <v>0.4</v>
      </c>
      <c r="G258" s="8">
        <v>28</v>
      </c>
    </row>
    <row r="259" spans="1:14" s="7" customFormat="1" ht="18" customHeight="1">
      <c r="A259" s="8">
        <v>20</v>
      </c>
      <c r="B259" s="37">
        <v>2E-3</v>
      </c>
      <c r="C259" s="31">
        <v>40</v>
      </c>
      <c r="D259" s="43">
        <v>4.3999999999999997E-2</v>
      </c>
      <c r="E259" s="37">
        <v>2.1999999999999999E-2</v>
      </c>
      <c r="F259" s="28">
        <v>0.4</v>
      </c>
      <c r="G259" s="8">
        <v>26</v>
      </c>
    </row>
    <row r="260" spans="1:14" s="7" customFormat="1" ht="18" customHeight="1">
      <c r="A260" s="8">
        <v>21</v>
      </c>
      <c r="B260" s="8">
        <v>2E-3</v>
      </c>
      <c r="C260" s="31">
        <v>33</v>
      </c>
      <c r="D260" s="43">
        <v>4.4999999999999998E-2</v>
      </c>
      <c r="E260" s="8">
        <v>1.7999999999999999E-2</v>
      </c>
      <c r="F260" s="42">
        <v>0.3</v>
      </c>
      <c r="G260" s="8">
        <v>20</v>
      </c>
    </row>
    <row r="261" spans="1:14" s="7" customFormat="1" ht="18" customHeight="1">
      <c r="A261" s="8">
        <v>22</v>
      </c>
      <c r="B261" s="37">
        <v>1E-3</v>
      </c>
      <c r="C261" s="31">
        <v>41</v>
      </c>
      <c r="D261" s="43">
        <v>5.1999999999999998E-2</v>
      </c>
      <c r="E261" s="37">
        <v>1.4E-2</v>
      </c>
      <c r="F261" s="28">
        <v>0.4</v>
      </c>
      <c r="G261" s="8">
        <v>28</v>
      </c>
    </row>
    <row r="262" spans="1:14" s="7" customFormat="1" ht="18" customHeight="1">
      <c r="A262" s="8">
        <v>23</v>
      </c>
      <c r="B262" s="37">
        <v>2E-3</v>
      </c>
      <c r="C262" s="31">
        <v>44</v>
      </c>
      <c r="D262" s="43">
        <v>0.06</v>
      </c>
      <c r="E262" s="37">
        <v>1.4999999999999999E-2</v>
      </c>
      <c r="F262" s="28">
        <v>0.4</v>
      </c>
      <c r="G262" s="8">
        <v>29</v>
      </c>
    </row>
    <row r="263" spans="1:14" s="7" customFormat="1" ht="18" customHeight="1">
      <c r="A263" s="8">
        <v>24</v>
      </c>
      <c r="B263" s="37">
        <v>1E-3</v>
      </c>
      <c r="C263" s="31">
        <v>24</v>
      </c>
      <c r="D263" s="43">
        <v>4.7E-2</v>
      </c>
      <c r="E263" s="37">
        <v>1.0999999999999999E-2</v>
      </c>
      <c r="F263" s="28">
        <v>0.4</v>
      </c>
      <c r="G263" s="8">
        <v>14</v>
      </c>
    </row>
    <row r="264" spans="1:14" s="7" customFormat="1" ht="18" customHeight="1">
      <c r="A264" s="8">
        <v>25</v>
      </c>
      <c r="B264" s="37">
        <v>2E-3</v>
      </c>
      <c r="C264" s="31">
        <v>52</v>
      </c>
      <c r="D264" s="43">
        <v>5.2999999999999999E-2</v>
      </c>
      <c r="E264" s="37">
        <v>1.2999999999999999E-2</v>
      </c>
      <c r="F264" s="28">
        <v>0.5</v>
      </c>
      <c r="G264" s="8">
        <v>30</v>
      </c>
    </row>
    <row r="265" spans="1:14" s="7" customFormat="1" ht="18" customHeight="1">
      <c r="A265" s="8">
        <v>26</v>
      </c>
      <c r="B265" s="37">
        <v>2E-3</v>
      </c>
      <c r="C265" s="31">
        <v>77</v>
      </c>
      <c r="D265" s="43">
        <v>5.2999999999999999E-2</v>
      </c>
      <c r="E265" s="37">
        <v>1.7000000000000001E-2</v>
      </c>
      <c r="F265" s="28">
        <v>0.6</v>
      </c>
      <c r="G265" s="8">
        <v>48</v>
      </c>
    </row>
    <row r="266" spans="1:14" s="7" customFormat="1" ht="18" customHeight="1">
      <c r="A266" s="8">
        <v>27</v>
      </c>
      <c r="B266" s="37">
        <v>2E-3</v>
      </c>
      <c r="C266" s="31">
        <v>67</v>
      </c>
      <c r="D266" s="43">
        <v>4.7E-2</v>
      </c>
      <c r="E266" s="37">
        <v>2.1999999999999999E-2</v>
      </c>
      <c r="F266" s="28">
        <v>0.5</v>
      </c>
      <c r="G266" s="8">
        <v>40</v>
      </c>
    </row>
    <row r="267" spans="1:14" s="7" customFormat="1" ht="18" customHeight="1">
      <c r="A267" s="8">
        <v>28</v>
      </c>
      <c r="B267" s="37">
        <v>3.0000000000000001E-3</v>
      </c>
      <c r="C267" s="31">
        <v>56</v>
      </c>
      <c r="D267" s="43">
        <v>5.8999999999999997E-2</v>
      </c>
      <c r="E267" s="37">
        <v>1.6E-2</v>
      </c>
      <c r="F267" s="28">
        <v>0.5</v>
      </c>
      <c r="G267" s="8">
        <v>29</v>
      </c>
    </row>
    <row r="268" spans="1:14" s="7" customFormat="1" ht="18" customHeight="1">
      <c r="A268" s="8">
        <v>29</v>
      </c>
      <c r="B268" s="37">
        <v>2E-3</v>
      </c>
      <c r="C268" s="31">
        <v>51</v>
      </c>
      <c r="D268" s="43">
        <v>5.1999999999999998E-2</v>
      </c>
      <c r="E268" s="37">
        <v>1.4999999999999999E-2</v>
      </c>
      <c r="F268" s="28">
        <v>0.4</v>
      </c>
      <c r="G268" s="8">
        <v>25</v>
      </c>
    </row>
    <row r="269" spans="1:14" s="7" customFormat="1" ht="18" customHeight="1">
      <c r="A269" s="8">
        <v>30</v>
      </c>
      <c r="B269" s="37">
        <v>3.0000000000000001E-3</v>
      </c>
      <c r="C269" s="31">
        <v>65</v>
      </c>
      <c r="D269" s="43">
        <v>6.5000000000000002E-2</v>
      </c>
      <c r="E269" s="37">
        <v>1.2999999999999999E-2</v>
      </c>
      <c r="F269" s="28">
        <v>0.5</v>
      </c>
      <c r="G269" s="8">
        <v>36</v>
      </c>
    </row>
    <row r="270" spans="1:14" s="7" customFormat="1" ht="18" customHeight="1">
      <c r="A270" s="41">
        <v>31</v>
      </c>
      <c r="B270" s="38">
        <v>2E-3</v>
      </c>
      <c r="C270" s="41">
        <v>59</v>
      </c>
      <c r="D270" s="45">
        <v>5.8000000000000003E-2</v>
      </c>
      <c r="E270" s="38">
        <v>1.2999999999999999E-2</v>
      </c>
      <c r="F270" s="33">
        <v>0.5</v>
      </c>
      <c r="G270" s="41">
        <v>34</v>
      </c>
    </row>
    <row r="271" spans="1:14" s="10" customFormat="1" ht="18" customHeight="1">
      <c r="A271" s="9" t="s">
        <v>9</v>
      </c>
      <c r="B271" s="21">
        <v>2E-3</v>
      </c>
      <c r="C271" s="35">
        <v>44</v>
      </c>
      <c r="D271" s="21">
        <v>4.8000000000000001E-2</v>
      </c>
      <c r="E271" s="21">
        <v>1.4999999999999999E-2</v>
      </c>
      <c r="F271" s="29">
        <v>0.4</v>
      </c>
      <c r="G271" s="35">
        <v>22</v>
      </c>
      <c r="I271" s="74"/>
      <c r="J271" s="74"/>
      <c r="K271" s="74"/>
      <c r="L271" s="74"/>
      <c r="M271" s="74"/>
      <c r="N271" s="74"/>
    </row>
    <row r="272" spans="1:14" ht="18" customHeight="1"/>
    <row r="273" spans="1:6" ht="18" customHeight="1"/>
    <row r="274" spans="1:6" ht="18" customHeight="1"/>
    <row r="275" spans="1:6" ht="18" customHeight="1">
      <c r="A275" s="2" t="s">
        <v>82</v>
      </c>
      <c r="B275" s="18" t="s">
        <v>85</v>
      </c>
      <c r="C275" s="11"/>
      <c r="D275" s="17"/>
      <c r="E275" s="17"/>
      <c r="F275" s="24"/>
    </row>
    <row r="276" spans="1:6" ht="18" customHeight="1">
      <c r="A276" s="2" t="s">
        <v>84</v>
      </c>
      <c r="B276" s="18" t="str">
        <f>B237</f>
        <v>2016년 5월</v>
      </c>
      <c r="C276" s="11"/>
      <c r="D276" s="17"/>
      <c r="E276" s="17"/>
      <c r="F276" s="24"/>
    </row>
    <row r="277" spans="1:6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</row>
    <row r="278" spans="1:6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</row>
    <row r="279" spans="1:6" ht="18" customHeight="1">
      <c r="A279" s="6">
        <v>1</v>
      </c>
      <c r="B279" s="16">
        <v>1E-3</v>
      </c>
      <c r="C279" s="6">
        <v>46</v>
      </c>
      <c r="D279" s="16">
        <v>5.0999999999999997E-2</v>
      </c>
      <c r="E279" s="16">
        <v>1.9E-2</v>
      </c>
      <c r="F279" s="27">
        <v>0.3</v>
      </c>
    </row>
    <row r="280" spans="1:6" ht="18" customHeight="1">
      <c r="A280" s="8">
        <v>2</v>
      </c>
      <c r="B280" s="37">
        <v>1E-3</v>
      </c>
      <c r="C280" s="8">
        <v>39</v>
      </c>
      <c r="D280" s="37">
        <v>2.5999999999999999E-2</v>
      </c>
      <c r="E280" s="37">
        <v>2.5000000000000001E-2</v>
      </c>
      <c r="F280" s="28">
        <v>0.3</v>
      </c>
    </row>
    <row r="281" spans="1:6" ht="18" customHeight="1">
      <c r="A281" s="8">
        <v>3</v>
      </c>
      <c r="B281" s="37">
        <v>1E-3</v>
      </c>
      <c r="C281" s="8">
        <v>14</v>
      </c>
      <c r="D281" s="37">
        <v>3.2000000000000001E-2</v>
      </c>
      <c r="E281" s="37">
        <v>1.4E-2</v>
      </c>
      <c r="F281" s="28">
        <v>0.2</v>
      </c>
    </row>
    <row r="282" spans="1:6" ht="18" customHeight="1">
      <c r="A282" s="8">
        <v>4</v>
      </c>
      <c r="B282" s="37">
        <v>2E-3</v>
      </c>
      <c r="C282" s="8">
        <v>53</v>
      </c>
      <c r="D282" s="37">
        <v>4.8000000000000001E-2</v>
      </c>
      <c r="E282" s="37">
        <v>1.4E-2</v>
      </c>
      <c r="F282" s="28">
        <v>0.1</v>
      </c>
    </row>
    <row r="283" spans="1:6" ht="18" customHeight="1">
      <c r="A283" s="8">
        <v>5</v>
      </c>
      <c r="B283" s="37">
        <v>3.0000000000000001E-3</v>
      </c>
      <c r="C283" s="32">
        <v>51</v>
      </c>
      <c r="D283" s="37">
        <v>5.0999999999999997E-2</v>
      </c>
      <c r="E283" s="37">
        <v>1.4999999999999999E-2</v>
      </c>
      <c r="F283" s="28">
        <v>0.2</v>
      </c>
    </row>
    <row r="284" spans="1:6" ht="18" customHeight="1">
      <c r="A284" s="8">
        <v>6</v>
      </c>
      <c r="B284" s="37">
        <v>2E-3</v>
      </c>
      <c r="C284" s="31">
        <v>45</v>
      </c>
      <c r="D284" s="37">
        <v>4.7E-2</v>
      </c>
      <c r="E284" s="37">
        <v>1.2999999999999999E-2</v>
      </c>
      <c r="F284" s="28">
        <v>0.2</v>
      </c>
    </row>
    <row r="285" spans="1:6" ht="18" customHeight="1">
      <c r="A285" s="8">
        <v>7</v>
      </c>
      <c r="B285" s="37">
        <v>2E-3</v>
      </c>
      <c r="C285" s="31">
        <v>150</v>
      </c>
      <c r="D285" s="37">
        <v>4.3999999999999997E-2</v>
      </c>
      <c r="E285" s="37">
        <v>1.4E-2</v>
      </c>
      <c r="F285" s="28">
        <v>0.1</v>
      </c>
    </row>
    <row r="286" spans="1:6" s="7" customFormat="1" ht="18" customHeight="1">
      <c r="A286" s="8">
        <v>8</v>
      </c>
      <c r="B286" s="37">
        <v>2E-3</v>
      </c>
      <c r="C286" s="31">
        <v>55</v>
      </c>
      <c r="D286" s="37">
        <v>4.3999999999999997E-2</v>
      </c>
      <c r="E286" s="37">
        <v>1.9E-2</v>
      </c>
      <c r="F286" s="28">
        <v>0.2</v>
      </c>
    </row>
    <row r="287" spans="1:6" s="7" customFormat="1" ht="18" customHeight="1">
      <c r="A287" s="8">
        <v>9</v>
      </c>
      <c r="B287" s="37">
        <v>5.0000000000000001E-3</v>
      </c>
      <c r="C287" s="31">
        <v>81</v>
      </c>
      <c r="D287" s="37">
        <v>4.3999999999999997E-2</v>
      </c>
      <c r="E287" s="37">
        <v>2.7E-2</v>
      </c>
      <c r="F287" s="28">
        <v>0.2</v>
      </c>
    </row>
    <row r="288" spans="1:6" s="7" customFormat="1" ht="18" customHeight="1">
      <c r="A288" s="8">
        <v>10</v>
      </c>
      <c r="B288" s="37">
        <v>2E-3</v>
      </c>
      <c r="C288" s="31">
        <v>29</v>
      </c>
      <c r="D288" s="37">
        <v>3.3000000000000002E-2</v>
      </c>
      <c r="E288" s="37">
        <v>0.02</v>
      </c>
      <c r="F288" s="28">
        <v>0.2</v>
      </c>
    </row>
    <row r="289" spans="1:6" ht="18" customHeight="1">
      <c r="A289" s="8">
        <v>11</v>
      </c>
      <c r="B289" s="37">
        <v>1E-3</v>
      </c>
      <c r="C289" s="31">
        <v>20</v>
      </c>
      <c r="D289" s="37">
        <v>4.1000000000000002E-2</v>
      </c>
      <c r="E289" s="37">
        <v>1.7000000000000001E-2</v>
      </c>
      <c r="F289" s="28">
        <v>0.1</v>
      </c>
    </row>
    <row r="290" spans="1:6" ht="18" customHeight="1">
      <c r="A290" s="8">
        <v>12</v>
      </c>
      <c r="B290" s="37">
        <v>1E-3</v>
      </c>
      <c r="C290" s="31">
        <v>26</v>
      </c>
      <c r="D290" s="37">
        <v>4.2000000000000003E-2</v>
      </c>
      <c r="E290" s="37">
        <v>1.6E-2</v>
      </c>
      <c r="F290" s="28">
        <v>0.1</v>
      </c>
    </row>
    <row r="291" spans="1:6" ht="18" customHeight="1">
      <c r="A291" s="8">
        <v>13</v>
      </c>
      <c r="B291" s="38">
        <v>2E-3</v>
      </c>
      <c r="C291" s="40">
        <v>37</v>
      </c>
      <c r="D291" s="38">
        <v>5.1999999999999998E-2</v>
      </c>
      <c r="E291" s="38">
        <v>1.7000000000000001E-2</v>
      </c>
      <c r="F291" s="33">
        <v>0.3</v>
      </c>
    </row>
    <row r="292" spans="1:6" ht="18" customHeight="1">
      <c r="A292" s="8">
        <v>14</v>
      </c>
      <c r="B292" s="37">
        <v>2E-3</v>
      </c>
      <c r="C292" s="31">
        <v>26</v>
      </c>
      <c r="D292" s="37">
        <v>5.6000000000000001E-2</v>
      </c>
      <c r="E292" s="37">
        <v>1.0999999999999999E-2</v>
      </c>
      <c r="F292" s="28">
        <v>0.2</v>
      </c>
    </row>
    <row r="293" spans="1:6" ht="18" customHeight="1">
      <c r="A293" s="8">
        <v>15</v>
      </c>
      <c r="B293" s="37">
        <v>2E-3</v>
      </c>
      <c r="C293" s="31">
        <v>29</v>
      </c>
      <c r="D293" s="37">
        <v>4.1000000000000002E-2</v>
      </c>
      <c r="E293" s="37">
        <v>8.9999999999999993E-3</v>
      </c>
      <c r="F293" s="28">
        <v>0.2</v>
      </c>
    </row>
    <row r="294" spans="1:6" ht="18" customHeight="1">
      <c r="A294" s="8">
        <v>16</v>
      </c>
      <c r="B294" s="37">
        <v>2E-3</v>
      </c>
      <c r="C294" s="31">
        <v>22</v>
      </c>
      <c r="D294" s="37">
        <v>4.2999999999999997E-2</v>
      </c>
      <c r="E294" s="37">
        <v>1.2999999999999999E-2</v>
      </c>
      <c r="F294" s="28">
        <v>0.2</v>
      </c>
    </row>
    <row r="295" spans="1:6" ht="18" customHeight="1">
      <c r="A295" s="8">
        <v>17</v>
      </c>
      <c r="B295" s="37">
        <v>3.0000000000000001E-3</v>
      </c>
      <c r="C295" s="31">
        <v>52</v>
      </c>
      <c r="D295" s="37">
        <v>5.1999999999999998E-2</v>
      </c>
      <c r="E295" s="37">
        <v>2.5999999999999999E-2</v>
      </c>
      <c r="F295" s="28">
        <v>0.4</v>
      </c>
    </row>
    <row r="296" spans="1:6" ht="18" customHeight="1">
      <c r="A296" s="8">
        <v>18</v>
      </c>
      <c r="B296" s="37">
        <v>3.0000000000000001E-3</v>
      </c>
      <c r="C296" s="31">
        <v>57</v>
      </c>
      <c r="D296" s="37">
        <v>5.2999999999999999E-2</v>
      </c>
      <c r="E296" s="37">
        <v>3.4000000000000002E-2</v>
      </c>
      <c r="F296" s="28">
        <v>0.4</v>
      </c>
    </row>
    <row r="297" spans="1:6" ht="18" customHeight="1">
      <c r="A297" s="8">
        <v>19</v>
      </c>
      <c r="B297" s="37">
        <v>2E-3</v>
      </c>
      <c r="C297" s="31">
        <v>56</v>
      </c>
      <c r="D297" s="37">
        <v>4.7E-2</v>
      </c>
      <c r="E297" s="37">
        <v>3.1E-2</v>
      </c>
      <c r="F297" s="28">
        <v>0.3</v>
      </c>
    </row>
    <row r="298" spans="1:6" ht="18" customHeight="1">
      <c r="A298" s="8">
        <v>20</v>
      </c>
      <c r="B298" s="37">
        <v>2E-3</v>
      </c>
      <c r="C298" s="31">
        <v>41</v>
      </c>
      <c r="D298" s="37">
        <v>4.8000000000000001E-2</v>
      </c>
      <c r="E298" s="37">
        <v>2.5000000000000001E-2</v>
      </c>
      <c r="F298" s="28">
        <v>0.2</v>
      </c>
    </row>
    <row r="299" spans="1:6" ht="18" customHeight="1">
      <c r="A299" s="8">
        <v>21</v>
      </c>
      <c r="B299" s="37">
        <v>2E-3</v>
      </c>
      <c r="C299" s="31">
        <v>31</v>
      </c>
      <c r="D299" s="37">
        <v>6.4000000000000001E-2</v>
      </c>
      <c r="E299" s="37">
        <v>1.4999999999999999E-2</v>
      </c>
      <c r="F299" s="28">
        <v>0.1</v>
      </c>
    </row>
    <row r="300" spans="1:6" ht="18" customHeight="1">
      <c r="A300" s="8">
        <v>22</v>
      </c>
      <c r="B300" s="37">
        <v>2E-3</v>
      </c>
      <c r="C300" s="31">
        <v>44</v>
      </c>
      <c r="D300" s="37">
        <v>6.2E-2</v>
      </c>
      <c r="E300" s="37">
        <v>1.4E-2</v>
      </c>
      <c r="F300" s="28">
        <v>0.2</v>
      </c>
    </row>
    <row r="301" spans="1:6" ht="18" customHeight="1">
      <c r="A301" s="8">
        <v>23</v>
      </c>
      <c r="B301" s="37">
        <v>2E-3</v>
      </c>
      <c r="C301" s="31">
        <v>53</v>
      </c>
      <c r="D301" s="37">
        <v>5.8999999999999997E-2</v>
      </c>
      <c r="E301" s="37">
        <v>2.3E-2</v>
      </c>
      <c r="F301" s="28">
        <v>0.3</v>
      </c>
    </row>
    <row r="302" spans="1:6" ht="18" customHeight="1">
      <c r="A302" s="8">
        <v>24</v>
      </c>
      <c r="B302" s="37">
        <v>1E-3</v>
      </c>
      <c r="C302" s="31">
        <v>21</v>
      </c>
      <c r="D302" s="37">
        <v>4.2000000000000003E-2</v>
      </c>
      <c r="E302" s="37">
        <v>1.4999999999999999E-2</v>
      </c>
      <c r="F302" s="28">
        <v>0.3</v>
      </c>
    </row>
    <row r="303" spans="1:6" ht="18" customHeight="1">
      <c r="A303" s="8">
        <v>25</v>
      </c>
      <c r="B303" s="37">
        <v>2E-3</v>
      </c>
      <c r="C303" s="31">
        <v>63</v>
      </c>
      <c r="D303" s="37">
        <v>5.0999999999999997E-2</v>
      </c>
      <c r="E303" s="37">
        <v>1.7000000000000001E-2</v>
      </c>
      <c r="F303" s="28">
        <v>0.4</v>
      </c>
    </row>
    <row r="304" spans="1:6" ht="18" customHeight="1">
      <c r="A304" s="8">
        <v>26</v>
      </c>
      <c r="B304" s="37">
        <v>2E-3</v>
      </c>
      <c r="C304" s="31">
        <v>94</v>
      </c>
      <c r="D304" s="37">
        <v>5.8000000000000003E-2</v>
      </c>
      <c r="E304" s="37">
        <v>1.7999999999999999E-2</v>
      </c>
      <c r="F304" s="28">
        <v>0.5</v>
      </c>
    </row>
    <row r="305" spans="1:13" ht="18" customHeight="1">
      <c r="A305" s="8">
        <v>27</v>
      </c>
      <c r="B305" s="37">
        <v>4.0000000000000001E-3</v>
      </c>
      <c r="C305" s="31">
        <v>82</v>
      </c>
      <c r="D305" s="37">
        <v>5.5E-2</v>
      </c>
      <c r="E305" s="37">
        <v>2.5000000000000001E-2</v>
      </c>
      <c r="F305" s="28">
        <v>0.5</v>
      </c>
    </row>
    <row r="306" spans="1:13" ht="18" customHeight="1">
      <c r="A306" s="8">
        <v>28</v>
      </c>
      <c r="B306" s="37">
        <v>5.0000000000000001E-3</v>
      </c>
      <c r="C306" s="31">
        <v>61</v>
      </c>
      <c r="D306" s="37">
        <v>6.0999999999999999E-2</v>
      </c>
      <c r="E306" s="37">
        <v>0.02</v>
      </c>
      <c r="F306" s="28">
        <v>0.5</v>
      </c>
    </row>
    <row r="307" spans="1:13" ht="18" customHeight="1">
      <c r="A307" s="8">
        <v>29</v>
      </c>
      <c r="B307" s="37">
        <v>4.0000000000000001E-3</v>
      </c>
      <c r="C307" s="31">
        <v>62</v>
      </c>
      <c r="D307" s="37">
        <v>5.7000000000000002E-2</v>
      </c>
      <c r="E307" s="37">
        <v>1.7999999999999999E-2</v>
      </c>
      <c r="F307" s="28">
        <v>0.5</v>
      </c>
    </row>
    <row r="308" spans="1:13" ht="18" customHeight="1">
      <c r="A308" s="8">
        <v>30</v>
      </c>
      <c r="B308" s="37">
        <v>3.0000000000000001E-3</v>
      </c>
      <c r="C308" s="31">
        <v>81</v>
      </c>
      <c r="D308" s="37">
        <v>5.8999999999999997E-2</v>
      </c>
      <c r="E308" s="37">
        <v>1.9E-2</v>
      </c>
      <c r="F308" s="28">
        <v>0.5</v>
      </c>
    </row>
    <row r="309" spans="1:13" ht="18" customHeight="1">
      <c r="A309" s="41">
        <v>31</v>
      </c>
      <c r="B309" s="38">
        <v>3.0000000000000001E-3</v>
      </c>
      <c r="C309" s="41">
        <v>72</v>
      </c>
      <c r="D309" s="38">
        <v>5.6000000000000001E-2</v>
      </c>
      <c r="E309" s="38">
        <v>1.6E-2</v>
      </c>
      <c r="F309" s="33">
        <v>0.4</v>
      </c>
    </row>
    <row r="310" spans="1:13" ht="18" customHeight="1">
      <c r="A310" s="9" t="s">
        <v>9</v>
      </c>
      <c r="B310" s="21">
        <v>2E-3</v>
      </c>
      <c r="C310" s="35">
        <v>51</v>
      </c>
      <c r="D310" s="21">
        <v>4.9000000000000002E-2</v>
      </c>
      <c r="E310" s="21">
        <v>1.9E-2</v>
      </c>
      <c r="F310" s="29">
        <v>0.3</v>
      </c>
      <c r="H310" s="22"/>
      <c r="I310" s="22"/>
      <c r="J310" s="22"/>
      <c r="K310" s="22"/>
      <c r="L310" s="22"/>
      <c r="M310" s="22"/>
    </row>
    <row r="311" spans="1:13" ht="18" customHeight="1"/>
    <row r="312" spans="1:13" ht="18" customHeight="1"/>
    <row r="313" spans="1:13" ht="18" customHeight="1"/>
    <row r="314" spans="1:13" ht="18" customHeight="1">
      <c r="A314" s="2" t="s">
        <v>82</v>
      </c>
      <c r="B314" s="18" t="s">
        <v>86</v>
      </c>
      <c r="C314" s="11"/>
      <c r="D314" s="17"/>
      <c r="E314" s="17"/>
      <c r="F314" s="24"/>
    </row>
    <row r="315" spans="1:13" ht="18" customHeight="1">
      <c r="A315" s="2" t="s">
        <v>84</v>
      </c>
      <c r="B315" s="18" t="str">
        <f>B276</f>
        <v>2016년 5월</v>
      </c>
      <c r="C315" s="11"/>
      <c r="D315" s="17"/>
      <c r="E315" s="17"/>
      <c r="F315" s="24"/>
    </row>
    <row r="316" spans="1:13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</row>
    <row r="317" spans="1:13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</row>
    <row r="318" spans="1:13" ht="18" customHeight="1">
      <c r="A318" s="6">
        <v>1</v>
      </c>
      <c r="B318" s="16">
        <v>4.0000000000000001E-3</v>
      </c>
      <c r="C318" s="6">
        <v>43</v>
      </c>
      <c r="D318" s="16">
        <v>0.04</v>
      </c>
      <c r="E318" s="16">
        <v>2.7E-2</v>
      </c>
      <c r="F318" s="27">
        <v>0.3</v>
      </c>
    </row>
    <row r="319" spans="1:13" ht="18" customHeight="1">
      <c r="A319" s="8">
        <v>2</v>
      </c>
      <c r="B319" s="37">
        <v>4.0000000000000001E-3</v>
      </c>
      <c r="C319" s="8">
        <v>37</v>
      </c>
      <c r="D319" s="37">
        <v>2.7E-2</v>
      </c>
      <c r="E319" s="37">
        <v>2.3E-2</v>
      </c>
      <c r="F319" s="28">
        <v>0.2</v>
      </c>
    </row>
    <row r="320" spans="1:13" ht="18" customHeight="1">
      <c r="A320" s="8">
        <v>3</v>
      </c>
      <c r="B320" s="37">
        <v>4.0000000000000001E-3</v>
      </c>
      <c r="C320" s="8">
        <v>13</v>
      </c>
      <c r="D320" s="37">
        <v>3.1E-2</v>
      </c>
      <c r="E320" s="37">
        <v>1.9E-2</v>
      </c>
      <c r="F320" s="28">
        <v>0.1</v>
      </c>
    </row>
    <row r="321" spans="1:6" ht="18" customHeight="1">
      <c r="A321" s="8">
        <v>4</v>
      </c>
      <c r="B321" s="37">
        <v>4.0000000000000001E-3</v>
      </c>
      <c r="C321" s="8">
        <v>41</v>
      </c>
      <c r="D321" s="37">
        <v>0.04</v>
      </c>
      <c r="E321" s="37">
        <v>3.6999999999999998E-2</v>
      </c>
      <c r="F321" s="28">
        <v>0.4</v>
      </c>
    </row>
    <row r="322" spans="1:6" ht="18" customHeight="1">
      <c r="A322" s="8">
        <v>5</v>
      </c>
      <c r="B322" s="37">
        <v>4.0000000000000001E-3</v>
      </c>
      <c r="C322" s="8">
        <v>46</v>
      </c>
      <c r="D322" s="37">
        <v>4.2999999999999997E-2</v>
      </c>
      <c r="E322" s="37">
        <v>3.5999999999999997E-2</v>
      </c>
      <c r="F322" s="28">
        <v>0.6</v>
      </c>
    </row>
    <row r="323" spans="1:6" ht="18" customHeight="1">
      <c r="A323" s="8">
        <v>6</v>
      </c>
      <c r="B323" s="37">
        <v>4.0000000000000001E-3</v>
      </c>
      <c r="C323" s="8">
        <v>31</v>
      </c>
      <c r="D323" s="37">
        <v>3.9E-2</v>
      </c>
      <c r="E323" s="37">
        <v>3.2000000000000001E-2</v>
      </c>
      <c r="F323" s="28">
        <v>0.4</v>
      </c>
    </row>
    <row r="324" spans="1:6" ht="18" customHeight="1">
      <c r="A324" s="8">
        <v>7</v>
      </c>
      <c r="B324" s="37">
        <v>4.0000000000000001E-3</v>
      </c>
      <c r="C324" s="8">
        <v>117</v>
      </c>
      <c r="D324" s="37">
        <v>3.5999999999999997E-2</v>
      </c>
      <c r="E324" s="37">
        <v>2.9000000000000001E-2</v>
      </c>
      <c r="F324" s="28">
        <v>0.2</v>
      </c>
    </row>
    <row r="325" spans="1:6" ht="18" customHeight="1">
      <c r="A325" s="8">
        <v>8</v>
      </c>
      <c r="B325" s="37">
        <v>4.0000000000000001E-3</v>
      </c>
      <c r="C325" s="8">
        <v>46</v>
      </c>
      <c r="D325" s="37">
        <v>3.5999999999999997E-2</v>
      </c>
      <c r="E325" s="37">
        <v>3.3000000000000002E-2</v>
      </c>
      <c r="F325" s="28">
        <v>0.5</v>
      </c>
    </row>
    <row r="326" spans="1:6" ht="18" customHeight="1">
      <c r="A326" s="8">
        <v>9</v>
      </c>
      <c r="B326" s="37">
        <v>6.0000000000000001E-3</v>
      </c>
      <c r="C326" s="8">
        <v>69</v>
      </c>
      <c r="D326" s="37">
        <v>3.6999999999999998E-2</v>
      </c>
      <c r="E326" s="37">
        <v>4.2000000000000003E-2</v>
      </c>
      <c r="F326" s="28">
        <v>0.5</v>
      </c>
    </row>
    <row r="327" spans="1:6" ht="18" customHeight="1">
      <c r="A327" s="8">
        <v>10</v>
      </c>
      <c r="B327" s="37">
        <v>4.0000000000000001E-3</v>
      </c>
      <c r="C327" s="8">
        <v>34</v>
      </c>
      <c r="D327" s="37">
        <v>3.1E-2</v>
      </c>
      <c r="E327" s="37"/>
      <c r="F327" s="28">
        <v>0.4</v>
      </c>
    </row>
    <row r="328" spans="1:6" s="7" customFormat="1" ht="18" customHeight="1">
      <c r="A328" s="8">
        <v>11</v>
      </c>
      <c r="B328" s="37">
        <v>4.0000000000000001E-3</v>
      </c>
      <c r="C328" s="8">
        <v>28</v>
      </c>
      <c r="D328" s="37">
        <v>3.2000000000000001E-2</v>
      </c>
      <c r="E328" s="37">
        <v>3.6999999999999998E-2</v>
      </c>
      <c r="F328" s="28">
        <v>0.3</v>
      </c>
    </row>
    <row r="329" spans="1:6" s="7" customFormat="1" ht="18" customHeight="1">
      <c r="A329" s="8">
        <v>12</v>
      </c>
      <c r="B329" s="37">
        <v>4.0000000000000001E-3</v>
      </c>
      <c r="C329" s="8">
        <v>31</v>
      </c>
      <c r="D329" s="37">
        <v>3.4000000000000002E-2</v>
      </c>
      <c r="E329" s="37">
        <v>3.5000000000000003E-2</v>
      </c>
      <c r="F329" s="28">
        <v>0.4</v>
      </c>
    </row>
    <row r="330" spans="1:6" s="7" customFormat="1" ht="18" customHeight="1">
      <c r="A330" s="8">
        <v>13</v>
      </c>
      <c r="B330" s="37">
        <v>4.0000000000000001E-3</v>
      </c>
      <c r="C330" s="8">
        <v>39</v>
      </c>
      <c r="D330" s="37">
        <v>4.2999999999999997E-2</v>
      </c>
      <c r="E330" s="37">
        <v>3.5999999999999997E-2</v>
      </c>
      <c r="F330" s="28">
        <v>0.4</v>
      </c>
    </row>
    <row r="331" spans="1:6" ht="18" customHeight="1">
      <c r="A331" s="8">
        <v>14</v>
      </c>
      <c r="B331" s="37">
        <v>4.0000000000000001E-3</v>
      </c>
      <c r="C331" s="8">
        <v>31</v>
      </c>
      <c r="D331" s="37">
        <v>4.5999999999999999E-2</v>
      </c>
      <c r="E331" s="37">
        <v>3.1E-2</v>
      </c>
      <c r="F331" s="28">
        <v>0.4</v>
      </c>
    </row>
    <row r="332" spans="1:6" ht="18" customHeight="1">
      <c r="A332" s="8">
        <v>15</v>
      </c>
      <c r="B332" s="37">
        <v>4.0000000000000001E-3</v>
      </c>
      <c r="C332" s="8">
        <v>28</v>
      </c>
      <c r="D332" s="37">
        <v>0.04</v>
      </c>
      <c r="E332" s="37">
        <v>0.02</v>
      </c>
      <c r="F332" s="28">
        <v>0.4</v>
      </c>
    </row>
    <row r="333" spans="1:6" ht="18" customHeight="1">
      <c r="A333" s="8">
        <v>16</v>
      </c>
      <c r="B333" s="37">
        <v>4.0000000000000001E-3</v>
      </c>
      <c r="C333" s="8">
        <v>26</v>
      </c>
      <c r="D333" s="37">
        <v>3.5999999999999997E-2</v>
      </c>
      <c r="E333" s="37">
        <v>3.1E-2</v>
      </c>
      <c r="F333" s="28">
        <v>0.3</v>
      </c>
    </row>
    <row r="334" spans="1:6" ht="18" customHeight="1">
      <c r="A334" s="8">
        <v>17</v>
      </c>
      <c r="B334" s="37">
        <v>5.0000000000000001E-3</v>
      </c>
      <c r="C334" s="8">
        <v>46</v>
      </c>
      <c r="D334" s="37">
        <v>3.6999999999999998E-2</v>
      </c>
      <c r="E334" s="37">
        <v>4.9000000000000002E-2</v>
      </c>
      <c r="F334" s="28">
        <v>0.6</v>
      </c>
    </row>
    <row r="335" spans="1:6" ht="18" customHeight="1">
      <c r="A335" s="8">
        <v>18</v>
      </c>
      <c r="B335" s="37">
        <v>4.0000000000000001E-3</v>
      </c>
      <c r="C335" s="8">
        <v>52</v>
      </c>
      <c r="D335" s="37">
        <v>0.04</v>
      </c>
      <c r="E335" s="37">
        <v>6.2E-2</v>
      </c>
      <c r="F335" s="28">
        <v>0.5</v>
      </c>
    </row>
    <row r="336" spans="1:6" ht="18" customHeight="1">
      <c r="A336" s="8">
        <v>19</v>
      </c>
      <c r="B336" s="37">
        <v>3.0000000000000001E-3</v>
      </c>
      <c r="C336" s="8">
        <v>49</v>
      </c>
      <c r="D336" s="37">
        <v>4.5999999999999999E-2</v>
      </c>
      <c r="E336" s="37">
        <v>5.2999999999999999E-2</v>
      </c>
      <c r="F336" s="28">
        <v>0.3</v>
      </c>
    </row>
    <row r="337" spans="1:12" ht="18" customHeight="1">
      <c r="A337" s="8">
        <v>20</v>
      </c>
      <c r="B337" s="37">
        <v>3.0000000000000001E-3</v>
      </c>
      <c r="C337" s="8">
        <v>42</v>
      </c>
      <c r="D337" s="37">
        <v>0.04</v>
      </c>
      <c r="E337" s="37">
        <v>0.05</v>
      </c>
      <c r="F337" s="28">
        <v>0.2</v>
      </c>
    </row>
    <row r="338" spans="1:12" ht="18" customHeight="1">
      <c r="A338" s="8">
        <v>21</v>
      </c>
      <c r="B338" s="37">
        <v>3.0000000000000001E-3</v>
      </c>
      <c r="C338" s="8">
        <v>32</v>
      </c>
      <c r="D338" s="37">
        <v>4.9000000000000002E-2</v>
      </c>
      <c r="E338" s="37">
        <v>4.2999999999999997E-2</v>
      </c>
      <c r="F338" s="28">
        <v>0.2</v>
      </c>
    </row>
    <row r="339" spans="1:12" ht="18" customHeight="1">
      <c r="A339" s="8">
        <v>22</v>
      </c>
      <c r="B339" s="37">
        <v>3.0000000000000001E-3</v>
      </c>
      <c r="C339" s="8">
        <v>40</v>
      </c>
      <c r="D339" s="37">
        <v>5.1999999999999998E-2</v>
      </c>
      <c r="E339" s="37">
        <v>3.9E-2</v>
      </c>
      <c r="F339" s="28">
        <v>0.3</v>
      </c>
    </row>
    <row r="340" spans="1:12" ht="18" customHeight="1">
      <c r="A340" s="8">
        <v>23</v>
      </c>
      <c r="B340" s="37">
        <v>4.0000000000000001E-3</v>
      </c>
      <c r="C340" s="8">
        <v>43</v>
      </c>
      <c r="D340" s="37">
        <v>5.0999999999999997E-2</v>
      </c>
      <c r="E340" s="37">
        <v>5.0999999999999997E-2</v>
      </c>
      <c r="F340" s="28">
        <v>0.3</v>
      </c>
    </row>
    <row r="341" spans="1:12" ht="18" customHeight="1">
      <c r="A341" s="8">
        <v>24</v>
      </c>
      <c r="B341" s="37">
        <v>3.0000000000000001E-3</v>
      </c>
      <c r="C341" s="8">
        <v>22</v>
      </c>
      <c r="D341" s="37">
        <v>0.04</v>
      </c>
      <c r="E341" s="37">
        <v>3.2000000000000001E-2</v>
      </c>
      <c r="F341" s="28">
        <v>0.2</v>
      </c>
    </row>
    <row r="342" spans="1:12" ht="18" customHeight="1">
      <c r="A342" s="8">
        <v>25</v>
      </c>
      <c r="B342" s="37">
        <v>3.0000000000000001E-3</v>
      </c>
      <c r="C342" s="8">
        <v>57</v>
      </c>
      <c r="D342" s="37">
        <v>4.5999999999999999E-2</v>
      </c>
      <c r="E342" s="37">
        <v>3.5000000000000003E-2</v>
      </c>
      <c r="F342" s="28">
        <v>0.3</v>
      </c>
    </row>
    <row r="343" spans="1:12" ht="18" customHeight="1">
      <c r="A343" s="8">
        <v>26</v>
      </c>
      <c r="B343" s="37">
        <v>3.0000000000000001E-3</v>
      </c>
      <c r="C343" s="8">
        <v>81</v>
      </c>
      <c r="D343" s="37">
        <v>4.5999999999999999E-2</v>
      </c>
      <c r="E343" s="37">
        <v>3.9E-2</v>
      </c>
      <c r="F343" s="28">
        <v>0.5</v>
      </c>
    </row>
    <row r="344" spans="1:12" ht="18" customHeight="1">
      <c r="A344" s="8">
        <v>27</v>
      </c>
      <c r="B344" s="37">
        <v>5.0000000000000001E-3</v>
      </c>
      <c r="C344" s="8">
        <v>82</v>
      </c>
      <c r="D344" s="37">
        <v>0.04</v>
      </c>
      <c r="E344" s="37">
        <v>4.2999999999999997E-2</v>
      </c>
      <c r="F344" s="28">
        <v>0.4</v>
      </c>
    </row>
    <row r="345" spans="1:12" ht="18" customHeight="1">
      <c r="A345" s="8">
        <v>28</v>
      </c>
      <c r="B345" s="37">
        <v>5.0000000000000001E-3</v>
      </c>
      <c r="C345" s="8">
        <v>61</v>
      </c>
      <c r="D345" s="37">
        <v>5.2999999999999999E-2</v>
      </c>
      <c r="E345" s="37">
        <v>3.5000000000000003E-2</v>
      </c>
      <c r="F345" s="28">
        <v>0.4</v>
      </c>
    </row>
    <row r="346" spans="1:12" ht="18" customHeight="1">
      <c r="A346" s="8">
        <v>29</v>
      </c>
      <c r="B346" s="37">
        <v>5.0000000000000001E-3</v>
      </c>
      <c r="C346" s="8">
        <v>56</v>
      </c>
      <c r="D346" s="37">
        <v>0.05</v>
      </c>
      <c r="E346" s="37">
        <v>2.9000000000000001E-2</v>
      </c>
      <c r="F346" s="28">
        <v>0.4</v>
      </c>
    </row>
    <row r="347" spans="1:12" ht="18" customHeight="1">
      <c r="A347" s="8">
        <v>30</v>
      </c>
      <c r="B347" s="37">
        <v>5.0000000000000001E-3</v>
      </c>
      <c r="C347" s="8">
        <v>65</v>
      </c>
      <c r="D347" s="37">
        <v>5.1999999999999998E-2</v>
      </c>
      <c r="E347" s="37">
        <v>3.9E-2</v>
      </c>
      <c r="F347" s="28">
        <v>0.5</v>
      </c>
    </row>
    <row r="348" spans="1:12" ht="18" customHeight="1">
      <c r="A348" s="41">
        <v>31</v>
      </c>
      <c r="B348" s="37">
        <v>4.0000000000000001E-3</v>
      </c>
      <c r="C348" s="8">
        <v>62</v>
      </c>
      <c r="D348" s="38">
        <v>0.05</v>
      </c>
      <c r="E348" s="37">
        <v>3.4000000000000002E-2</v>
      </c>
      <c r="F348" s="33">
        <v>0.4</v>
      </c>
    </row>
    <row r="349" spans="1:12" ht="18" customHeight="1">
      <c r="A349" s="9" t="s">
        <v>9</v>
      </c>
      <c r="B349" s="21">
        <v>4.0000000000000001E-3</v>
      </c>
      <c r="C349" s="35">
        <v>47</v>
      </c>
      <c r="D349" s="21">
        <v>4.1000000000000002E-2</v>
      </c>
      <c r="E349" s="21">
        <v>3.6999999999999998E-2</v>
      </c>
      <c r="F349" s="29">
        <v>0.4</v>
      </c>
      <c r="H349" s="22"/>
      <c r="I349" s="22"/>
      <c r="J349" s="22"/>
      <c r="K349" s="22"/>
      <c r="L349" s="22"/>
    </row>
    <row r="350" spans="1:12" ht="18" customHeight="1"/>
    <row r="351" spans="1:12" ht="18" customHeight="1"/>
    <row r="352" spans="1:12" ht="18" customHeight="1"/>
    <row r="353" spans="1:6" ht="18" customHeight="1">
      <c r="A353" s="2" t="s">
        <v>82</v>
      </c>
      <c r="B353" s="18" t="s">
        <v>87</v>
      </c>
      <c r="C353" s="11"/>
      <c r="D353" s="17"/>
      <c r="E353" s="17"/>
      <c r="F353" s="24"/>
    </row>
    <row r="354" spans="1:6" ht="18" customHeight="1">
      <c r="A354" s="2" t="s">
        <v>84</v>
      </c>
      <c r="B354" s="18" t="str">
        <f>B315</f>
        <v>2016년 5월</v>
      </c>
      <c r="C354" s="11"/>
      <c r="D354" s="17"/>
      <c r="E354" s="17"/>
      <c r="F354" s="24"/>
    </row>
    <row r="355" spans="1:6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</row>
    <row r="356" spans="1:6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</row>
    <row r="357" spans="1:6" ht="18" customHeight="1">
      <c r="A357" s="6">
        <v>1</v>
      </c>
      <c r="B357" s="16">
        <v>2E-3</v>
      </c>
      <c r="C357" s="30">
        <v>43</v>
      </c>
      <c r="D357" s="16">
        <v>5.8000000000000003E-2</v>
      </c>
      <c r="E357" s="16">
        <v>1.2E-2</v>
      </c>
      <c r="F357" s="27">
        <v>0.3</v>
      </c>
    </row>
    <row r="358" spans="1:6" ht="18" customHeight="1">
      <c r="A358" s="8">
        <v>2</v>
      </c>
      <c r="B358" s="37">
        <v>1E-3</v>
      </c>
      <c r="C358" s="31">
        <v>37</v>
      </c>
      <c r="D358" s="37">
        <v>3.3000000000000002E-2</v>
      </c>
      <c r="E358" s="37">
        <v>1.7999999999999999E-2</v>
      </c>
      <c r="F358" s="28">
        <v>0.4</v>
      </c>
    </row>
    <row r="359" spans="1:6" ht="18" customHeight="1">
      <c r="A359" s="8">
        <v>3</v>
      </c>
      <c r="B359" s="37">
        <v>1E-3</v>
      </c>
      <c r="C359" s="31">
        <v>15</v>
      </c>
      <c r="D359" s="37">
        <v>0.04</v>
      </c>
      <c r="E359" s="37">
        <v>8.9999999999999993E-3</v>
      </c>
      <c r="F359" s="28">
        <v>0.6</v>
      </c>
    </row>
    <row r="360" spans="1:6" ht="18" customHeight="1">
      <c r="A360" s="8">
        <v>4</v>
      </c>
      <c r="B360" s="37">
        <v>2E-3</v>
      </c>
      <c r="C360" s="31">
        <v>55</v>
      </c>
      <c r="D360" s="37">
        <v>5.5E-2</v>
      </c>
      <c r="E360" s="37">
        <v>1.2999999999999999E-2</v>
      </c>
      <c r="F360" s="28">
        <v>0.5</v>
      </c>
    </row>
    <row r="361" spans="1:6" ht="18" customHeight="1">
      <c r="A361" s="8">
        <v>5</v>
      </c>
      <c r="B361" s="37">
        <v>2E-3</v>
      </c>
      <c r="C361" s="31">
        <v>50</v>
      </c>
      <c r="D361" s="37">
        <v>5.5E-2</v>
      </c>
      <c r="E361" s="37">
        <v>1.4999999999999999E-2</v>
      </c>
      <c r="F361" s="28">
        <v>0.6</v>
      </c>
    </row>
    <row r="362" spans="1:6" ht="18" customHeight="1">
      <c r="A362" s="8">
        <v>6</v>
      </c>
      <c r="B362" s="37">
        <v>1E-3</v>
      </c>
      <c r="C362" s="31">
        <v>42</v>
      </c>
      <c r="D362" s="37">
        <v>5.3999999999999999E-2</v>
      </c>
      <c r="E362" s="37">
        <v>0.01</v>
      </c>
      <c r="F362" s="28">
        <v>0.5</v>
      </c>
    </row>
    <row r="363" spans="1:6" ht="18" customHeight="1">
      <c r="A363" s="8">
        <v>7</v>
      </c>
      <c r="B363" s="37">
        <v>1E-3</v>
      </c>
      <c r="C363" s="31">
        <v>148</v>
      </c>
      <c r="D363" s="37">
        <v>4.2000000000000003E-2</v>
      </c>
      <c r="E363" s="37">
        <v>1.7999999999999999E-2</v>
      </c>
      <c r="F363" s="28">
        <v>0.5</v>
      </c>
    </row>
    <row r="364" spans="1:6" ht="18" customHeight="1">
      <c r="A364" s="8">
        <v>8</v>
      </c>
      <c r="B364" s="37">
        <v>1E-3</v>
      </c>
      <c r="C364" s="31">
        <v>55</v>
      </c>
      <c r="D364" s="37">
        <v>4.2999999999999997E-2</v>
      </c>
      <c r="E364" s="37">
        <v>0.02</v>
      </c>
      <c r="F364" s="28">
        <v>0.5</v>
      </c>
    </row>
    <row r="365" spans="1:6" s="7" customFormat="1" ht="18" customHeight="1">
      <c r="A365" s="8">
        <v>9</v>
      </c>
      <c r="B365" s="37">
        <v>3.0000000000000001E-3</v>
      </c>
      <c r="C365" s="31">
        <v>78</v>
      </c>
      <c r="D365" s="37">
        <v>4.8000000000000001E-2</v>
      </c>
      <c r="E365" s="37">
        <v>2.5000000000000001E-2</v>
      </c>
      <c r="F365" s="28">
        <v>0.6</v>
      </c>
    </row>
    <row r="366" spans="1:6" s="7" customFormat="1" ht="18" customHeight="1">
      <c r="A366" s="8">
        <v>10</v>
      </c>
      <c r="B366" s="37">
        <v>1E-3</v>
      </c>
      <c r="C366" s="31">
        <v>29</v>
      </c>
      <c r="D366" s="37">
        <v>2.8000000000000001E-2</v>
      </c>
      <c r="E366" s="37">
        <v>2.9000000000000001E-2</v>
      </c>
      <c r="F366" s="28">
        <v>0.7</v>
      </c>
    </row>
    <row r="367" spans="1:6" s="7" customFormat="1" ht="18" customHeight="1">
      <c r="A367" s="8">
        <v>11</v>
      </c>
      <c r="B367" s="37">
        <v>1E-3</v>
      </c>
      <c r="C367" s="31">
        <v>20</v>
      </c>
      <c r="D367" s="37">
        <v>4.2000000000000003E-2</v>
      </c>
      <c r="E367" s="37">
        <v>1.7000000000000001E-2</v>
      </c>
      <c r="F367" s="28">
        <v>0.5</v>
      </c>
    </row>
    <row r="368" spans="1:6" ht="18" customHeight="1">
      <c r="A368" s="8">
        <v>12</v>
      </c>
      <c r="B368" s="37">
        <v>1E-3</v>
      </c>
      <c r="C368" s="31">
        <v>24</v>
      </c>
      <c r="D368" s="37">
        <v>4.7E-2</v>
      </c>
      <c r="E368" s="37">
        <v>1.2999999999999999E-2</v>
      </c>
      <c r="F368" s="28">
        <v>0.5</v>
      </c>
    </row>
    <row r="369" spans="1:6" ht="18" customHeight="1">
      <c r="A369" s="8">
        <v>13</v>
      </c>
      <c r="B369" s="37">
        <v>1E-3</v>
      </c>
      <c r="C369" s="31">
        <v>36</v>
      </c>
      <c r="D369" s="37">
        <v>5.5E-2</v>
      </c>
      <c r="E369" s="37">
        <v>0.02</v>
      </c>
      <c r="F369" s="28">
        <v>0.7</v>
      </c>
    </row>
    <row r="370" spans="1:6" ht="18" customHeight="1">
      <c r="A370" s="8">
        <v>14</v>
      </c>
      <c r="B370" s="38">
        <v>1E-3</v>
      </c>
      <c r="C370" s="40">
        <v>30</v>
      </c>
      <c r="D370" s="38">
        <v>0.05</v>
      </c>
      <c r="E370" s="38">
        <v>2.1000000000000001E-2</v>
      </c>
      <c r="F370" s="33">
        <v>0.5</v>
      </c>
    </row>
    <row r="371" spans="1:6" ht="18" customHeight="1">
      <c r="A371" s="8">
        <v>15</v>
      </c>
      <c r="B371" s="37">
        <v>1E-3</v>
      </c>
      <c r="C371" s="31">
        <v>29</v>
      </c>
      <c r="D371" s="37">
        <v>4.8000000000000001E-2</v>
      </c>
      <c r="E371" s="37">
        <v>7.0000000000000001E-3</v>
      </c>
      <c r="F371" s="28">
        <v>0.5</v>
      </c>
    </row>
    <row r="372" spans="1:6" ht="18" customHeight="1">
      <c r="A372" s="8">
        <v>16</v>
      </c>
      <c r="B372" s="37">
        <v>2E-3</v>
      </c>
      <c r="C372" s="31">
        <v>30</v>
      </c>
      <c r="D372" s="37">
        <v>0.05</v>
      </c>
      <c r="E372" s="37">
        <v>1.2E-2</v>
      </c>
      <c r="F372" s="28">
        <v>0.5</v>
      </c>
    </row>
    <row r="373" spans="1:6" ht="18" customHeight="1">
      <c r="A373" s="8">
        <v>17</v>
      </c>
      <c r="B373" s="37">
        <v>3.0000000000000001E-3</v>
      </c>
      <c r="C373" s="31">
        <v>51</v>
      </c>
      <c r="D373" s="37">
        <v>0.05</v>
      </c>
      <c r="E373" s="37">
        <v>2.7E-2</v>
      </c>
      <c r="F373" s="28">
        <v>0.5</v>
      </c>
    </row>
    <row r="374" spans="1:6" ht="18" customHeight="1">
      <c r="A374" s="8">
        <v>18</v>
      </c>
      <c r="B374" s="37">
        <v>2E-3</v>
      </c>
      <c r="C374" s="31">
        <v>52</v>
      </c>
      <c r="D374" s="37">
        <v>5.0999999999999997E-2</v>
      </c>
      <c r="E374" s="37">
        <v>3.4000000000000002E-2</v>
      </c>
      <c r="F374" s="28">
        <v>0.5</v>
      </c>
    </row>
    <row r="375" spans="1:6" ht="18" customHeight="1">
      <c r="A375" s="8">
        <v>19</v>
      </c>
      <c r="B375" s="37">
        <v>2E-3</v>
      </c>
      <c r="C375" s="31">
        <v>53</v>
      </c>
      <c r="D375" s="37">
        <v>0.06</v>
      </c>
      <c r="E375" s="37">
        <v>2.5999999999999999E-2</v>
      </c>
      <c r="F375" s="28">
        <v>0.4</v>
      </c>
    </row>
    <row r="376" spans="1:6" ht="18" customHeight="1">
      <c r="A376" s="8">
        <v>20</v>
      </c>
      <c r="B376" s="37">
        <v>2E-3</v>
      </c>
      <c r="C376" s="31">
        <v>43</v>
      </c>
      <c r="D376" s="37">
        <v>4.2999999999999997E-2</v>
      </c>
      <c r="E376" s="37">
        <v>3.1E-2</v>
      </c>
      <c r="F376" s="28">
        <v>0.4</v>
      </c>
    </row>
    <row r="377" spans="1:6" ht="18" customHeight="1">
      <c r="A377" s="8">
        <v>21</v>
      </c>
      <c r="B377" s="37">
        <v>2E-3</v>
      </c>
      <c r="C377" s="31">
        <v>34</v>
      </c>
      <c r="D377" s="37">
        <v>5.1999999999999998E-2</v>
      </c>
      <c r="E377" s="37">
        <v>2.3E-2</v>
      </c>
      <c r="F377" s="28">
        <v>0.3</v>
      </c>
    </row>
    <row r="378" spans="1:6" ht="18" customHeight="1">
      <c r="A378" s="8">
        <v>22</v>
      </c>
      <c r="B378" s="37">
        <v>2E-3</v>
      </c>
      <c r="C378" s="31">
        <v>45</v>
      </c>
      <c r="D378" s="37">
        <v>5.6000000000000001E-2</v>
      </c>
      <c r="E378" s="37">
        <v>0.02</v>
      </c>
      <c r="F378" s="28">
        <v>0.3</v>
      </c>
    </row>
    <row r="379" spans="1:6" ht="18" customHeight="1">
      <c r="A379" s="8">
        <v>23</v>
      </c>
      <c r="B379" s="37">
        <v>2E-3</v>
      </c>
      <c r="C379" s="31">
        <v>50</v>
      </c>
      <c r="D379" s="37">
        <v>6.6000000000000003E-2</v>
      </c>
      <c r="E379" s="37">
        <v>2.1000000000000001E-2</v>
      </c>
      <c r="F379" s="28"/>
    </row>
    <row r="380" spans="1:6" ht="18" customHeight="1">
      <c r="A380" s="8">
        <v>24</v>
      </c>
      <c r="B380" s="37">
        <v>1E-3</v>
      </c>
      <c r="C380" s="31">
        <v>18</v>
      </c>
      <c r="D380" s="37">
        <v>5.3999999999999999E-2</v>
      </c>
      <c r="E380" s="37">
        <v>8.9999999999999993E-3</v>
      </c>
      <c r="F380" s="28"/>
    </row>
    <row r="381" spans="1:6" ht="18" customHeight="1">
      <c r="A381" s="8">
        <v>25</v>
      </c>
      <c r="B381" s="37">
        <v>2E-3</v>
      </c>
      <c r="C381" s="31">
        <v>60</v>
      </c>
      <c r="D381" s="37">
        <v>5.8999999999999997E-2</v>
      </c>
      <c r="E381" s="37">
        <v>1.2E-2</v>
      </c>
      <c r="F381" s="28">
        <v>0.5</v>
      </c>
    </row>
    <row r="382" spans="1:6" ht="18" customHeight="1">
      <c r="A382" s="8">
        <v>26</v>
      </c>
      <c r="B382" s="37">
        <v>2E-3</v>
      </c>
      <c r="C382" s="31">
        <v>90</v>
      </c>
      <c r="D382" s="37">
        <v>5.2999999999999999E-2</v>
      </c>
      <c r="E382" s="37">
        <v>2.5000000000000001E-2</v>
      </c>
      <c r="F382" s="28">
        <v>0.6</v>
      </c>
    </row>
    <row r="383" spans="1:6" ht="18" customHeight="1">
      <c r="A383" s="8">
        <v>27</v>
      </c>
      <c r="B383" s="37">
        <v>4.0000000000000001E-3</v>
      </c>
      <c r="C383" s="31">
        <v>81</v>
      </c>
      <c r="D383" s="37">
        <v>4.5999999999999999E-2</v>
      </c>
      <c r="E383" s="37">
        <v>3.4000000000000002E-2</v>
      </c>
      <c r="F383" s="28">
        <v>0.6</v>
      </c>
    </row>
    <row r="384" spans="1:6" ht="18" customHeight="1">
      <c r="A384" s="8">
        <v>28</v>
      </c>
      <c r="B384" s="37">
        <v>4.0000000000000001E-3</v>
      </c>
      <c r="C384" s="31">
        <v>60</v>
      </c>
      <c r="D384" s="37">
        <v>6.8000000000000005E-2</v>
      </c>
      <c r="E384" s="37">
        <v>1.7000000000000001E-2</v>
      </c>
      <c r="F384" s="28">
        <v>0.4</v>
      </c>
    </row>
    <row r="385" spans="1:13" ht="18" customHeight="1">
      <c r="A385" s="8">
        <v>29</v>
      </c>
      <c r="B385" s="37">
        <v>3.0000000000000001E-3</v>
      </c>
      <c r="C385" s="31">
        <v>57</v>
      </c>
      <c r="D385" s="37">
        <v>5.3999999999999999E-2</v>
      </c>
      <c r="E385" s="37">
        <v>2.1000000000000001E-2</v>
      </c>
      <c r="F385" s="28">
        <v>0.4</v>
      </c>
    </row>
    <row r="386" spans="1:13" ht="18" customHeight="1">
      <c r="A386" s="8">
        <v>30</v>
      </c>
      <c r="B386" s="37">
        <v>2E-3</v>
      </c>
      <c r="C386" s="31">
        <v>75</v>
      </c>
      <c r="D386" s="37">
        <v>6.5000000000000002E-2</v>
      </c>
      <c r="E386" s="37">
        <v>1.6E-2</v>
      </c>
      <c r="F386" s="28">
        <v>0.5</v>
      </c>
    </row>
    <row r="387" spans="1:13" ht="18" customHeight="1">
      <c r="A387" s="41">
        <v>31</v>
      </c>
      <c r="B387" s="38">
        <v>2E-3</v>
      </c>
      <c r="C387" s="41">
        <v>69</v>
      </c>
      <c r="D387" s="38">
        <v>6.3E-2</v>
      </c>
      <c r="E387" s="38">
        <v>1.2999999999999999E-2</v>
      </c>
      <c r="F387" s="33">
        <v>0.5</v>
      </c>
    </row>
    <row r="388" spans="1:13" ht="18" customHeight="1">
      <c r="A388" s="9" t="s">
        <v>9</v>
      </c>
      <c r="B388" s="21">
        <v>2E-3</v>
      </c>
      <c r="C388" s="35">
        <v>50</v>
      </c>
      <c r="D388" s="21">
        <v>5.0999999999999997E-2</v>
      </c>
      <c r="E388" s="21">
        <v>1.9E-2</v>
      </c>
      <c r="F388" s="29">
        <v>0.5</v>
      </c>
      <c r="H388" s="22"/>
      <c r="I388" s="22"/>
      <c r="J388" s="22"/>
      <c r="K388" s="22"/>
      <c r="L388" s="22"/>
      <c r="M388" s="22"/>
    </row>
    <row r="389" spans="1:13" ht="18" customHeight="1"/>
    <row r="390" spans="1:13" ht="18" customHeight="1">
      <c r="A390" s="15"/>
    </row>
    <row r="391" spans="1:13" ht="18" customHeight="1"/>
    <row r="392" spans="1:13" ht="18" customHeight="1"/>
    <row r="393" spans="1:13" ht="18" customHeight="1"/>
    <row r="394" spans="1:13" ht="18" customHeight="1"/>
    <row r="395" spans="1:13" ht="18" customHeight="1"/>
    <row r="396" spans="1:13" ht="18" customHeight="1"/>
    <row r="397" spans="1:13" ht="18" customHeight="1"/>
    <row r="398" spans="1:13" ht="18" customHeight="1"/>
    <row r="399" spans="1:13" ht="18" customHeight="1"/>
    <row r="400" spans="1:13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</sheetData>
  <mergeCells count="1">
    <mergeCell ref="B2:E2"/>
  </mergeCells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2"/>
  <sheetViews>
    <sheetView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  <col min="8" max="14" width="8.88671875" style="59"/>
  </cols>
  <sheetData>
    <row r="1" spans="1:40" ht="18" customHeight="1"/>
    <row r="2" spans="1:40" ht="18" customHeight="1">
      <c r="B2" s="138" t="s">
        <v>88</v>
      </c>
      <c r="C2" s="139"/>
      <c r="D2" s="139"/>
      <c r="E2" s="140"/>
    </row>
    <row r="3" spans="1:40" s="1" customFormat="1" ht="18" customHeight="1">
      <c r="B3" s="17"/>
      <c r="C3" s="11"/>
      <c r="D3" s="17"/>
      <c r="E3" s="17"/>
      <c r="F3" s="24"/>
      <c r="H3" s="60"/>
      <c r="I3" s="60"/>
      <c r="J3" s="60"/>
      <c r="K3" s="60"/>
      <c r="L3" s="60"/>
      <c r="M3" s="60"/>
      <c r="N3" s="60"/>
    </row>
    <row r="4" spans="1:40" s="1" customFormat="1" ht="18" customHeight="1">
      <c r="A4" s="2" t="s">
        <v>19</v>
      </c>
      <c r="B4" s="18" t="s">
        <v>13</v>
      </c>
      <c r="C4" s="11"/>
      <c r="D4" s="17"/>
      <c r="E4" s="17"/>
      <c r="F4" s="24"/>
      <c r="H4" s="60"/>
      <c r="I4" s="60"/>
      <c r="J4" s="60"/>
      <c r="K4" s="60"/>
      <c r="L4" s="60"/>
      <c r="M4" s="60"/>
      <c r="N4" s="60"/>
    </row>
    <row r="5" spans="1:40" s="1" customFormat="1" ht="18" customHeight="1">
      <c r="A5" s="2" t="s">
        <v>47</v>
      </c>
      <c r="B5" s="18" t="s">
        <v>89</v>
      </c>
      <c r="C5" s="11"/>
      <c r="D5" s="17"/>
      <c r="E5" s="17"/>
      <c r="F5" s="24"/>
      <c r="H5" s="60"/>
      <c r="I5" s="60"/>
      <c r="J5" s="60"/>
      <c r="K5" s="60"/>
      <c r="L5" s="60"/>
      <c r="M5" s="60"/>
      <c r="N5" s="60"/>
    </row>
    <row r="6" spans="1:40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  <c r="G6" s="12" t="s">
        <v>71</v>
      </c>
      <c r="H6" s="61"/>
      <c r="I6" s="56"/>
      <c r="J6" s="56"/>
      <c r="K6" s="56"/>
      <c r="L6" s="56"/>
      <c r="M6" s="56"/>
      <c r="N6" s="56"/>
      <c r="O6" s="56"/>
      <c r="P6" s="56"/>
      <c r="Q6" s="56"/>
      <c r="R6" s="56"/>
      <c r="S6" s="57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</row>
    <row r="7" spans="1:40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  <c r="G7" s="13" t="s">
        <v>8</v>
      </c>
      <c r="H7" s="61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7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</row>
    <row r="8" spans="1:40" s="7" customFormat="1" ht="18" customHeight="1">
      <c r="A8" s="6">
        <v>1</v>
      </c>
      <c r="B8" s="16">
        <v>3.0000000000000001E-3</v>
      </c>
      <c r="C8" s="6">
        <v>44</v>
      </c>
      <c r="D8" s="44">
        <v>4.8000000000000001E-2</v>
      </c>
      <c r="E8" s="16"/>
      <c r="F8" s="27">
        <v>0.5</v>
      </c>
      <c r="G8" s="6"/>
      <c r="H8" s="62"/>
      <c r="I8" s="56"/>
      <c r="J8" s="62"/>
      <c r="K8" s="62"/>
      <c r="L8" s="62"/>
      <c r="M8" s="62"/>
      <c r="N8" s="41"/>
    </row>
    <row r="9" spans="1:40" s="7" customFormat="1" ht="18" customHeight="1">
      <c r="A9" s="8">
        <v>2</v>
      </c>
      <c r="B9" s="37">
        <v>3.0000000000000001E-3</v>
      </c>
      <c r="C9" s="8">
        <v>40</v>
      </c>
      <c r="D9" s="43">
        <v>4.8000000000000001E-2</v>
      </c>
      <c r="E9" s="37">
        <v>2.4E-2</v>
      </c>
      <c r="F9" s="28">
        <v>0.3</v>
      </c>
      <c r="G9" s="8"/>
      <c r="H9" s="62"/>
      <c r="I9" s="56"/>
      <c r="J9" s="62"/>
      <c r="K9" s="62"/>
      <c r="L9" s="62"/>
      <c r="M9" s="62"/>
      <c r="N9" s="62"/>
    </row>
    <row r="10" spans="1:40" s="7" customFormat="1" ht="18" customHeight="1">
      <c r="A10" s="8">
        <v>3</v>
      </c>
      <c r="B10" s="37">
        <v>4.0000000000000001E-3</v>
      </c>
      <c r="C10" s="8">
        <v>54</v>
      </c>
      <c r="D10" s="43">
        <v>6.3E-2</v>
      </c>
      <c r="E10" s="37">
        <v>2.1000000000000001E-2</v>
      </c>
      <c r="F10" s="28">
        <v>0.4</v>
      </c>
      <c r="G10" s="8"/>
      <c r="H10" s="62"/>
      <c r="I10" s="56"/>
      <c r="J10" s="62"/>
      <c r="K10" s="62"/>
      <c r="L10" s="62"/>
      <c r="M10" s="62"/>
      <c r="N10" s="62"/>
    </row>
    <row r="11" spans="1:40" s="7" customFormat="1" ht="18" customHeight="1">
      <c r="A11" s="8">
        <v>4</v>
      </c>
      <c r="B11" s="37">
        <v>4.0000000000000001E-3</v>
      </c>
      <c r="C11" s="8">
        <v>63</v>
      </c>
      <c r="D11" s="43">
        <v>1.7000000000000001E-2</v>
      </c>
      <c r="E11" s="37">
        <v>4.2999999999999997E-2</v>
      </c>
      <c r="F11" s="28">
        <v>0.6</v>
      </c>
      <c r="G11" s="8"/>
      <c r="H11" s="62"/>
      <c r="I11" s="56"/>
      <c r="J11" s="62"/>
      <c r="K11" s="62"/>
      <c r="L11" s="62"/>
      <c r="M11" s="62"/>
      <c r="N11" s="62"/>
    </row>
    <row r="12" spans="1:40" s="7" customFormat="1" ht="18" customHeight="1">
      <c r="A12" s="8">
        <v>5</v>
      </c>
      <c r="B12" s="37">
        <v>3.0000000000000001E-3</v>
      </c>
      <c r="C12" s="8">
        <v>34</v>
      </c>
      <c r="D12" s="43">
        <v>4.2999999999999997E-2</v>
      </c>
      <c r="E12" s="37">
        <v>1.7999999999999999E-2</v>
      </c>
      <c r="F12" s="28">
        <v>0.4</v>
      </c>
      <c r="G12" s="8"/>
      <c r="H12" s="62"/>
      <c r="I12" s="56"/>
      <c r="J12" s="62"/>
      <c r="K12" s="62"/>
      <c r="L12" s="62"/>
      <c r="M12" s="62"/>
      <c r="N12" s="62"/>
    </row>
    <row r="13" spans="1:40" s="7" customFormat="1" ht="18" customHeight="1">
      <c r="A13" s="8">
        <v>6</v>
      </c>
      <c r="B13" s="37">
        <v>2E-3</v>
      </c>
      <c r="C13" s="8">
        <v>13</v>
      </c>
      <c r="D13" s="43">
        <v>5.0999999999999997E-2</v>
      </c>
      <c r="E13" s="37">
        <v>0.01</v>
      </c>
      <c r="F13" s="28">
        <v>0.3</v>
      </c>
      <c r="G13" s="8"/>
      <c r="H13" s="62"/>
      <c r="I13" s="56"/>
      <c r="J13" s="62"/>
      <c r="K13" s="62"/>
      <c r="L13" s="62"/>
      <c r="M13" s="62"/>
      <c r="N13" s="62"/>
    </row>
    <row r="14" spans="1:40" s="7" customFormat="1" ht="18" customHeight="1">
      <c r="A14" s="8">
        <v>7</v>
      </c>
      <c r="B14" s="37">
        <v>3.0000000000000001E-3</v>
      </c>
      <c r="C14" s="8">
        <v>37</v>
      </c>
      <c r="D14" s="43">
        <v>4.1000000000000002E-2</v>
      </c>
      <c r="E14" s="37">
        <v>0.02</v>
      </c>
      <c r="F14" s="28">
        <v>0.3</v>
      </c>
      <c r="G14" s="8"/>
      <c r="H14" s="62"/>
      <c r="I14" s="56"/>
      <c r="J14" s="62"/>
      <c r="K14" s="62"/>
      <c r="L14" s="62"/>
      <c r="M14" s="62"/>
      <c r="N14" s="62"/>
    </row>
    <row r="15" spans="1:40" s="7" customFormat="1" ht="18" customHeight="1">
      <c r="A15" s="8">
        <v>8</v>
      </c>
      <c r="B15" s="37">
        <v>4.0000000000000001E-3</v>
      </c>
      <c r="C15" s="8">
        <v>42</v>
      </c>
      <c r="D15" s="43">
        <v>3.6999999999999998E-2</v>
      </c>
      <c r="E15" s="37">
        <v>2.8000000000000001E-2</v>
      </c>
      <c r="F15" s="28">
        <v>0.5</v>
      </c>
      <c r="G15" s="8"/>
      <c r="H15" s="62"/>
      <c r="I15" s="57"/>
      <c r="J15" s="62"/>
      <c r="K15" s="62"/>
      <c r="L15" s="62"/>
      <c r="M15" s="62"/>
      <c r="N15" s="62"/>
    </row>
    <row r="16" spans="1:40" s="7" customFormat="1" ht="18" customHeight="1">
      <c r="A16" s="8">
        <v>9</v>
      </c>
      <c r="B16" s="37">
        <v>4.0000000000000001E-3</v>
      </c>
      <c r="C16" s="8">
        <v>46</v>
      </c>
      <c r="D16" s="43">
        <v>4.3999999999999997E-2</v>
      </c>
      <c r="E16" s="37">
        <v>2.5000000000000001E-2</v>
      </c>
      <c r="F16" s="28">
        <v>0.6</v>
      </c>
      <c r="G16" s="8"/>
      <c r="H16" s="62"/>
      <c r="I16" s="56"/>
      <c r="J16" s="62"/>
      <c r="K16" s="62"/>
      <c r="L16" s="62"/>
      <c r="M16" s="62"/>
      <c r="N16" s="62"/>
    </row>
    <row r="17" spans="1:15" s="7" customFormat="1" ht="18" customHeight="1">
      <c r="A17" s="8">
        <v>10</v>
      </c>
      <c r="B17" s="37">
        <v>2E-3</v>
      </c>
      <c r="C17" s="8">
        <v>64</v>
      </c>
      <c r="D17" s="43">
        <v>6.5000000000000002E-2</v>
      </c>
      <c r="E17" s="37">
        <v>1.6E-2</v>
      </c>
      <c r="F17" s="28">
        <v>0.6</v>
      </c>
      <c r="G17" s="8"/>
      <c r="H17" s="62"/>
      <c r="I17" s="56"/>
      <c r="J17" s="62"/>
      <c r="K17" s="62"/>
      <c r="L17" s="62"/>
      <c r="M17" s="62"/>
      <c r="N17" s="62"/>
    </row>
    <row r="18" spans="1:15" s="7" customFormat="1" ht="18" customHeight="1">
      <c r="A18" s="8">
        <v>11</v>
      </c>
      <c r="B18" s="37">
        <v>2E-3</v>
      </c>
      <c r="C18" s="8">
        <v>42</v>
      </c>
      <c r="D18" s="43">
        <v>4.5999999999999999E-2</v>
      </c>
      <c r="E18" s="37">
        <v>8.0000000000000002E-3</v>
      </c>
      <c r="F18" s="28">
        <v>0.5</v>
      </c>
      <c r="G18" s="8"/>
      <c r="H18" s="62"/>
      <c r="I18" s="56"/>
      <c r="J18" s="62"/>
      <c r="K18" s="62"/>
      <c r="L18" s="62"/>
      <c r="M18" s="62"/>
      <c r="N18" s="62"/>
    </row>
    <row r="19" spans="1:15" s="7" customFormat="1" ht="18" customHeight="1">
      <c r="A19" s="8">
        <v>12</v>
      </c>
      <c r="B19" s="37">
        <v>1E-3</v>
      </c>
      <c r="C19" s="8">
        <v>28</v>
      </c>
      <c r="D19" s="43">
        <v>2.5999999999999999E-2</v>
      </c>
      <c r="E19" s="37">
        <v>5.0000000000000001E-3</v>
      </c>
      <c r="F19" s="28">
        <v>0.4</v>
      </c>
      <c r="G19" s="8"/>
      <c r="H19" s="62"/>
      <c r="I19" s="56"/>
      <c r="J19" s="62"/>
      <c r="K19" s="62"/>
      <c r="L19" s="62"/>
      <c r="M19" s="62"/>
      <c r="N19" s="62"/>
    </row>
    <row r="20" spans="1:15" s="7" customFormat="1" ht="18" customHeight="1">
      <c r="A20" s="8">
        <v>13</v>
      </c>
      <c r="B20" s="37">
        <v>3.0000000000000001E-3</v>
      </c>
      <c r="C20" s="8">
        <v>52</v>
      </c>
      <c r="D20" s="43">
        <v>4.2999999999999997E-2</v>
      </c>
      <c r="E20" s="37">
        <v>1.4999999999999999E-2</v>
      </c>
      <c r="F20" s="28">
        <v>0.6</v>
      </c>
      <c r="H20" s="62"/>
      <c r="I20" s="56"/>
      <c r="J20" s="62"/>
      <c r="K20" s="62"/>
      <c r="L20" s="62"/>
      <c r="M20" s="62"/>
      <c r="N20" s="62"/>
    </row>
    <row r="21" spans="1:15" s="7" customFormat="1" ht="18" customHeight="1">
      <c r="A21" s="8">
        <v>14</v>
      </c>
      <c r="B21" s="37">
        <v>2E-3</v>
      </c>
      <c r="C21" s="8">
        <v>58</v>
      </c>
      <c r="D21" s="43">
        <v>5.0999999999999997E-2</v>
      </c>
      <c r="E21" s="37">
        <v>1.6E-2</v>
      </c>
      <c r="F21" s="28">
        <v>0.5</v>
      </c>
      <c r="G21" s="8"/>
      <c r="H21" s="62"/>
      <c r="I21" s="56"/>
      <c r="J21" s="62"/>
      <c r="K21" s="62"/>
      <c r="L21" s="62"/>
      <c r="M21" s="62"/>
      <c r="N21" s="62"/>
    </row>
    <row r="22" spans="1:15" s="7" customFormat="1" ht="18" customHeight="1">
      <c r="A22" s="8">
        <v>15</v>
      </c>
      <c r="B22" s="37">
        <v>2E-3</v>
      </c>
      <c r="C22" s="8">
        <v>33</v>
      </c>
      <c r="D22" s="43">
        <v>2.4E-2</v>
      </c>
      <c r="E22" s="37">
        <v>2.1999999999999999E-2</v>
      </c>
      <c r="F22" s="28">
        <v>0.4</v>
      </c>
      <c r="H22" s="62"/>
      <c r="I22" s="56"/>
      <c r="J22" s="62"/>
      <c r="K22" s="62"/>
      <c r="L22" s="62"/>
      <c r="M22" s="62"/>
      <c r="N22" s="62"/>
    </row>
    <row r="23" spans="1:15" s="7" customFormat="1" ht="18" customHeight="1">
      <c r="A23" s="8">
        <v>16</v>
      </c>
      <c r="B23" s="37">
        <v>2E-3</v>
      </c>
      <c r="C23" s="8">
        <v>35</v>
      </c>
      <c r="D23" s="43">
        <v>0.05</v>
      </c>
      <c r="E23" s="37">
        <v>1.4999999999999999E-2</v>
      </c>
      <c r="F23" s="28">
        <v>0.4</v>
      </c>
      <c r="G23" s="8"/>
      <c r="H23" s="62"/>
      <c r="I23" s="56"/>
      <c r="J23" s="62"/>
      <c r="K23" s="62"/>
      <c r="L23" s="62"/>
      <c r="M23" s="62"/>
      <c r="N23" s="62"/>
    </row>
    <row r="24" spans="1:15" s="7" customFormat="1" ht="18" customHeight="1">
      <c r="A24" s="8">
        <v>17</v>
      </c>
      <c r="B24" s="37">
        <v>2E-3</v>
      </c>
      <c r="C24" s="8">
        <v>40</v>
      </c>
      <c r="D24" s="43">
        <v>7.1999999999999995E-2</v>
      </c>
      <c r="E24" s="37">
        <v>1.4999999999999999E-2</v>
      </c>
      <c r="F24" s="28">
        <v>0.4</v>
      </c>
      <c r="G24" s="8"/>
      <c r="H24" s="62"/>
      <c r="I24" s="56"/>
      <c r="J24" s="62"/>
      <c r="K24" s="62"/>
      <c r="L24" s="62"/>
      <c r="M24" s="62"/>
      <c r="N24" s="62"/>
    </row>
    <row r="25" spans="1:15" s="7" customFormat="1" ht="18" customHeight="1">
      <c r="A25" s="8">
        <v>18</v>
      </c>
      <c r="B25" s="37">
        <v>3.0000000000000001E-3</v>
      </c>
      <c r="C25" s="8">
        <v>47</v>
      </c>
      <c r="D25" s="43">
        <v>5.8000000000000003E-2</v>
      </c>
      <c r="E25" s="37">
        <v>1.9E-2</v>
      </c>
      <c r="F25" s="28">
        <v>0.5</v>
      </c>
      <c r="G25" s="8">
        <v>34</v>
      </c>
      <c r="H25" s="62"/>
      <c r="I25" s="56"/>
      <c r="J25" s="62"/>
      <c r="K25" s="62"/>
      <c r="L25" s="62"/>
      <c r="M25" s="62"/>
      <c r="N25" s="62"/>
    </row>
    <row r="26" spans="1:15" s="7" customFormat="1" ht="18" customHeight="1">
      <c r="A26" s="8">
        <v>19</v>
      </c>
      <c r="B26" s="37">
        <v>3.0000000000000001E-3</v>
      </c>
      <c r="C26" s="8">
        <v>40</v>
      </c>
      <c r="D26" s="43">
        <v>6.0999999999999999E-2</v>
      </c>
      <c r="E26" s="37">
        <v>1.0999999999999999E-2</v>
      </c>
      <c r="F26" s="28">
        <v>0.4</v>
      </c>
      <c r="G26" s="8">
        <v>31</v>
      </c>
      <c r="H26" s="62"/>
      <c r="I26" s="56"/>
      <c r="J26" s="62"/>
      <c r="K26" s="62"/>
      <c r="L26" s="62"/>
      <c r="M26" s="62"/>
      <c r="N26" s="62"/>
    </row>
    <row r="27" spans="1:15" s="7" customFormat="1" ht="18" customHeight="1">
      <c r="A27" s="8">
        <v>20</v>
      </c>
      <c r="B27" s="37">
        <v>2E-3</v>
      </c>
      <c r="C27" s="8">
        <v>44</v>
      </c>
      <c r="D27" s="43">
        <v>4.9000000000000002E-2</v>
      </c>
      <c r="E27" s="37">
        <v>2.1000000000000001E-2</v>
      </c>
      <c r="F27" s="28">
        <v>0.4</v>
      </c>
      <c r="G27" s="8">
        <v>36</v>
      </c>
      <c r="H27" s="62"/>
      <c r="I27" s="56"/>
      <c r="J27" s="62"/>
      <c r="K27" s="62"/>
      <c r="L27" s="62"/>
      <c r="M27" s="62"/>
      <c r="N27" s="62"/>
    </row>
    <row r="28" spans="1:15" s="7" customFormat="1" ht="18" customHeight="1">
      <c r="A28" s="8">
        <v>21</v>
      </c>
      <c r="B28" s="37">
        <v>1E-3</v>
      </c>
      <c r="C28" s="8">
        <v>41</v>
      </c>
      <c r="D28" s="43">
        <v>5.0999999999999997E-2</v>
      </c>
      <c r="E28" s="37">
        <v>2.1999999999999999E-2</v>
      </c>
      <c r="F28" s="28">
        <v>0.5</v>
      </c>
      <c r="G28" s="8">
        <v>29</v>
      </c>
      <c r="H28" s="62"/>
      <c r="I28" s="56"/>
      <c r="J28" s="62"/>
      <c r="K28" s="62"/>
      <c r="L28" s="62"/>
      <c r="M28" s="62"/>
      <c r="N28" s="62"/>
    </row>
    <row r="29" spans="1:15" s="7" customFormat="1" ht="18" customHeight="1">
      <c r="A29" s="8">
        <v>22</v>
      </c>
      <c r="B29" s="37">
        <v>1E-3</v>
      </c>
      <c r="C29" s="8">
        <v>35</v>
      </c>
      <c r="D29" s="43">
        <v>3.6999999999999998E-2</v>
      </c>
      <c r="E29" s="37">
        <v>1.7999999999999999E-2</v>
      </c>
      <c r="F29" s="28">
        <v>0.5</v>
      </c>
      <c r="G29" s="8">
        <v>26</v>
      </c>
      <c r="H29" s="62"/>
      <c r="I29" s="56"/>
      <c r="J29" s="62"/>
      <c r="K29" s="62"/>
      <c r="L29" s="62"/>
      <c r="M29" s="62"/>
      <c r="N29" s="62"/>
    </row>
    <row r="30" spans="1:15" s="7" customFormat="1" ht="18" customHeight="1">
      <c r="A30" s="8">
        <v>23</v>
      </c>
      <c r="B30" s="37">
        <v>2E-3</v>
      </c>
      <c r="C30" s="8">
        <v>41</v>
      </c>
      <c r="D30" s="43">
        <v>5.1999999999999998E-2</v>
      </c>
      <c r="E30" s="37">
        <v>1.6E-2</v>
      </c>
      <c r="F30" s="28">
        <v>0.4</v>
      </c>
      <c r="G30" s="8">
        <v>25</v>
      </c>
      <c r="H30" s="62"/>
      <c r="I30" s="56"/>
      <c r="J30" s="62"/>
      <c r="K30" s="62"/>
      <c r="L30" s="62"/>
      <c r="M30" s="62"/>
      <c r="N30" s="62"/>
      <c r="O30" s="41"/>
    </row>
    <row r="31" spans="1:15" s="7" customFormat="1" ht="18" customHeight="1">
      <c r="A31" s="8">
        <v>24</v>
      </c>
      <c r="B31" s="37">
        <v>1E-3</v>
      </c>
      <c r="C31" s="8">
        <v>35</v>
      </c>
      <c r="D31" s="43">
        <v>4.2000000000000003E-2</v>
      </c>
      <c r="E31" s="37">
        <v>1.7999999999999999E-2</v>
      </c>
      <c r="F31" s="28">
        <v>0.5</v>
      </c>
      <c r="G31" s="8">
        <v>28</v>
      </c>
      <c r="H31" s="62"/>
      <c r="I31" s="56"/>
      <c r="J31" s="62"/>
      <c r="K31" s="62"/>
      <c r="L31" s="62"/>
      <c r="M31" s="62"/>
      <c r="N31" s="62"/>
      <c r="O31" s="41"/>
    </row>
    <row r="32" spans="1:15" s="7" customFormat="1" ht="18" customHeight="1">
      <c r="A32" s="8">
        <v>25</v>
      </c>
      <c r="B32" s="37">
        <v>2E-3</v>
      </c>
      <c r="C32" s="8">
        <v>32</v>
      </c>
      <c r="D32" s="43">
        <v>5.8999999999999997E-2</v>
      </c>
      <c r="E32" s="37">
        <v>1.0999999999999999E-2</v>
      </c>
      <c r="F32" s="28">
        <v>0.3</v>
      </c>
      <c r="G32" s="8">
        <v>16</v>
      </c>
      <c r="H32" s="62"/>
      <c r="I32" s="56"/>
      <c r="J32" s="63"/>
      <c r="K32" s="63"/>
      <c r="L32" s="63"/>
      <c r="M32" s="63"/>
      <c r="N32" s="62"/>
      <c r="O32" s="41"/>
    </row>
    <row r="33" spans="1:40" s="7" customFormat="1" ht="18" customHeight="1">
      <c r="A33" s="8">
        <v>26</v>
      </c>
      <c r="B33" s="37">
        <v>2E-3</v>
      </c>
      <c r="C33" s="8">
        <v>31</v>
      </c>
      <c r="D33" s="43">
        <v>6.6000000000000003E-2</v>
      </c>
      <c r="E33" s="37">
        <v>8.9999999999999993E-3</v>
      </c>
      <c r="F33" s="28">
        <v>0.3</v>
      </c>
      <c r="G33" s="8">
        <v>19</v>
      </c>
      <c r="H33" s="62"/>
      <c r="I33" s="56"/>
      <c r="J33" s="62"/>
      <c r="K33" s="62"/>
      <c r="L33" s="62"/>
      <c r="M33" s="62"/>
      <c r="N33" s="62"/>
      <c r="O33" s="41"/>
    </row>
    <row r="34" spans="1:40" s="7" customFormat="1" ht="18" customHeight="1">
      <c r="A34" s="8">
        <v>27</v>
      </c>
      <c r="B34" s="37">
        <v>2E-3</v>
      </c>
      <c r="C34" s="8">
        <v>31</v>
      </c>
      <c r="D34" s="43">
        <v>4.2000000000000003E-2</v>
      </c>
      <c r="E34" s="37">
        <v>2.1000000000000001E-2</v>
      </c>
      <c r="F34" s="28">
        <v>0.3</v>
      </c>
      <c r="G34" s="8">
        <v>18</v>
      </c>
      <c r="H34" s="62"/>
      <c r="I34" s="56"/>
      <c r="J34" s="63"/>
      <c r="K34" s="63"/>
      <c r="L34" s="63"/>
      <c r="M34" s="63"/>
      <c r="N34" s="63"/>
      <c r="O34" s="41"/>
    </row>
    <row r="35" spans="1:40" s="7" customFormat="1" ht="18" customHeight="1">
      <c r="A35" s="8">
        <v>28</v>
      </c>
      <c r="B35" s="37">
        <v>2E-3</v>
      </c>
      <c r="C35" s="8">
        <v>39</v>
      </c>
      <c r="D35" s="43">
        <v>4.9000000000000002E-2</v>
      </c>
      <c r="E35" s="37">
        <v>1.7999999999999999E-2</v>
      </c>
      <c r="F35" s="28">
        <v>0.3</v>
      </c>
      <c r="G35" s="8">
        <v>24</v>
      </c>
      <c r="H35" s="62"/>
      <c r="I35" s="56"/>
      <c r="J35" s="62"/>
      <c r="K35" s="62"/>
      <c r="L35" s="62"/>
      <c r="M35" s="62"/>
      <c r="N35" s="62"/>
      <c r="O35" s="41"/>
    </row>
    <row r="36" spans="1:40" s="7" customFormat="1" ht="18" customHeight="1">
      <c r="A36" s="8">
        <v>29</v>
      </c>
      <c r="B36" s="37">
        <v>2E-3</v>
      </c>
      <c r="C36" s="8">
        <v>27</v>
      </c>
      <c r="D36" s="43">
        <v>5.0999999999999997E-2</v>
      </c>
      <c r="E36" s="37">
        <v>1.7999999999999999E-2</v>
      </c>
      <c r="F36" s="28">
        <v>0.3</v>
      </c>
      <c r="G36" s="8">
        <v>19</v>
      </c>
      <c r="H36" s="62"/>
      <c r="I36" s="56"/>
      <c r="J36" s="62"/>
      <c r="K36" s="62"/>
      <c r="L36" s="62"/>
      <c r="M36" s="62"/>
      <c r="N36" s="62"/>
      <c r="O36" s="41"/>
    </row>
    <row r="37" spans="1:40" s="7" customFormat="1" ht="18" customHeight="1">
      <c r="A37" s="8">
        <v>30</v>
      </c>
      <c r="B37" s="37">
        <v>1E-3</v>
      </c>
      <c r="C37" s="8">
        <v>25</v>
      </c>
      <c r="D37" s="43">
        <v>3.5999999999999997E-2</v>
      </c>
      <c r="E37" s="37">
        <v>1.6E-2</v>
      </c>
      <c r="F37" s="28">
        <v>0.4</v>
      </c>
      <c r="G37" s="8">
        <v>15</v>
      </c>
      <c r="H37" s="62"/>
      <c r="I37" s="62"/>
      <c r="J37" s="62"/>
      <c r="K37" s="62"/>
      <c r="L37" s="62"/>
      <c r="M37" s="62"/>
      <c r="N37" s="41"/>
    </row>
    <row r="38" spans="1:40" s="7" customFormat="1" ht="18" hidden="1" customHeight="1">
      <c r="A38" s="41">
        <v>31</v>
      </c>
      <c r="B38" s="38">
        <v>2E-3</v>
      </c>
      <c r="C38" s="41">
        <v>40</v>
      </c>
      <c r="D38" s="45">
        <v>4.7E-2</v>
      </c>
      <c r="E38" s="38">
        <v>1.7999999999999999E-2</v>
      </c>
      <c r="F38" s="33"/>
      <c r="G38" s="41"/>
      <c r="H38" s="62"/>
      <c r="I38" s="62"/>
      <c r="J38" s="62"/>
      <c r="K38" s="62"/>
      <c r="L38" s="62"/>
      <c r="M38" s="62"/>
      <c r="N38" s="41"/>
    </row>
    <row r="39" spans="1:40" s="10" customFormat="1" ht="18" customHeight="1">
      <c r="A39" s="9" t="s">
        <v>9</v>
      </c>
      <c r="B39" s="21">
        <v>2E-3</v>
      </c>
      <c r="C39" s="35">
        <v>40</v>
      </c>
      <c r="D39" s="21">
        <v>4.7E-2</v>
      </c>
      <c r="E39" s="21">
        <v>1.7999999999999999E-2</v>
      </c>
      <c r="F39" s="29">
        <v>0.4</v>
      </c>
      <c r="G39" s="73">
        <v>25</v>
      </c>
      <c r="H39" s="65"/>
      <c r="I39" s="65"/>
      <c r="J39" s="65"/>
      <c r="K39" s="65"/>
      <c r="L39" s="65"/>
      <c r="M39" s="65"/>
      <c r="N39" s="65"/>
    </row>
    <row r="40" spans="1:40" s="1" customFormat="1" ht="18" customHeight="1">
      <c r="B40" s="17"/>
      <c r="C40" s="11"/>
      <c r="D40" s="17"/>
      <c r="E40" s="17"/>
      <c r="F40" s="24"/>
      <c r="H40" s="60"/>
      <c r="I40" s="60"/>
      <c r="J40" s="60"/>
      <c r="K40" s="60"/>
      <c r="L40" s="60"/>
      <c r="M40" s="60"/>
      <c r="N40" s="60"/>
    </row>
    <row r="41" spans="1:40" s="1" customFormat="1" ht="18" customHeight="1">
      <c r="A41" s="2" t="s">
        <v>19</v>
      </c>
      <c r="B41" s="18" t="s">
        <v>66</v>
      </c>
      <c r="C41" s="11"/>
      <c r="D41" s="17"/>
      <c r="E41" s="17"/>
      <c r="F41" s="24"/>
      <c r="H41" s="60"/>
      <c r="I41" s="60"/>
      <c r="J41" s="60"/>
      <c r="K41" s="60"/>
      <c r="L41" s="60"/>
      <c r="M41" s="60"/>
      <c r="N41" s="60"/>
    </row>
    <row r="42" spans="1:40" s="1" customFormat="1" ht="18" customHeight="1">
      <c r="A42" s="2" t="s">
        <v>47</v>
      </c>
      <c r="B42" s="18" t="str">
        <f>B5</f>
        <v>2016년 6월</v>
      </c>
      <c r="C42" s="11"/>
      <c r="D42" s="17"/>
      <c r="E42" s="17"/>
      <c r="F42" s="24"/>
      <c r="G42" s="60"/>
      <c r="H42" s="60"/>
      <c r="I42" s="60"/>
      <c r="J42" s="60"/>
      <c r="K42" s="60"/>
      <c r="L42" s="60"/>
      <c r="M42" s="60"/>
      <c r="N42" s="60"/>
    </row>
    <row r="43" spans="1:40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  <c r="G43" s="61"/>
      <c r="H43" s="56"/>
      <c r="I43" s="63"/>
      <c r="J43" s="56"/>
      <c r="K43" s="56"/>
      <c r="L43" s="56"/>
      <c r="M43" s="57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1:40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  <c r="G44" s="61"/>
      <c r="H44" s="56"/>
      <c r="I44" s="63"/>
      <c r="J44" s="63"/>
      <c r="K44" s="63"/>
      <c r="L44" s="63"/>
      <c r="M44" s="61"/>
      <c r="N44" s="61"/>
    </row>
    <row r="45" spans="1:40" s="7" customFormat="1" ht="18" customHeight="1">
      <c r="A45" s="6">
        <v>1</v>
      </c>
      <c r="B45" s="16">
        <v>2E-3</v>
      </c>
      <c r="C45" s="6">
        <v>46</v>
      </c>
      <c r="D45" s="16">
        <v>3.7999999999999999E-2</v>
      </c>
      <c r="E45" s="16">
        <v>0.02</v>
      </c>
      <c r="F45" s="27">
        <v>0.4</v>
      </c>
      <c r="G45" s="41"/>
      <c r="H45" s="56"/>
      <c r="I45" s="63"/>
      <c r="J45" s="63"/>
      <c r="K45" s="63"/>
      <c r="L45" s="63"/>
      <c r="M45" s="41"/>
      <c r="N45" s="41"/>
    </row>
    <row r="46" spans="1:40" s="7" customFormat="1" ht="18" customHeight="1">
      <c r="A46" s="8">
        <v>2</v>
      </c>
      <c r="B46" s="37">
        <v>2E-3</v>
      </c>
      <c r="C46" s="8">
        <v>30</v>
      </c>
      <c r="D46" s="37">
        <v>4.3999999999999997E-2</v>
      </c>
      <c r="E46" s="37">
        <v>2.1000000000000001E-2</v>
      </c>
      <c r="F46" s="28">
        <v>0.5</v>
      </c>
      <c r="G46" s="41"/>
      <c r="H46" s="56"/>
      <c r="I46" s="63"/>
      <c r="J46" s="63"/>
      <c r="K46" s="63"/>
      <c r="L46" s="63"/>
      <c r="M46" s="41"/>
      <c r="N46" s="41"/>
    </row>
    <row r="47" spans="1:40" s="7" customFormat="1" ht="18" customHeight="1">
      <c r="A47" s="8">
        <v>3</v>
      </c>
      <c r="B47" s="37">
        <v>4.0000000000000001E-3</v>
      </c>
      <c r="C47" s="8">
        <v>47</v>
      </c>
      <c r="D47" s="37">
        <v>5.1999999999999998E-2</v>
      </c>
      <c r="E47" s="37">
        <v>1.9E-2</v>
      </c>
      <c r="F47" s="28">
        <v>0.5</v>
      </c>
      <c r="G47" s="41"/>
      <c r="H47" s="56"/>
      <c r="I47" s="63"/>
      <c r="J47" s="63"/>
      <c r="K47" s="63"/>
      <c r="L47" s="63"/>
      <c r="M47" s="41"/>
      <c r="N47" s="41"/>
    </row>
    <row r="48" spans="1:40" s="7" customFormat="1" ht="18" customHeight="1">
      <c r="A48" s="8">
        <v>4</v>
      </c>
      <c r="B48" s="37">
        <v>3.0000000000000001E-3</v>
      </c>
      <c r="C48" s="8">
        <v>63</v>
      </c>
      <c r="D48" s="37">
        <v>2.1000000000000001E-2</v>
      </c>
      <c r="E48" s="37">
        <v>3.2000000000000001E-2</v>
      </c>
      <c r="F48" s="28">
        <v>0.6</v>
      </c>
      <c r="G48" s="41"/>
      <c r="H48" s="56"/>
      <c r="I48" s="63"/>
      <c r="J48" s="63"/>
      <c r="K48" s="63"/>
      <c r="L48" s="63"/>
      <c r="M48" s="41"/>
      <c r="N48" s="41"/>
    </row>
    <row r="49" spans="1:14" s="7" customFormat="1" ht="18" customHeight="1">
      <c r="A49" s="8">
        <v>5</v>
      </c>
      <c r="B49" s="37">
        <v>2E-3</v>
      </c>
      <c r="C49" s="8">
        <v>42</v>
      </c>
      <c r="D49" s="37">
        <v>0.04</v>
      </c>
      <c r="E49" s="37">
        <v>1.4999999999999999E-2</v>
      </c>
      <c r="F49" s="28">
        <v>0.4</v>
      </c>
      <c r="G49" s="41"/>
      <c r="H49" s="56"/>
      <c r="I49" s="63"/>
      <c r="J49" s="63"/>
      <c r="K49" s="63"/>
      <c r="L49" s="63"/>
      <c r="M49" s="41"/>
      <c r="N49" s="41"/>
    </row>
    <row r="50" spans="1:14" s="7" customFormat="1" ht="18" customHeight="1">
      <c r="A50" s="8">
        <v>6</v>
      </c>
      <c r="B50" s="37">
        <v>2E-3</v>
      </c>
      <c r="C50" s="8">
        <v>15</v>
      </c>
      <c r="D50" s="37">
        <v>4.3999999999999997E-2</v>
      </c>
      <c r="E50" s="37">
        <v>8.9999999999999993E-3</v>
      </c>
      <c r="F50" s="28">
        <v>0.4</v>
      </c>
      <c r="G50" s="41"/>
      <c r="H50" s="56"/>
      <c r="I50" s="63"/>
      <c r="J50" s="63"/>
      <c r="K50" s="63"/>
      <c r="L50" s="63"/>
      <c r="M50" s="41"/>
      <c r="N50" s="41"/>
    </row>
    <row r="51" spans="1:14" s="7" customFormat="1" ht="18" customHeight="1">
      <c r="A51" s="8">
        <v>7</v>
      </c>
      <c r="B51" s="37">
        <v>2E-3</v>
      </c>
      <c r="C51" s="8">
        <v>31</v>
      </c>
      <c r="D51" s="37">
        <v>0.04</v>
      </c>
      <c r="E51" s="37">
        <v>1.4999999999999999E-2</v>
      </c>
      <c r="F51" s="28">
        <v>0.4</v>
      </c>
      <c r="G51" s="41"/>
      <c r="H51" s="56"/>
      <c r="I51" s="63"/>
      <c r="J51" s="63"/>
      <c r="K51" s="63"/>
      <c r="L51" s="63"/>
      <c r="M51" s="41"/>
      <c r="N51" s="41"/>
    </row>
    <row r="52" spans="1:14" s="7" customFormat="1" ht="18" customHeight="1">
      <c r="A52" s="8">
        <v>8</v>
      </c>
      <c r="B52" s="37">
        <v>3.0000000000000001E-3</v>
      </c>
      <c r="C52" s="8">
        <v>52</v>
      </c>
      <c r="D52" s="37">
        <v>3.9E-2</v>
      </c>
      <c r="E52" s="37">
        <v>1.6E-2</v>
      </c>
      <c r="F52" s="28">
        <v>0.5</v>
      </c>
      <c r="G52" s="41"/>
      <c r="H52" s="56"/>
      <c r="I52" s="63"/>
      <c r="J52" s="63"/>
      <c r="K52" s="63"/>
      <c r="L52" s="63"/>
      <c r="M52" s="41"/>
      <c r="N52" s="41"/>
    </row>
    <row r="53" spans="1:14" s="7" customFormat="1" ht="18" customHeight="1">
      <c r="A53" s="8">
        <v>9</v>
      </c>
      <c r="B53" s="37">
        <v>4.0000000000000001E-3</v>
      </c>
      <c r="C53" s="8">
        <v>58</v>
      </c>
      <c r="D53" s="37">
        <v>4.5999999999999999E-2</v>
      </c>
      <c r="E53" s="37">
        <v>2.1000000000000001E-2</v>
      </c>
      <c r="F53" s="28">
        <v>0.4</v>
      </c>
      <c r="G53" s="41"/>
      <c r="H53" s="57"/>
      <c r="I53" s="63"/>
      <c r="J53" s="63"/>
      <c r="K53" s="63"/>
      <c r="L53" s="63"/>
      <c r="M53" s="41"/>
      <c r="N53" s="41"/>
    </row>
    <row r="54" spans="1:14" s="7" customFormat="1" ht="18" customHeight="1">
      <c r="A54" s="8">
        <v>10</v>
      </c>
      <c r="B54" s="37">
        <v>3.0000000000000001E-3</v>
      </c>
      <c r="C54" s="8">
        <v>60</v>
      </c>
      <c r="D54" s="37">
        <v>5.1999999999999998E-2</v>
      </c>
      <c r="E54" s="37">
        <v>2.4E-2</v>
      </c>
      <c r="F54" s="28">
        <v>0.4</v>
      </c>
      <c r="G54" s="41"/>
      <c r="H54" s="56"/>
      <c r="I54" s="63"/>
      <c r="J54" s="63"/>
      <c r="K54" s="63"/>
      <c r="L54" s="63"/>
      <c r="M54" s="41"/>
      <c r="N54" s="41"/>
    </row>
    <row r="55" spans="1:14" s="7" customFormat="1" ht="18" customHeight="1">
      <c r="A55" s="8">
        <v>11</v>
      </c>
      <c r="B55" s="37">
        <v>3.0000000000000001E-3</v>
      </c>
      <c r="C55" s="8">
        <v>54</v>
      </c>
      <c r="D55" s="37">
        <v>5.2999999999999999E-2</v>
      </c>
      <c r="E55" s="37">
        <v>0.01</v>
      </c>
      <c r="F55" s="28">
        <v>0.3</v>
      </c>
      <c r="G55" s="41"/>
      <c r="H55" s="56"/>
      <c r="I55" s="63"/>
      <c r="J55" s="63"/>
      <c r="K55" s="63"/>
      <c r="L55" s="63"/>
      <c r="M55" s="41"/>
      <c r="N55" s="41"/>
    </row>
    <row r="56" spans="1:14" s="7" customFormat="1" ht="18" customHeight="1">
      <c r="A56" s="8">
        <v>12</v>
      </c>
      <c r="B56" s="37">
        <v>3.0000000000000001E-3</v>
      </c>
      <c r="C56" s="8">
        <v>28</v>
      </c>
      <c r="D56" s="37">
        <v>4.1000000000000002E-2</v>
      </c>
      <c r="E56" s="37">
        <v>8.0000000000000002E-3</v>
      </c>
      <c r="F56" s="28">
        <v>0.1</v>
      </c>
      <c r="G56" s="41"/>
      <c r="H56" s="56"/>
      <c r="I56" s="63"/>
      <c r="J56" s="63"/>
      <c r="K56" s="63"/>
      <c r="L56" s="63"/>
      <c r="M56" s="41"/>
      <c r="N56" s="41"/>
    </row>
    <row r="57" spans="1:14" s="7" customFormat="1" ht="18" customHeight="1">
      <c r="A57" s="8">
        <v>13</v>
      </c>
      <c r="B57" s="37">
        <v>3.0000000000000001E-3</v>
      </c>
      <c r="C57" s="8">
        <v>56</v>
      </c>
      <c r="D57" s="37">
        <v>4.8000000000000001E-2</v>
      </c>
      <c r="E57" s="37">
        <v>1.2999999999999999E-2</v>
      </c>
      <c r="F57" s="28">
        <v>0.4</v>
      </c>
      <c r="G57" s="41"/>
      <c r="H57" s="56"/>
      <c r="I57" s="63"/>
      <c r="J57" s="63"/>
      <c r="K57" s="63"/>
      <c r="L57" s="63"/>
      <c r="M57" s="41"/>
      <c r="N57" s="41"/>
    </row>
    <row r="58" spans="1:14" s="7" customFormat="1" ht="18" customHeight="1">
      <c r="A58" s="8">
        <v>14</v>
      </c>
      <c r="B58" s="37">
        <v>3.0000000000000001E-3</v>
      </c>
      <c r="C58" s="8">
        <v>60</v>
      </c>
      <c r="D58" s="37">
        <v>4.1000000000000002E-2</v>
      </c>
      <c r="E58" s="37">
        <v>1.9E-2</v>
      </c>
      <c r="F58" s="28">
        <v>0.5</v>
      </c>
      <c r="G58" s="41"/>
      <c r="H58" s="56"/>
      <c r="I58" s="63"/>
      <c r="J58" s="63"/>
      <c r="K58" s="63"/>
      <c r="L58" s="63"/>
      <c r="M58" s="41"/>
      <c r="N58" s="41"/>
    </row>
    <row r="59" spans="1:14" s="7" customFormat="1" ht="18" customHeight="1">
      <c r="A59" s="8">
        <v>15</v>
      </c>
      <c r="B59" s="37">
        <v>2E-3</v>
      </c>
      <c r="C59" s="8">
        <v>39</v>
      </c>
      <c r="D59" s="37">
        <v>2.3E-2</v>
      </c>
      <c r="E59" s="37">
        <v>0.02</v>
      </c>
      <c r="F59" s="28">
        <v>0.4</v>
      </c>
      <c r="G59" s="41"/>
      <c r="H59" s="56"/>
      <c r="I59" s="63"/>
      <c r="J59" s="63"/>
      <c r="K59" s="63"/>
      <c r="L59" s="63"/>
      <c r="M59" s="41"/>
      <c r="N59" s="41"/>
    </row>
    <row r="60" spans="1:14" s="7" customFormat="1" ht="18" customHeight="1">
      <c r="A60" s="8">
        <v>16</v>
      </c>
      <c r="B60" s="37">
        <v>2E-3</v>
      </c>
      <c r="C60" s="8">
        <v>28</v>
      </c>
      <c r="D60" s="37">
        <v>4.3999999999999997E-2</v>
      </c>
      <c r="E60" s="37">
        <v>1.2999999999999999E-2</v>
      </c>
      <c r="F60" s="28">
        <v>0.3</v>
      </c>
      <c r="G60" s="41"/>
      <c r="H60" s="56"/>
      <c r="I60" s="63"/>
      <c r="J60" s="63"/>
      <c r="K60" s="63"/>
      <c r="L60" s="63"/>
      <c r="M60" s="41"/>
      <c r="N60" s="41"/>
    </row>
    <row r="61" spans="1:14" s="7" customFormat="1" ht="18" customHeight="1">
      <c r="A61" s="8">
        <v>17</v>
      </c>
      <c r="B61" s="37">
        <v>3.0000000000000001E-3</v>
      </c>
      <c r="C61" s="8">
        <v>49</v>
      </c>
      <c r="D61" s="37">
        <v>0.05</v>
      </c>
      <c r="E61" s="37">
        <v>2.1999999999999999E-2</v>
      </c>
      <c r="F61" s="28">
        <v>0.5</v>
      </c>
      <c r="G61" s="41"/>
      <c r="H61" s="56"/>
      <c r="I61" s="63"/>
      <c r="J61" s="63"/>
      <c r="K61" s="63"/>
      <c r="L61" s="63"/>
      <c r="M61" s="41"/>
      <c r="N61" s="41"/>
    </row>
    <row r="62" spans="1:14" s="7" customFormat="1" ht="18" customHeight="1">
      <c r="A62" s="8">
        <v>18</v>
      </c>
      <c r="B62" s="37">
        <v>3.0000000000000001E-3</v>
      </c>
      <c r="C62" s="8">
        <v>47</v>
      </c>
      <c r="D62" s="37">
        <v>4.8000000000000001E-2</v>
      </c>
      <c r="E62" s="37">
        <v>2.1000000000000001E-2</v>
      </c>
      <c r="F62" s="28">
        <v>0.5</v>
      </c>
      <c r="G62" s="41"/>
      <c r="H62" s="56"/>
      <c r="I62" s="63"/>
      <c r="J62" s="63"/>
      <c r="K62" s="63"/>
      <c r="L62" s="63"/>
      <c r="M62" s="41"/>
      <c r="N62" s="41"/>
    </row>
    <row r="63" spans="1:14" s="7" customFormat="1" ht="18" customHeight="1">
      <c r="A63" s="8">
        <v>19</v>
      </c>
      <c r="B63" s="37">
        <v>3.0000000000000001E-3</v>
      </c>
      <c r="C63" s="8">
        <v>46</v>
      </c>
      <c r="D63" s="37">
        <v>5.0999999999999997E-2</v>
      </c>
      <c r="E63" s="37">
        <v>1.0999999999999999E-2</v>
      </c>
      <c r="F63" s="28">
        <v>0.5</v>
      </c>
      <c r="G63" s="41"/>
      <c r="H63" s="57"/>
      <c r="I63" s="63"/>
      <c r="J63" s="63"/>
      <c r="K63" s="63"/>
      <c r="L63" s="63"/>
      <c r="M63" s="41"/>
      <c r="N63" s="41"/>
    </row>
    <row r="64" spans="1:14" s="7" customFormat="1" ht="18" customHeight="1">
      <c r="A64" s="8">
        <v>20</v>
      </c>
      <c r="B64" s="37">
        <v>2E-3</v>
      </c>
      <c r="C64" s="39">
        <v>45</v>
      </c>
      <c r="D64" s="37">
        <v>4.1000000000000002E-2</v>
      </c>
      <c r="E64" s="37">
        <v>1.7999999999999999E-2</v>
      </c>
      <c r="F64" s="28">
        <v>0.4</v>
      </c>
      <c r="G64" s="41"/>
      <c r="H64" s="56"/>
      <c r="I64" s="63"/>
      <c r="J64" s="63"/>
      <c r="K64" s="63"/>
      <c r="L64" s="63"/>
      <c r="M64" s="41"/>
      <c r="N64" s="41"/>
    </row>
    <row r="65" spans="1:14" s="7" customFormat="1" ht="18" customHeight="1">
      <c r="A65" s="8">
        <v>21</v>
      </c>
      <c r="B65" s="37">
        <v>3.0000000000000001E-3</v>
      </c>
      <c r="C65" s="8">
        <v>41</v>
      </c>
      <c r="D65" s="37">
        <v>5.2999999999999999E-2</v>
      </c>
      <c r="E65" s="37">
        <v>1.9E-2</v>
      </c>
      <c r="F65" s="28">
        <v>0.3</v>
      </c>
      <c r="G65" s="41"/>
      <c r="H65" s="56"/>
      <c r="I65" s="63"/>
      <c r="J65" s="63"/>
      <c r="K65" s="63"/>
      <c r="L65" s="63"/>
      <c r="M65" s="41"/>
      <c r="N65" s="41"/>
    </row>
    <row r="66" spans="1:14" s="7" customFormat="1" ht="18" customHeight="1">
      <c r="A66" s="8">
        <v>22</v>
      </c>
      <c r="B66" s="37">
        <v>2E-3</v>
      </c>
      <c r="C66" s="8">
        <v>34</v>
      </c>
      <c r="D66" s="37">
        <v>3.2000000000000001E-2</v>
      </c>
      <c r="E66" s="37">
        <v>1.7999999999999999E-2</v>
      </c>
      <c r="F66" s="28">
        <v>0.2</v>
      </c>
      <c r="G66" s="41"/>
      <c r="H66" s="56"/>
      <c r="I66" s="63"/>
      <c r="J66" s="63"/>
      <c r="K66" s="63"/>
      <c r="L66" s="63"/>
      <c r="M66" s="41"/>
      <c r="N66" s="41"/>
    </row>
    <row r="67" spans="1:14" s="7" customFormat="1" ht="18" customHeight="1">
      <c r="A67" s="8">
        <v>23</v>
      </c>
      <c r="B67" s="37">
        <v>2E-3</v>
      </c>
      <c r="C67" s="8">
        <v>30</v>
      </c>
      <c r="D67" s="37">
        <v>4.8000000000000001E-2</v>
      </c>
      <c r="E67" s="37">
        <v>1.2999999999999999E-2</v>
      </c>
      <c r="F67" s="28">
        <v>0.2</v>
      </c>
      <c r="G67" s="41"/>
      <c r="H67" s="56"/>
      <c r="I67" s="63"/>
      <c r="J67" s="63"/>
      <c r="K67" s="63"/>
      <c r="L67" s="63"/>
      <c r="M67" s="41"/>
      <c r="N67" s="41"/>
    </row>
    <row r="68" spans="1:14" s="7" customFormat="1" ht="18" customHeight="1">
      <c r="A68" s="8">
        <v>24</v>
      </c>
      <c r="B68" s="37">
        <v>2E-3</v>
      </c>
      <c r="C68" s="39">
        <v>35</v>
      </c>
      <c r="D68" s="37">
        <v>4.2000000000000003E-2</v>
      </c>
      <c r="E68" s="37">
        <v>1.4999999999999999E-2</v>
      </c>
      <c r="F68" s="28">
        <v>0.2</v>
      </c>
      <c r="G68" s="41"/>
      <c r="H68" s="56"/>
      <c r="I68" s="63"/>
      <c r="J68" s="63"/>
      <c r="K68" s="63"/>
      <c r="L68" s="63"/>
      <c r="M68" s="41"/>
      <c r="N68" s="41"/>
    </row>
    <row r="69" spans="1:14" s="7" customFormat="1" ht="18" customHeight="1">
      <c r="A69" s="8">
        <v>25</v>
      </c>
      <c r="B69" s="37">
        <v>3.0000000000000001E-3</v>
      </c>
      <c r="C69" s="39">
        <v>27</v>
      </c>
      <c r="D69" s="37">
        <v>4.9000000000000002E-2</v>
      </c>
      <c r="E69" s="37">
        <v>1.0999999999999999E-2</v>
      </c>
      <c r="F69" s="28">
        <v>0.2</v>
      </c>
      <c r="G69" s="41"/>
      <c r="H69" s="56"/>
      <c r="I69" s="63"/>
      <c r="J69" s="63"/>
      <c r="K69" s="63"/>
      <c r="L69" s="63"/>
      <c r="M69" s="41"/>
      <c r="N69" s="41"/>
    </row>
    <row r="70" spans="1:14" s="7" customFormat="1" ht="18" customHeight="1">
      <c r="A70" s="8">
        <v>26</v>
      </c>
      <c r="B70" s="37">
        <v>3.0000000000000001E-3</v>
      </c>
      <c r="C70" s="39">
        <v>27</v>
      </c>
      <c r="D70" s="37">
        <v>0.05</v>
      </c>
      <c r="E70" s="37">
        <v>8.9999999999999993E-3</v>
      </c>
      <c r="F70" s="28">
        <v>0.3</v>
      </c>
      <c r="G70" s="41"/>
      <c r="H70" s="56"/>
      <c r="I70" s="63"/>
      <c r="J70" s="63"/>
      <c r="K70" s="63"/>
      <c r="L70" s="63"/>
      <c r="M70" s="41"/>
      <c r="N70" s="41"/>
    </row>
    <row r="71" spans="1:14" s="7" customFormat="1" ht="18" customHeight="1">
      <c r="A71" s="8">
        <v>27</v>
      </c>
      <c r="B71" s="37">
        <v>3.0000000000000001E-3</v>
      </c>
      <c r="C71" s="8">
        <v>28</v>
      </c>
      <c r="D71" s="37">
        <v>3.3000000000000002E-2</v>
      </c>
      <c r="E71" s="37">
        <v>0.02</v>
      </c>
      <c r="F71" s="28">
        <v>0.3</v>
      </c>
      <c r="G71" s="41"/>
      <c r="H71" s="56"/>
      <c r="I71" s="63"/>
      <c r="J71" s="63"/>
      <c r="K71" s="63"/>
      <c r="L71" s="63"/>
      <c r="M71" s="41"/>
      <c r="N71" s="41"/>
    </row>
    <row r="72" spans="1:14" s="7" customFormat="1" ht="18" customHeight="1">
      <c r="A72" s="8">
        <v>28</v>
      </c>
      <c r="B72" s="37">
        <v>3.0000000000000001E-3</v>
      </c>
      <c r="C72" s="8">
        <v>35</v>
      </c>
      <c r="D72" s="37">
        <v>3.9E-2</v>
      </c>
      <c r="E72" s="37">
        <v>0.02</v>
      </c>
      <c r="F72" s="28">
        <v>0.3</v>
      </c>
      <c r="G72" s="41"/>
      <c r="H72" s="56"/>
      <c r="I72" s="63"/>
      <c r="J72" s="63"/>
      <c r="K72" s="63"/>
      <c r="L72" s="63"/>
      <c r="M72" s="41"/>
      <c r="N72" s="41"/>
    </row>
    <row r="73" spans="1:14" s="7" customFormat="1" ht="18" customHeight="1">
      <c r="A73" s="8">
        <v>29</v>
      </c>
      <c r="B73" s="37">
        <v>3.0000000000000001E-3</v>
      </c>
      <c r="C73" s="8">
        <v>25</v>
      </c>
      <c r="D73" s="37">
        <v>4.2999999999999997E-2</v>
      </c>
      <c r="E73" s="37">
        <v>1.4999999999999999E-2</v>
      </c>
      <c r="F73" s="28">
        <v>0.3</v>
      </c>
      <c r="G73" s="41"/>
      <c r="H73" s="63"/>
      <c r="I73" s="63"/>
      <c r="J73" s="63"/>
      <c r="K73" s="63"/>
      <c r="L73" s="63"/>
      <c r="M73" s="41"/>
      <c r="N73" s="41"/>
    </row>
    <row r="74" spans="1:14" s="7" customFormat="1" ht="18" customHeight="1">
      <c r="A74" s="8">
        <v>30</v>
      </c>
      <c r="B74" s="37">
        <v>3.0000000000000001E-3</v>
      </c>
      <c r="C74" s="34">
        <v>22</v>
      </c>
      <c r="D74" s="37">
        <v>0.03</v>
      </c>
      <c r="E74" s="37">
        <v>1.4999999999999999E-2</v>
      </c>
      <c r="F74" s="28">
        <v>0.2</v>
      </c>
      <c r="G74" s="41"/>
      <c r="H74" s="41"/>
      <c r="I74" s="41"/>
      <c r="J74" s="41"/>
      <c r="K74" s="41"/>
      <c r="L74" s="41"/>
      <c r="M74" s="41"/>
      <c r="N74" s="41"/>
    </row>
    <row r="75" spans="1:14" s="7" customFormat="1" ht="18" hidden="1" customHeight="1">
      <c r="A75" s="41">
        <v>31</v>
      </c>
      <c r="B75" s="38">
        <v>3.0000000000000001E-3</v>
      </c>
      <c r="C75" s="41">
        <v>40</v>
      </c>
      <c r="D75" s="38">
        <v>4.2000000000000003E-2</v>
      </c>
      <c r="E75" s="38">
        <v>1.7000000000000001E-2</v>
      </c>
      <c r="F75" s="33">
        <v>0.4</v>
      </c>
      <c r="H75" s="41"/>
      <c r="I75" s="41"/>
      <c r="J75" s="41"/>
      <c r="K75" s="41"/>
      <c r="L75" s="41"/>
      <c r="M75" s="41"/>
      <c r="N75" s="41"/>
    </row>
    <row r="76" spans="1:14" s="10" customFormat="1" ht="18" customHeight="1">
      <c r="A76" s="9" t="s">
        <v>9</v>
      </c>
      <c r="B76" s="21">
        <v>3.0000000000000001E-3</v>
      </c>
      <c r="C76" s="35">
        <v>40</v>
      </c>
      <c r="D76" s="21">
        <v>4.2999999999999997E-2</v>
      </c>
      <c r="E76" s="21">
        <v>1.7000000000000001E-2</v>
      </c>
      <c r="F76" s="29">
        <v>0.4</v>
      </c>
      <c r="H76" s="65"/>
      <c r="I76" s="65"/>
      <c r="J76" s="65"/>
      <c r="K76" s="65"/>
      <c r="L76" s="65"/>
      <c r="M76" s="65"/>
      <c r="N76" s="65"/>
    </row>
    <row r="77" spans="1:14" s="1" customFormat="1" ht="18" customHeight="1">
      <c r="B77" s="17"/>
      <c r="C77" s="11"/>
      <c r="D77" s="17"/>
      <c r="E77" s="17"/>
      <c r="F77" s="24"/>
      <c r="H77" s="60"/>
      <c r="I77" s="66"/>
      <c r="J77" s="60"/>
      <c r="K77" s="60"/>
      <c r="L77" s="60"/>
      <c r="M77" s="60"/>
      <c r="N77" s="60"/>
    </row>
    <row r="78" spans="1:14" s="1" customFormat="1" ht="18" customHeight="1">
      <c r="B78" s="17"/>
      <c r="C78" s="11"/>
      <c r="D78" s="17"/>
      <c r="E78" s="17"/>
      <c r="F78" s="24"/>
      <c r="H78" s="60"/>
      <c r="I78" s="66"/>
      <c r="J78" s="60"/>
      <c r="K78" s="60"/>
      <c r="L78" s="60"/>
      <c r="M78" s="60"/>
      <c r="N78" s="60"/>
    </row>
    <row r="79" spans="1:14" s="1" customFormat="1" ht="18" customHeight="1">
      <c r="B79" s="17"/>
      <c r="C79" s="11"/>
      <c r="D79" s="17"/>
      <c r="E79" s="17"/>
      <c r="F79" s="24"/>
      <c r="H79" s="60"/>
      <c r="I79" s="60"/>
      <c r="J79" s="60"/>
      <c r="K79" s="60"/>
      <c r="L79" s="60"/>
      <c r="M79" s="60"/>
      <c r="N79" s="60"/>
    </row>
    <row r="80" spans="1:14" s="1" customFormat="1" ht="18" customHeight="1">
      <c r="A80" s="67" t="s">
        <v>19</v>
      </c>
      <c r="B80" s="68" t="s">
        <v>17</v>
      </c>
      <c r="C80" s="69"/>
      <c r="D80" s="66"/>
      <c r="E80" s="66"/>
      <c r="F80" s="70"/>
      <c r="G80" s="60"/>
      <c r="H80" s="60"/>
      <c r="I80" s="60"/>
      <c r="J80" s="60"/>
      <c r="K80" s="60"/>
      <c r="L80" s="60"/>
      <c r="M80" s="60"/>
      <c r="N80" s="60"/>
    </row>
    <row r="81" spans="1:41" s="1" customFormat="1" ht="18" customHeight="1">
      <c r="A81" s="67" t="s">
        <v>47</v>
      </c>
      <c r="B81" s="68" t="str">
        <f>B42</f>
        <v>2016년 6월</v>
      </c>
      <c r="C81" s="69"/>
      <c r="D81" s="66"/>
      <c r="E81" s="66"/>
      <c r="F81" s="70"/>
      <c r="G81" s="60"/>
      <c r="H81" s="60"/>
      <c r="I81" s="60"/>
      <c r="J81" s="60"/>
      <c r="K81" s="60"/>
      <c r="L81" s="56"/>
      <c r="M81" s="56"/>
      <c r="N81" s="57"/>
      <c r="O81" s="56"/>
      <c r="P81" s="56"/>
      <c r="Q81" s="56"/>
      <c r="R81" s="56"/>
      <c r="S81" s="56"/>
      <c r="T81" s="56"/>
      <c r="U81" s="57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</row>
    <row r="82" spans="1:41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  <c r="G82" s="12" t="s">
        <v>71</v>
      </c>
      <c r="H82" s="61"/>
      <c r="I82" s="61"/>
      <c r="J82" s="61"/>
      <c r="K82" s="61"/>
      <c r="L82" s="56"/>
      <c r="M82" s="56"/>
      <c r="N82" s="56"/>
      <c r="O82" s="57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</row>
    <row r="83" spans="1:41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  <c r="G83" s="13" t="s">
        <v>8</v>
      </c>
      <c r="H83" s="61"/>
      <c r="I83" s="61"/>
      <c r="J83" s="61"/>
      <c r="K83" s="61"/>
      <c r="L83" s="61"/>
      <c r="M83" s="61"/>
      <c r="N83" s="61"/>
      <c r="O83" s="61"/>
    </row>
    <row r="84" spans="1:41" s="7" customFormat="1" ht="18" customHeight="1">
      <c r="A84" s="6">
        <v>1</v>
      </c>
      <c r="B84" s="16">
        <v>2E-3</v>
      </c>
      <c r="C84" s="6">
        <v>42</v>
      </c>
      <c r="D84" s="16">
        <v>5.7000000000000002E-2</v>
      </c>
      <c r="E84" s="16">
        <v>1.4999999999999999E-2</v>
      </c>
      <c r="F84" s="27">
        <v>0.4</v>
      </c>
      <c r="G84" s="6"/>
      <c r="H84" s="41"/>
      <c r="I84" s="63"/>
      <c r="J84" s="63"/>
      <c r="K84" s="63"/>
      <c r="L84" s="63"/>
      <c r="M84" s="63"/>
      <c r="N84" s="71"/>
      <c r="O84" s="41"/>
    </row>
    <row r="85" spans="1:41" s="7" customFormat="1" ht="18" customHeight="1">
      <c r="A85" s="8">
        <v>2</v>
      </c>
      <c r="B85" s="37">
        <v>2E-3</v>
      </c>
      <c r="C85" s="8">
        <v>33</v>
      </c>
      <c r="D85" s="37">
        <v>5.8000000000000003E-2</v>
      </c>
      <c r="E85" s="37">
        <v>1.2E-2</v>
      </c>
      <c r="F85" s="28">
        <v>0.4</v>
      </c>
      <c r="G85" s="8"/>
      <c r="H85" s="41"/>
      <c r="I85" s="63"/>
      <c r="J85" s="63"/>
      <c r="K85" s="63"/>
      <c r="L85" s="63"/>
      <c r="M85" s="63"/>
      <c r="N85" s="71"/>
      <c r="O85" s="41"/>
    </row>
    <row r="86" spans="1:41" s="7" customFormat="1" ht="18" customHeight="1">
      <c r="A86" s="8">
        <v>3</v>
      </c>
      <c r="B86" s="37">
        <v>3.0000000000000001E-3</v>
      </c>
      <c r="C86" s="8">
        <v>50</v>
      </c>
      <c r="D86" s="37">
        <v>6.4000000000000001E-2</v>
      </c>
      <c r="E86" s="37">
        <v>1.7999999999999999E-2</v>
      </c>
      <c r="F86" s="28">
        <v>0.4</v>
      </c>
      <c r="G86" s="8"/>
      <c r="H86" s="41"/>
      <c r="I86" s="63"/>
      <c r="J86" s="63"/>
      <c r="K86" s="63"/>
      <c r="L86" s="63"/>
      <c r="M86" s="63"/>
      <c r="N86" s="71"/>
      <c r="O86" s="41"/>
    </row>
    <row r="87" spans="1:41" s="7" customFormat="1" ht="18" customHeight="1">
      <c r="A87" s="8">
        <v>4</v>
      </c>
      <c r="B87" s="37">
        <v>3.0000000000000001E-3</v>
      </c>
      <c r="C87" s="32">
        <v>57</v>
      </c>
      <c r="D87" s="37">
        <v>2.5000000000000001E-2</v>
      </c>
      <c r="E87" s="37">
        <v>3.1E-2</v>
      </c>
      <c r="F87" s="28">
        <v>0.5</v>
      </c>
      <c r="G87" s="8"/>
      <c r="H87" s="41"/>
      <c r="I87" s="63"/>
      <c r="J87" s="63"/>
      <c r="K87" s="63"/>
      <c r="L87" s="63"/>
      <c r="M87" s="63"/>
      <c r="N87" s="71"/>
      <c r="O87" s="41"/>
    </row>
    <row r="88" spans="1:41" s="7" customFormat="1" ht="18" customHeight="1">
      <c r="A88" s="8">
        <v>5</v>
      </c>
      <c r="B88" s="37">
        <v>2E-3</v>
      </c>
      <c r="C88" s="31">
        <v>32</v>
      </c>
      <c r="D88" s="37">
        <v>4.2999999999999997E-2</v>
      </c>
      <c r="E88" s="37">
        <v>1.6E-2</v>
      </c>
      <c r="F88" s="28">
        <v>0.4</v>
      </c>
      <c r="G88" s="8"/>
      <c r="H88" s="41"/>
      <c r="I88" s="63"/>
      <c r="J88" s="63"/>
      <c r="K88" s="63"/>
      <c r="L88" s="63"/>
      <c r="M88" s="63"/>
      <c r="N88" s="71"/>
      <c r="O88" s="41"/>
    </row>
    <row r="89" spans="1:41" s="7" customFormat="1" ht="18" customHeight="1">
      <c r="A89" s="8">
        <v>6</v>
      </c>
      <c r="B89" s="37">
        <v>2E-3</v>
      </c>
      <c r="C89" s="31">
        <v>15</v>
      </c>
      <c r="D89" s="37">
        <v>0.05</v>
      </c>
      <c r="E89" s="37">
        <v>0.01</v>
      </c>
      <c r="F89" s="28">
        <v>0.4</v>
      </c>
      <c r="G89" s="8"/>
      <c r="H89" s="41"/>
      <c r="I89" s="63"/>
      <c r="J89" s="63"/>
      <c r="K89" s="63"/>
      <c r="L89" s="63"/>
      <c r="M89" s="63"/>
      <c r="N89" s="71"/>
      <c r="O89" s="41"/>
    </row>
    <row r="90" spans="1:41" s="7" customFormat="1" ht="18" customHeight="1">
      <c r="A90" s="8">
        <v>7</v>
      </c>
      <c r="B90" s="37">
        <v>2E-3</v>
      </c>
      <c r="C90" s="31">
        <v>32</v>
      </c>
      <c r="D90" s="37">
        <v>4.3999999999999997E-2</v>
      </c>
      <c r="E90" s="37">
        <v>1.4E-2</v>
      </c>
      <c r="F90" s="28">
        <v>0.4</v>
      </c>
      <c r="G90" s="8"/>
      <c r="H90" s="41"/>
      <c r="I90" s="63"/>
      <c r="J90" s="63"/>
      <c r="K90" s="63"/>
      <c r="L90" s="63"/>
      <c r="M90" s="63"/>
      <c r="N90" s="71"/>
      <c r="O90" s="41"/>
    </row>
    <row r="91" spans="1:41" s="7" customFormat="1" ht="18" customHeight="1">
      <c r="A91" s="8">
        <v>8</v>
      </c>
      <c r="B91" s="37">
        <v>3.0000000000000001E-3</v>
      </c>
      <c r="C91" s="31">
        <v>41</v>
      </c>
      <c r="D91" s="37">
        <v>4.1000000000000002E-2</v>
      </c>
      <c r="E91" s="37">
        <v>1.9E-2</v>
      </c>
      <c r="F91" s="28">
        <v>0.4</v>
      </c>
      <c r="G91" s="8"/>
      <c r="H91" s="41"/>
      <c r="I91" s="63"/>
      <c r="J91" s="63"/>
      <c r="K91" s="63"/>
      <c r="L91" s="63"/>
      <c r="M91" s="63"/>
      <c r="N91" s="71"/>
      <c r="O91" s="41"/>
    </row>
    <row r="92" spans="1:41" s="7" customFormat="1" ht="18" customHeight="1">
      <c r="A92" s="8">
        <v>9</v>
      </c>
      <c r="B92" s="37">
        <v>4.0000000000000001E-3</v>
      </c>
      <c r="C92" s="31">
        <v>42</v>
      </c>
      <c r="D92" s="37">
        <v>4.2999999999999997E-2</v>
      </c>
      <c r="E92" s="37">
        <v>2.7E-2</v>
      </c>
      <c r="F92" s="28">
        <v>0.4</v>
      </c>
      <c r="G92" s="8"/>
      <c r="H92" s="41"/>
      <c r="I92" s="63"/>
      <c r="J92" s="63"/>
      <c r="K92" s="63"/>
      <c r="L92" s="63"/>
      <c r="M92" s="63"/>
      <c r="N92" s="71"/>
      <c r="O92" s="41"/>
    </row>
    <row r="93" spans="1:41" s="7" customFormat="1" ht="18" customHeight="1">
      <c r="A93" s="8">
        <v>10</v>
      </c>
      <c r="B93" s="37">
        <v>3.0000000000000001E-3</v>
      </c>
      <c r="C93" s="31">
        <v>62</v>
      </c>
      <c r="D93" s="37">
        <v>6.4000000000000001E-2</v>
      </c>
      <c r="E93" s="37">
        <v>1.4999999999999999E-2</v>
      </c>
      <c r="F93" s="28">
        <v>0.4</v>
      </c>
      <c r="G93" s="8"/>
      <c r="H93" s="41"/>
      <c r="I93" s="63"/>
      <c r="J93" s="63"/>
      <c r="K93" s="63"/>
      <c r="L93" s="63"/>
      <c r="M93" s="63"/>
      <c r="N93" s="71"/>
      <c r="O93" s="41"/>
    </row>
    <row r="94" spans="1:41" s="7" customFormat="1" ht="18" customHeight="1">
      <c r="A94" s="8">
        <v>11</v>
      </c>
      <c r="B94" s="37">
        <v>2E-3</v>
      </c>
      <c r="C94" s="31">
        <v>44</v>
      </c>
      <c r="D94" s="37">
        <v>4.1000000000000002E-2</v>
      </c>
      <c r="E94" s="37">
        <v>8.9999999999999993E-3</v>
      </c>
      <c r="F94" s="28">
        <v>0.3</v>
      </c>
      <c r="G94" s="8"/>
      <c r="H94" s="41"/>
      <c r="I94" s="63"/>
      <c r="J94" s="63"/>
      <c r="K94" s="63"/>
      <c r="L94" s="63"/>
      <c r="M94" s="63"/>
      <c r="N94" s="71"/>
      <c r="O94" s="41"/>
    </row>
    <row r="95" spans="1:41" s="7" customFormat="1" ht="18" customHeight="1">
      <c r="A95" s="8">
        <v>12</v>
      </c>
      <c r="B95" s="37">
        <v>2E-3</v>
      </c>
      <c r="C95" s="31">
        <v>29</v>
      </c>
      <c r="D95" s="37">
        <v>2.1000000000000001E-2</v>
      </c>
      <c r="E95" s="37">
        <v>7.0000000000000001E-3</v>
      </c>
      <c r="F95" s="28">
        <v>0.3</v>
      </c>
      <c r="G95" s="8"/>
      <c r="H95" s="41"/>
      <c r="I95" s="63"/>
      <c r="J95" s="63"/>
      <c r="K95" s="63"/>
      <c r="L95" s="63"/>
      <c r="M95" s="63"/>
      <c r="N95" s="71"/>
      <c r="O95" s="41"/>
    </row>
    <row r="96" spans="1:41" s="7" customFormat="1" ht="18" customHeight="1">
      <c r="A96" s="8">
        <v>13</v>
      </c>
      <c r="B96" s="37">
        <v>3.0000000000000001E-3</v>
      </c>
      <c r="C96" s="31">
        <v>42</v>
      </c>
      <c r="D96" s="37">
        <v>0.04</v>
      </c>
      <c r="E96" s="37">
        <v>1.2E-2</v>
      </c>
      <c r="F96" s="28">
        <v>0.3</v>
      </c>
      <c r="G96" s="41"/>
      <c r="H96" s="41"/>
      <c r="I96" s="63"/>
      <c r="J96" s="63"/>
      <c r="K96" s="63"/>
      <c r="L96" s="63"/>
      <c r="M96" s="63"/>
      <c r="N96" s="71"/>
      <c r="O96" s="41"/>
    </row>
    <row r="97" spans="1:15" s="7" customFormat="1" ht="18" customHeight="1">
      <c r="A97" s="8">
        <v>14</v>
      </c>
      <c r="B97" s="37">
        <v>2E-3</v>
      </c>
      <c r="C97" s="31">
        <v>56</v>
      </c>
      <c r="D97" s="37">
        <v>4.3999999999999997E-2</v>
      </c>
      <c r="E97" s="37">
        <v>1.2E-2</v>
      </c>
      <c r="F97" s="28">
        <v>0.4</v>
      </c>
      <c r="G97" s="8"/>
      <c r="H97" s="41"/>
      <c r="I97" s="63"/>
      <c r="J97" s="63"/>
      <c r="K97" s="63"/>
      <c r="L97" s="63"/>
      <c r="M97" s="63"/>
      <c r="N97" s="71"/>
      <c r="O97" s="41"/>
    </row>
    <row r="98" spans="1:15" s="7" customFormat="1" ht="18" customHeight="1">
      <c r="A98" s="8">
        <v>15</v>
      </c>
      <c r="B98" s="37">
        <v>2E-3</v>
      </c>
      <c r="C98" s="31">
        <v>34</v>
      </c>
      <c r="D98" s="37">
        <v>2.7E-2</v>
      </c>
      <c r="E98" s="37">
        <v>1.6E-2</v>
      </c>
      <c r="F98" s="28">
        <v>0.3</v>
      </c>
      <c r="G98" s="41"/>
      <c r="H98" s="41"/>
      <c r="I98" s="63"/>
      <c r="J98" s="63"/>
      <c r="K98" s="63"/>
      <c r="L98" s="63"/>
      <c r="M98" s="63"/>
      <c r="N98" s="71"/>
      <c r="O98" s="41"/>
    </row>
    <row r="99" spans="1:15" s="7" customFormat="1" ht="18" customHeight="1">
      <c r="A99" s="8">
        <v>16</v>
      </c>
      <c r="B99" s="37">
        <v>2E-3</v>
      </c>
      <c r="C99" s="31">
        <v>28</v>
      </c>
      <c r="D99" s="37">
        <v>0.05</v>
      </c>
      <c r="E99" s="37">
        <v>1.0999999999999999E-2</v>
      </c>
      <c r="F99" s="28">
        <v>0.3</v>
      </c>
      <c r="G99" s="8"/>
      <c r="H99" s="41"/>
      <c r="I99" s="63"/>
      <c r="J99" s="63"/>
      <c r="K99" s="71"/>
      <c r="L99" s="63"/>
      <c r="M99" s="71"/>
      <c r="N99" s="71"/>
      <c r="O99" s="41"/>
    </row>
    <row r="100" spans="1:15" s="7" customFormat="1" ht="18" customHeight="1">
      <c r="A100" s="8">
        <v>17</v>
      </c>
      <c r="B100" s="37">
        <v>3.0000000000000001E-3</v>
      </c>
      <c r="C100" s="31">
        <v>38</v>
      </c>
      <c r="D100" s="37">
        <v>6.0999999999999999E-2</v>
      </c>
      <c r="E100" s="37">
        <v>1.6E-2</v>
      </c>
      <c r="F100" s="28">
        <v>0.5</v>
      </c>
      <c r="G100" s="8"/>
      <c r="H100" s="41"/>
      <c r="I100" s="63"/>
      <c r="J100" s="63"/>
      <c r="K100" s="63"/>
      <c r="L100" s="63"/>
      <c r="M100" s="63"/>
      <c r="N100" s="71"/>
      <c r="O100" s="41"/>
    </row>
    <row r="101" spans="1:15" s="7" customFormat="1" ht="18" customHeight="1">
      <c r="A101" s="8">
        <v>18</v>
      </c>
      <c r="B101" s="37">
        <v>2E-3</v>
      </c>
      <c r="C101" s="31">
        <v>46</v>
      </c>
      <c r="D101" s="37">
        <v>5.5E-2</v>
      </c>
      <c r="E101" s="37">
        <v>1.6E-2</v>
      </c>
      <c r="F101" s="28">
        <v>0.5</v>
      </c>
      <c r="G101" s="8">
        <v>25</v>
      </c>
      <c r="H101" s="41"/>
      <c r="I101" s="63"/>
      <c r="J101" s="63"/>
      <c r="K101" s="63"/>
      <c r="L101" s="63"/>
      <c r="M101" s="63"/>
      <c r="N101" s="63"/>
      <c r="O101" s="41"/>
    </row>
    <row r="102" spans="1:15" s="7" customFormat="1" ht="18" customHeight="1">
      <c r="A102" s="8">
        <v>19</v>
      </c>
      <c r="B102" s="37">
        <v>2E-3</v>
      </c>
      <c r="C102" s="31">
        <v>43</v>
      </c>
      <c r="D102" s="37">
        <v>5.6000000000000001E-2</v>
      </c>
      <c r="E102" s="37">
        <v>1.2E-2</v>
      </c>
      <c r="F102" s="28">
        <v>0.4</v>
      </c>
      <c r="G102" s="8">
        <v>25</v>
      </c>
      <c r="H102" s="41"/>
      <c r="I102" s="63"/>
      <c r="J102" s="63"/>
      <c r="K102" s="63"/>
      <c r="L102" s="63"/>
      <c r="M102" s="63"/>
      <c r="N102" s="63"/>
      <c r="O102" s="41"/>
    </row>
    <row r="103" spans="1:15" s="7" customFormat="1" ht="18" customHeight="1">
      <c r="A103" s="8">
        <v>20</v>
      </c>
      <c r="B103" s="37">
        <v>2E-3</v>
      </c>
      <c r="C103" s="31">
        <v>45</v>
      </c>
      <c r="D103" s="37">
        <v>0.05</v>
      </c>
      <c r="E103" s="37">
        <v>1.2E-2</v>
      </c>
      <c r="F103" s="28">
        <v>0.4</v>
      </c>
      <c r="G103" s="8">
        <v>27</v>
      </c>
      <c r="H103" s="41"/>
      <c r="I103" s="63"/>
      <c r="J103" s="63"/>
      <c r="K103" s="63"/>
      <c r="L103" s="63"/>
      <c r="M103" s="63"/>
      <c r="N103" s="63"/>
      <c r="O103" s="41"/>
    </row>
    <row r="104" spans="1:15" s="7" customFormat="1" ht="18" customHeight="1">
      <c r="A104" s="8">
        <v>21</v>
      </c>
      <c r="B104" s="37">
        <v>2E-3</v>
      </c>
      <c r="C104" s="31">
        <v>43</v>
      </c>
      <c r="D104" s="37">
        <v>4.7E-2</v>
      </c>
      <c r="E104" s="37">
        <v>1.4999999999999999E-2</v>
      </c>
      <c r="F104" s="28">
        <v>0.4</v>
      </c>
      <c r="G104" s="8">
        <v>21</v>
      </c>
      <c r="H104" s="41"/>
      <c r="I104" s="63"/>
      <c r="J104" s="63"/>
      <c r="K104" s="63"/>
      <c r="L104" s="63"/>
      <c r="M104" s="63"/>
      <c r="N104" s="63"/>
      <c r="O104" s="41"/>
    </row>
    <row r="105" spans="1:15" s="7" customFormat="1" ht="18" customHeight="1">
      <c r="A105" s="8">
        <v>22</v>
      </c>
      <c r="B105" s="37">
        <v>2E-3</v>
      </c>
      <c r="C105" s="31">
        <v>38</v>
      </c>
      <c r="D105" s="37">
        <v>3.3000000000000002E-2</v>
      </c>
      <c r="E105" s="37">
        <v>1.4999999999999999E-2</v>
      </c>
      <c r="F105" s="28">
        <v>0.4</v>
      </c>
      <c r="G105" s="8">
        <v>20</v>
      </c>
      <c r="H105" s="41"/>
      <c r="I105" s="63"/>
      <c r="J105" s="63"/>
      <c r="K105" s="63"/>
      <c r="L105" s="63"/>
      <c r="M105" s="63"/>
      <c r="N105" s="63"/>
      <c r="O105" s="41"/>
    </row>
    <row r="106" spans="1:15" s="7" customFormat="1" ht="18" customHeight="1">
      <c r="A106" s="8">
        <v>23</v>
      </c>
      <c r="B106" s="37">
        <v>2E-3</v>
      </c>
      <c r="C106" s="31"/>
      <c r="D106" s="37">
        <v>4.2999999999999997E-2</v>
      </c>
      <c r="E106" s="37">
        <v>1.2999999999999999E-2</v>
      </c>
      <c r="F106" s="28">
        <v>0.4</v>
      </c>
      <c r="G106" s="8">
        <v>19</v>
      </c>
      <c r="H106" s="41"/>
      <c r="I106" s="63"/>
      <c r="J106" s="71"/>
      <c r="K106" s="63"/>
      <c r="L106" s="63"/>
      <c r="M106" s="63"/>
      <c r="N106" s="63"/>
      <c r="O106" s="41"/>
    </row>
    <row r="107" spans="1:15" s="7" customFormat="1" ht="18" customHeight="1">
      <c r="A107" s="8">
        <v>24</v>
      </c>
      <c r="B107" s="37">
        <v>2E-3</v>
      </c>
      <c r="C107" s="31"/>
      <c r="D107" s="37">
        <v>3.7999999999999999E-2</v>
      </c>
      <c r="E107" s="37">
        <v>1.4E-2</v>
      </c>
      <c r="F107" s="28">
        <v>0.4</v>
      </c>
      <c r="G107" s="8">
        <v>15</v>
      </c>
      <c r="H107" s="41"/>
      <c r="I107" s="63"/>
      <c r="J107" s="71"/>
      <c r="K107" s="63"/>
      <c r="L107" s="63"/>
      <c r="M107" s="63"/>
      <c r="N107" s="63"/>
      <c r="O107" s="41"/>
    </row>
    <row r="108" spans="1:15" s="7" customFormat="1" ht="18" customHeight="1">
      <c r="A108" s="8">
        <v>25</v>
      </c>
      <c r="B108" s="37">
        <v>3.0000000000000001E-3</v>
      </c>
      <c r="C108" s="31"/>
      <c r="D108" s="37">
        <v>5.7000000000000002E-2</v>
      </c>
      <c r="E108" s="37">
        <v>8.9999999999999993E-3</v>
      </c>
      <c r="F108" s="28">
        <v>0.4</v>
      </c>
      <c r="G108" s="8">
        <v>13</v>
      </c>
      <c r="H108" s="41"/>
      <c r="I108" s="63"/>
      <c r="J108" s="71"/>
      <c r="K108" s="63"/>
      <c r="L108" s="63"/>
      <c r="M108" s="63"/>
      <c r="N108" s="63"/>
      <c r="O108" s="41"/>
    </row>
    <row r="109" spans="1:15" s="7" customFormat="1" ht="18" customHeight="1">
      <c r="A109" s="8">
        <v>26</v>
      </c>
      <c r="B109" s="37">
        <v>3.0000000000000001E-3</v>
      </c>
      <c r="C109" s="31"/>
      <c r="D109" s="37">
        <v>5.6000000000000001E-2</v>
      </c>
      <c r="E109" s="37">
        <v>1.0999999999999999E-2</v>
      </c>
      <c r="F109" s="28">
        <v>0.4</v>
      </c>
      <c r="G109" s="8">
        <v>17</v>
      </c>
      <c r="H109" s="41"/>
      <c r="I109" s="63"/>
      <c r="J109" s="71"/>
      <c r="K109" s="63"/>
      <c r="L109" s="63"/>
      <c r="M109" s="63"/>
      <c r="N109" s="63"/>
      <c r="O109" s="41"/>
    </row>
    <row r="110" spans="1:15" s="7" customFormat="1" ht="18" customHeight="1">
      <c r="A110" s="8">
        <v>27</v>
      </c>
      <c r="B110" s="37">
        <v>2E-3</v>
      </c>
      <c r="C110" s="31"/>
      <c r="D110" s="37">
        <v>4.1000000000000002E-2</v>
      </c>
      <c r="E110" s="37">
        <v>1.7000000000000001E-2</v>
      </c>
      <c r="F110" s="28">
        <v>0.4</v>
      </c>
      <c r="G110" s="8">
        <v>15</v>
      </c>
      <c r="H110" s="41"/>
      <c r="I110" s="63"/>
      <c r="J110" s="71"/>
      <c r="K110" s="63"/>
      <c r="L110" s="63"/>
      <c r="M110" s="63"/>
      <c r="N110" s="63"/>
      <c r="O110" s="41"/>
    </row>
    <row r="111" spans="1:15" s="7" customFormat="1" ht="18" customHeight="1">
      <c r="A111" s="8">
        <v>28</v>
      </c>
      <c r="B111" s="37">
        <v>2E-3</v>
      </c>
      <c r="C111" s="31">
        <v>30</v>
      </c>
      <c r="D111" s="37">
        <v>4.4999999999999998E-2</v>
      </c>
      <c r="E111" s="37">
        <v>1.7999999999999999E-2</v>
      </c>
      <c r="F111" s="28">
        <v>0.4</v>
      </c>
      <c r="G111" s="8">
        <v>20</v>
      </c>
      <c r="H111" s="41"/>
      <c r="I111" s="63"/>
      <c r="J111" s="63"/>
      <c r="K111" s="63"/>
      <c r="L111" s="63"/>
      <c r="M111" s="63"/>
      <c r="N111" s="63"/>
      <c r="O111" s="41"/>
    </row>
    <row r="112" spans="1:15" s="7" customFormat="1" ht="18" customHeight="1">
      <c r="A112" s="8">
        <v>29</v>
      </c>
      <c r="B112" s="37">
        <v>2E-3</v>
      </c>
      <c r="C112" s="31">
        <v>24</v>
      </c>
      <c r="D112" s="37">
        <v>4.3999999999999997E-2</v>
      </c>
      <c r="E112" s="37">
        <v>1.2999999999999999E-2</v>
      </c>
      <c r="F112" s="28">
        <v>0.3</v>
      </c>
      <c r="G112" s="8">
        <v>16</v>
      </c>
      <c r="H112" s="41"/>
      <c r="I112" s="63"/>
      <c r="J112" s="63"/>
      <c r="K112" s="63"/>
      <c r="L112" s="63"/>
      <c r="M112" s="63"/>
      <c r="N112" s="63"/>
      <c r="O112" s="41"/>
    </row>
    <row r="113" spans="1:42" s="7" customFormat="1" ht="18" customHeight="1">
      <c r="A113" s="8">
        <v>30</v>
      </c>
      <c r="B113" s="37">
        <v>2E-3</v>
      </c>
      <c r="C113" s="31">
        <v>23</v>
      </c>
      <c r="D113" s="37">
        <v>3.3000000000000002E-2</v>
      </c>
      <c r="E113" s="37">
        <v>1.0999999999999999E-2</v>
      </c>
      <c r="F113" s="28">
        <v>0.3</v>
      </c>
      <c r="G113" s="8">
        <v>13</v>
      </c>
      <c r="H113" s="41"/>
      <c r="I113" s="63"/>
      <c r="J113" s="63"/>
      <c r="K113" s="63"/>
      <c r="L113" s="63"/>
      <c r="M113" s="63"/>
      <c r="N113" s="63"/>
      <c r="O113" s="41"/>
    </row>
    <row r="114" spans="1:42" s="7" customFormat="1" ht="18" hidden="1" customHeight="1">
      <c r="A114" s="41">
        <v>31</v>
      </c>
      <c r="B114" s="38">
        <v>3.0000000000000001E-3</v>
      </c>
      <c r="C114" s="41">
        <v>65</v>
      </c>
      <c r="D114" s="38">
        <v>6.5000000000000002E-2</v>
      </c>
      <c r="E114" s="38">
        <v>1.4999999999999999E-2</v>
      </c>
      <c r="F114" s="33">
        <v>0.3</v>
      </c>
      <c r="G114" s="41"/>
      <c r="H114" s="41"/>
      <c r="I114" s="41"/>
      <c r="J114" s="41"/>
      <c r="K114" s="41"/>
      <c r="L114" s="41"/>
      <c r="M114" s="41"/>
      <c r="N114" s="41"/>
      <c r="O114" s="41"/>
    </row>
    <row r="115" spans="1:42" s="10" customFormat="1" ht="18" customHeight="1">
      <c r="A115" s="9" t="s">
        <v>9</v>
      </c>
      <c r="B115" s="21">
        <v>2E-3</v>
      </c>
      <c r="C115" s="35">
        <v>39</v>
      </c>
      <c r="D115" s="21">
        <v>4.5999999999999999E-2</v>
      </c>
      <c r="E115" s="21">
        <v>1.4999999999999999E-2</v>
      </c>
      <c r="F115" s="29">
        <v>0.4</v>
      </c>
      <c r="G115" s="64">
        <f>AVERAGE(G101:G113)</f>
        <v>18.923076923076923</v>
      </c>
      <c r="H115" s="65"/>
      <c r="I115" s="63"/>
      <c r="J115" s="63"/>
      <c r="K115" s="63"/>
      <c r="L115" s="63"/>
      <c r="M115" s="63"/>
      <c r="N115" s="65"/>
      <c r="O115" s="65"/>
    </row>
    <row r="116" spans="1:42" s="1" customFormat="1" ht="18" customHeight="1">
      <c r="B116" s="17"/>
      <c r="C116" s="11"/>
      <c r="D116" s="17"/>
      <c r="E116" s="17"/>
      <c r="F116" s="24"/>
      <c r="H116" s="60"/>
      <c r="I116" s="60"/>
      <c r="J116" s="60"/>
      <c r="K116" s="60"/>
      <c r="L116" s="60"/>
      <c r="M116" s="60"/>
      <c r="N116" s="60"/>
      <c r="O116" s="60"/>
    </row>
    <row r="117" spans="1:42" s="1" customFormat="1" ht="18" customHeight="1">
      <c r="B117" s="17"/>
      <c r="C117" s="11"/>
      <c r="D117" s="17"/>
      <c r="E117" s="17"/>
      <c r="F117" s="24"/>
      <c r="H117" s="60"/>
      <c r="I117" s="60"/>
      <c r="J117" s="60"/>
      <c r="K117" s="60"/>
      <c r="L117" s="60"/>
      <c r="M117" s="60"/>
      <c r="N117" s="60"/>
      <c r="O117" s="60"/>
    </row>
    <row r="118" spans="1:42" s="1" customFormat="1" ht="18" customHeight="1">
      <c r="B118" s="17"/>
      <c r="C118" s="11"/>
      <c r="D118" s="17"/>
      <c r="E118" s="17"/>
      <c r="F118" s="24"/>
      <c r="H118" s="60"/>
      <c r="I118" s="60"/>
      <c r="J118" s="60"/>
      <c r="K118" s="60"/>
      <c r="L118" s="60"/>
      <c r="M118" s="60"/>
      <c r="N118" s="60"/>
      <c r="O118" s="60"/>
    </row>
    <row r="119" spans="1:42" s="1" customFormat="1" ht="18" customHeight="1">
      <c r="A119" s="2" t="s">
        <v>19</v>
      </c>
      <c r="B119" s="18" t="s">
        <v>38</v>
      </c>
      <c r="C119" s="11"/>
      <c r="D119" s="17"/>
      <c r="E119" s="17"/>
      <c r="F119" s="24"/>
      <c r="H119" s="60"/>
      <c r="I119" s="60"/>
      <c r="J119" s="60"/>
      <c r="K119" s="60"/>
      <c r="L119" s="60"/>
      <c r="M119" s="60"/>
      <c r="N119" s="60"/>
      <c r="O119" s="60"/>
    </row>
    <row r="120" spans="1:42" s="1" customFormat="1" ht="18" customHeight="1">
      <c r="A120" s="2" t="s">
        <v>47</v>
      </c>
      <c r="B120" s="18" t="str">
        <f>B81</f>
        <v>2016년 6월</v>
      </c>
      <c r="C120" s="11"/>
      <c r="D120" s="17"/>
      <c r="E120" s="17"/>
      <c r="F120" s="24"/>
      <c r="H120" s="60"/>
      <c r="I120" s="60"/>
      <c r="J120" s="60"/>
      <c r="K120" s="60"/>
      <c r="L120" s="56"/>
      <c r="M120" s="56"/>
      <c r="N120" s="57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</row>
    <row r="121" spans="1:42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  <c r="G121" s="12" t="s">
        <v>71</v>
      </c>
      <c r="H121" s="61"/>
      <c r="I121" s="61"/>
      <c r="J121" s="61"/>
      <c r="K121" s="61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7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</row>
    <row r="122" spans="1:42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  <c r="G122" s="13" t="s">
        <v>8</v>
      </c>
      <c r="H122" s="72"/>
      <c r="I122" s="72"/>
      <c r="J122" s="72"/>
      <c r="K122" s="72"/>
      <c r="L122" s="72"/>
      <c r="M122" s="72"/>
      <c r="N122" s="72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7"/>
      <c r="AH122" s="56"/>
      <c r="AI122" s="56"/>
      <c r="AJ122" s="56"/>
      <c r="AK122" s="56"/>
      <c r="AL122" s="56"/>
      <c r="AM122" s="58"/>
      <c r="AN122" s="56"/>
    </row>
    <row r="123" spans="1:42" s="7" customFormat="1" ht="18" customHeight="1">
      <c r="A123" s="6">
        <v>1</v>
      </c>
      <c r="B123" s="16">
        <v>2E-3</v>
      </c>
      <c r="C123" s="6">
        <v>55</v>
      </c>
      <c r="D123" s="16">
        <v>0.05</v>
      </c>
      <c r="E123" s="16">
        <v>7.0000000000000001E-3</v>
      </c>
      <c r="F123" s="27">
        <v>0.4</v>
      </c>
      <c r="G123" s="6">
        <v>25</v>
      </c>
      <c r="H123" s="41"/>
      <c r="I123" s="63"/>
      <c r="J123" s="63"/>
      <c r="K123" s="63"/>
      <c r="L123" s="63"/>
      <c r="M123" s="63"/>
      <c r="N123" s="63"/>
    </row>
    <row r="124" spans="1:42" s="7" customFormat="1" ht="18" customHeight="1">
      <c r="A124" s="8">
        <v>2</v>
      </c>
      <c r="B124" s="37">
        <v>2E-3</v>
      </c>
      <c r="C124" s="8"/>
      <c r="D124" s="37">
        <v>5.0999999999999997E-2</v>
      </c>
      <c r="E124" s="37">
        <v>7.0000000000000001E-3</v>
      </c>
      <c r="F124" s="28">
        <v>0.5</v>
      </c>
      <c r="G124" s="8">
        <v>18</v>
      </c>
      <c r="H124" s="41"/>
      <c r="I124" s="63"/>
      <c r="J124" s="71"/>
      <c r="K124" s="63"/>
      <c r="L124" s="63"/>
      <c r="M124" s="63"/>
      <c r="N124" s="63"/>
    </row>
    <row r="125" spans="1:42" s="7" customFormat="1" ht="18" customHeight="1">
      <c r="A125" s="8">
        <v>3</v>
      </c>
      <c r="B125" s="37">
        <v>3.0000000000000001E-3</v>
      </c>
      <c r="C125" s="8"/>
      <c r="D125" s="37">
        <v>6.5000000000000002E-2</v>
      </c>
      <c r="E125" s="37">
        <v>5.0000000000000001E-3</v>
      </c>
      <c r="F125" s="28">
        <v>0.4</v>
      </c>
      <c r="G125" s="8">
        <v>26</v>
      </c>
      <c r="H125" s="41"/>
      <c r="I125" s="63"/>
      <c r="J125" s="71"/>
      <c r="K125" s="63"/>
      <c r="L125" s="63"/>
      <c r="M125" s="63"/>
      <c r="N125" s="63"/>
    </row>
    <row r="126" spans="1:42" s="7" customFormat="1" ht="18" customHeight="1">
      <c r="A126" s="8">
        <v>4</v>
      </c>
      <c r="B126" s="37">
        <v>3.0000000000000001E-3</v>
      </c>
      <c r="C126" s="8"/>
      <c r="D126" s="37">
        <v>2.5000000000000001E-2</v>
      </c>
      <c r="E126" s="37">
        <v>1.4999999999999999E-2</v>
      </c>
      <c r="F126" s="28">
        <v>0.4</v>
      </c>
      <c r="G126" s="8">
        <v>35</v>
      </c>
      <c r="H126" s="41"/>
      <c r="I126" s="63"/>
      <c r="J126" s="71"/>
      <c r="K126" s="63"/>
      <c r="L126" s="63"/>
      <c r="M126" s="63"/>
      <c r="N126" s="63"/>
    </row>
    <row r="127" spans="1:42" s="7" customFormat="1" ht="18" customHeight="1">
      <c r="A127" s="8">
        <v>5</v>
      </c>
      <c r="B127" s="37">
        <v>2E-3</v>
      </c>
      <c r="C127" s="8"/>
      <c r="D127" s="37">
        <v>4.4999999999999998E-2</v>
      </c>
      <c r="E127" s="37">
        <v>6.0000000000000001E-3</v>
      </c>
      <c r="F127" s="28">
        <v>0.3</v>
      </c>
      <c r="G127" s="8">
        <v>32</v>
      </c>
      <c r="H127" s="41"/>
      <c r="I127" s="63"/>
      <c r="J127" s="71"/>
      <c r="K127" s="63"/>
      <c r="L127" s="63"/>
      <c r="M127" s="63"/>
      <c r="N127" s="63"/>
    </row>
    <row r="128" spans="1:42" s="7" customFormat="1" ht="18" customHeight="1">
      <c r="A128" s="8">
        <v>6</v>
      </c>
      <c r="B128" s="37">
        <v>1E-3</v>
      </c>
      <c r="C128" s="8"/>
      <c r="D128" s="37">
        <v>4.8000000000000001E-2</v>
      </c>
      <c r="E128" s="37">
        <v>4.0000000000000001E-3</v>
      </c>
      <c r="F128" s="28">
        <v>0.3</v>
      </c>
      <c r="G128" s="8">
        <v>12</v>
      </c>
      <c r="H128" s="41"/>
      <c r="I128" s="63"/>
      <c r="J128" s="71"/>
      <c r="K128" s="63"/>
      <c r="L128" s="63"/>
      <c r="M128" s="63"/>
      <c r="N128" s="63"/>
    </row>
    <row r="129" spans="1:14" s="7" customFormat="1" ht="18" customHeight="1">
      <c r="A129" s="8">
        <v>7</v>
      </c>
      <c r="B129" s="37">
        <v>2E-3</v>
      </c>
      <c r="C129" s="8"/>
      <c r="D129" s="37">
        <v>4.2000000000000003E-2</v>
      </c>
      <c r="E129" s="37">
        <v>6.0000000000000001E-3</v>
      </c>
      <c r="F129" s="28">
        <v>0.4</v>
      </c>
      <c r="G129" s="8">
        <v>21</v>
      </c>
      <c r="H129" s="41"/>
      <c r="I129" s="63"/>
      <c r="J129" s="71"/>
      <c r="K129" s="63"/>
      <c r="L129" s="63"/>
      <c r="M129" s="63"/>
      <c r="N129" s="63"/>
    </row>
    <row r="130" spans="1:14" s="7" customFormat="1" ht="18" customHeight="1">
      <c r="A130" s="8">
        <v>8</v>
      </c>
      <c r="B130" s="37">
        <v>3.0000000000000001E-3</v>
      </c>
      <c r="C130" s="8">
        <v>40</v>
      </c>
      <c r="D130" s="37">
        <v>4.4999999999999998E-2</v>
      </c>
      <c r="E130" s="37">
        <v>8.0000000000000002E-3</v>
      </c>
      <c r="F130" s="28">
        <v>0.4</v>
      </c>
      <c r="G130" s="8">
        <v>32</v>
      </c>
      <c r="H130" s="41"/>
      <c r="I130" s="63"/>
      <c r="J130" s="63"/>
      <c r="K130" s="63"/>
      <c r="L130" s="63"/>
      <c r="M130" s="63"/>
      <c r="N130" s="63"/>
    </row>
    <row r="131" spans="1:14" s="7" customFormat="1" ht="18" customHeight="1">
      <c r="A131" s="8">
        <v>9</v>
      </c>
      <c r="B131" s="37">
        <v>3.0000000000000001E-3</v>
      </c>
      <c r="C131" s="8">
        <v>48</v>
      </c>
      <c r="D131" s="37">
        <v>5.2999999999999999E-2</v>
      </c>
      <c r="E131" s="37">
        <v>1.0999999999999999E-2</v>
      </c>
      <c r="F131" s="28">
        <v>0.4</v>
      </c>
      <c r="G131" s="8">
        <v>35</v>
      </c>
      <c r="H131" s="41"/>
      <c r="I131" s="63"/>
      <c r="J131" s="63"/>
      <c r="K131" s="63"/>
      <c r="L131" s="63"/>
      <c r="M131" s="63"/>
      <c r="N131" s="63"/>
    </row>
    <row r="132" spans="1:14" s="7" customFormat="1" ht="18" customHeight="1">
      <c r="A132" s="8">
        <v>10</v>
      </c>
      <c r="B132" s="37">
        <v>2E-3</v>
      </c>
      <c r="C132" s="8">
        <v>66</v>
      </c>
      <c r="D132" s="37">
        <v>6.2E-2</v>
      </c>
      <c r="E132" s="37">
        <v>1.0999999999999999E-2</v>
      </c>
      <c r="F132" s="28">
        <v>0.4</v>
      </c>
      <c r="G132" s="8">
        <v>45</v>
      </c>
      <c r="H132" s="41"/>
      <c r="I132" s="63"/>
      <c r="J132" s="63"/>
      <c r="K132" s="63"/>
      <c r="L132" s="63"/>
      <c r="M132" s="63"/>
      <c r="N132" s="63"/>
    </row>
    <row r="133" spans="1:14" s="7" customFormat="1" ht="18" customHeight="1">
      <c r="A133" s="8">
        <v>11</v>
      </c>
      <c r="B133" s="37">
        <v>2E-3</v>
      </c>
      <c r="C133" s="8">
        <v>49</v>
      </c>
      <c r="D133" s="37">
        <v>4.1000000000000002E-2</v>
      </c>
      <c r="E133" s="37">
        <v>7.0000000000000001E-3</v>
      </c>
      <c r="F133" s="28">
        <v>0.3</v>
      </c>
      <c r="G133" s="8">
        <v>31</v>
      </c>
      <c r="H133" s="41"/>
      <c r="I133" s="63"/>
      <c r="J133" s="63"/>
      <c r="K133" s="63"/>
      <c r="L133" s="63"/>
      <c r="M133" s="63"/>
      <c r="N133" s="63"/>
    </row>
    <row r="134" spans="1:14" s="7" customFormat="1" ht="18" customHeight="1">
      <c r="A134" s="8">
        <v>12</v>
      </c>
      <c r="B134" s="37">
        <v>2E-3</v>
      </c>
      <c r="C134" s="8">
        <v>39</v>
      </c>
      <c r="D134" s="37">
        <v>2.1000000000000001E-2</v>
      </c>
      <c r="E134" s="37">
        <v>6.0000000000000001E-3</v>
      </c>
      <c r="F134" s="28">
        <v>0.2</v>
      </c>
      <c r="G134" s="8">
        <v>18</v>
      </c>
      <c r="H134" s="41"/>
      <c r="I134" s="63"/>
      <c r="J134" s="63"/>
      <c r="K134" s="63"/>
      <c r="L134" s="63"/>
      <c r="M134" s="63"/>
      <c r="N134" s="63"/>
    </row>
    <row r="135" spans="1:14" s="7" customFormat="1" ht="18" customHeight="1">
      <c r="A135" s="8">
        <v>13</v>
      </c>
      <c r="B135" s="37">
        <v>2E-3</v>
      </c>
      <c r="C135" s="8">
        <v>48</v>
      </c>
      <c r="D135" s="37">
        <v>4.2000000000000003E-2</v>
      </c>
      <c r="E135" s="37">
        <v>7.0000000000000001E-3</v>
      </c>
      <c r="F135" s="28">
        <v>0.2</v>
      </c>
      <c r="G135" s="7">
        <v>28</v>
      </c>
      <c r="H135" s="41"/>
      <c r="I135" s="63"/>
      <c r="J135" s="63"/>
      <c r="K135" s="63"/>
      <c r="L135" s="63"/>
      <c r="M135" s="63"/>
      <c r="N135" s="63"/>
    </row>
    <row r="136" spans="1:14" s="7" customFormat="1" ht="18" customHeight="1">
      <c r="A136" s="8">
        <v>14</v>
      </c>
      <c r="B136" s="37">
        <v>2E-3</v>
      </c>
      <c r="C136" s="8">
        <v>59</v>
      </c>
      <c r="D136" s="37">
        <v>4.7E-2</v>
      </c>
      <c r="E136" s="37">
        <v>7.0000000000000001E-3</v>
      </c>
      <c r="F136" s="28">
        <v>0.4</v>
      </c>
      <c r="G136" s="8">
        <v>40</v>
      </c>
      <c r="H136" s="41"/>
      <c r="I136" s="63"/>
      <c r="J136" s="63"/>
      <c r="K136" s="63"/>
      <c r="L136" s="63"/>
      <c r="M136" s="63"/>
      <c r="N136" s="63"/>
    </row>
    <row r="137" spans="1:14" s="7" customFormat="1" ht="18" customHeight="1">
      <c r="A137" s="8">
        <v>15</v>
      </c>
      <c r="B137" s="37">
        <v>2E-3</v>
      </c>
      <c r="C137" s="8">
        <v>42</v>
      </c>
      <c r="D137" s="37">
        <v>2.7E-2</v>
      </c>
      <c r="E137" s="37">
        <v>0.01</v>
      </c>
      <c r="F137" s="28">
        <v>0.4</v>
      </c>
      <c r="G137" s="7">
        <v>24</v>
      </c>
      <c r="H137" s="41"/>
      <c r="I137" s="63"/>
      <c r="J137" s="63"/>
      <c r="K137" s="63"/>
      <c r="L137" s="63"/>
      <c r="M137" s="63"/>
      <c r="N137" s="63"/>
    </row>
    <row r="138" spans="1:14" s="7" customFormat="1" ht="18" customHeight="1">
      <c r="A138" s="8">
        <v>16</v>
      </c>
      <c r="B138" s="37">
        <v>2E-3</v>
      </c>
      <c r="C138" s="8">
        <v>35</v>
      </c>
      <c r="D138" s="37">
        <v>4.7E-2</v>
      </c>
      <c r="E138" s="37">
        <v>6.0000000000000001E-3</v>
      </c>
      <c r="F138" s="28">
        <v>0.3</v>
      </c>
      <c r="G138" s="8">
        <v>18</v>
      </c>
      <c r="H138" s="41"/>
      <c r="I138" s="63"/>
      <c r="J138" s="63"/>
      <c r="K138" s="63"/>
      <c r="L138" s="63"/>
      <c r="M138" s="63"/>
      <c r="N138" s="63"/>
    </row>
    <row r="139" spans="1:14" s="7" customFormat="1" ht="18" customHeight="1">
      <c r="A139" s="8">
        <v>17</v>
      </c>
      <c r="B139" s="37">
        <v>2E-3</v>
      </c>
      <c r="C139" s="8">
        <v>44</v>
      </c>
      <c r="D139" s="37">
        <v>5.5E-2</v>
      </c>
      <c r="E139" s="37">
        <v>8.9999999999999993E-3</v>
      </c>
      <c r="F139" s="28">
        <v>0.5</v>
      </c>
      <c r="G139" s="8">
        <v>28</v>
      </c>
      <c r="H139" s="41"/>
      <c r="I139" s="63"/>
      <c r="J139" s="63"/>
      <c r="K139" s="63"/>
      <c r="L139" s="63"/>
      <c r="M139" s="63"/>
      <c r="N139" s="63"/>
    </row>
    <row r="140" spans="1:14" s="7" customFormat="1" ht="18" customHeight="1">
      <c r="A140" s="8">
        <v>18</v>
      </c>
      <c r="B140" s="37">
        <v>2E-3</v>
      </c>
      <c r="C140" s="8">
        <v>47</v>
      </c>
      <c r="D140" s="37">
        <v>0.05</v>
      </c>
      <c r="E140" s="37">
        <v>1.2999999999999999E-2</v>
      </c>
      <c r="F140" s="28">
        <v>0.5</v>
      </c>
      <c r="G140" s="8">
        <v>30</v>
      </c>
      <c r="H140" s="41"/>
      <c r="I140" s="63"/>
      <c r="J140" s="63"/>
      <c r="K140" s="63"/>
      <c r="L140" s="63"/>
      <c r="M140" s="63"/>
      <c r="N140" s="63"/>
    </row>
    <row r="141" spans="1:14" s="7" customFormat="1" ht="18" customHeight="1">
      <c r="A141" s="8">
        <v>19</v>
      </c>
      <c r="B141" s="37">
        <v>2E-3</v>
      </c>
      <c r="C141" s="8">
        <v>44</v>
      </c>
      <c r="D141" s="37">
        <v>5.6000000000000001E-2</v>
      </c>
      <c r="E141" s="37">
        <v>6.0000000000000001E-3</v>
      </c>
      <c r="F141" s="28">
        <v>0.5</v>
      </c>
      <c r="G141" s="8">
        <v>29</v>
      </c>
      <c r="H141" s="41"/>
      <c r="I141" s="63"/>
      <c r="J141" s="63"/>
      <c r="K141" s="63"/>
      <c r="L141" s="63"/>
      <c r="M141" s="63"/>
      <c r="N141" s="63"/>
    </row>
    <row r="142" spans="1:14" s="7" customFormat="1" ht="18" customHeight="1">
      <c r="A142" s="8">
        <v>20</v>
      </c>
      <c r="B142" s="37">
        <v>2E-3</v>
      </c>
      <c r="C142" s="8">
        <v>47</v>
      </c>
      <c r="D142" s="37">
        <v>4.7E-2</v>
      </c>
      <c r="E142" s="37">
        <v>0.01</v>
      </c>
      <c r="F142" s="28">
        <v>0.4</v>
      </c>
      <c r="G142" s="8">
        <v>29</v>
      </c>
      <c r="H142" s="41"/>
      <c r="I142" s="63"/>
      <c r="J142" s="63"/>
      <c r="K142" s="63"/>
      <c r="L142" s="63"/>
      <c r="M142" s="63"/>
      <c r="N142" s="63"/>
    </row>
    <row r="143" spans="1:14" s="7" customFormat="1" ht="18" customHeight="1">
      <c r="A143" s="8">
        <v>21</v>
      </c>
      <c r="B143" s="37">
        <v>2E-3</v>
      </c>
      <c r="C143" s="8">
        <v>43</v>
      </c>
      <c r="D143" s="37">
        <v>4.4999999999999998E-2</v>
      </c>
      <c r="E143" s="37">
        <v>1.2E-2</v>
      </c>
      <c r="F143" s="28">
        <v>0.4</v>
      </c>
      <c r="G143" s="8">
        <v>21</v>
      </c>
      <c r="H143" s="41"/>
      <c r="I143" s="63"/>
      <c r="J143" s="63"/>
      <c r="K143" s="63"/>
      <c r="L143" s="63"/>
      <c r="M143" s="63"/>
      <c r="N143" s="63"/>
    </row>
    <row r="144" spans="1:14" s="7" customFormat="1" ht="18" customHeight="1">
      <c r="A144" s="8">
        <v>22</v>
      </c>
      <c r="B144" s="37">
        <v>2E-3</v>
      </c>
      <c r="C144" s="8">
        <v>36</v>
      </c>
      <c r="D144" s="37">
        <v>3.9E-2</v>
      </c>
      <c r="E144" s="37">
        <v>1.0999999999999999E-2</v>
      </c>
      <c r="F144" s="28">
        <v>0.3</v>
      </c>
      <c r="G144" s="8">
        <v>22</v>
      </c>
      <c r="H144" s="41"/>
      <c r="I144" s="63"/>
      <c r="J144" s="63"/>
      <c r="K144" s="63"/>
      <c r="L144" s="63"/>
      <c r="M144" s="63"/>
      <c r="N144" s="63"/>
    </row>
    <row r="145" spans="1:41" s="7" customFormat="1" ht="18" customHeight="1">
      <c r="A145" s="8">
        <v>23</v>
      </c>
      <c r="B145" s="37">
        <v>2E-3</v>
      </c>
      <c r="C145" s="8">
        <v>40</v>
      </c>
      <c r="D145" s="37">
        <v>5.7000000000000002E-2</v>
      </c>
      <c r="E145" s="37">
        <v>7.0000000000000001E-3</v>
      </c>
      <c r="F145" s="28">
        <v>0.3</v>
      </c>
      <c r="G145" s="8">
        <v>21</v>
      </c>
      <c r="H145" s="41"/>
      <c r="I145" s="63"/>
      <c r="J145" s="63"/>
      <c r="K145" s="63"/>
      <c r="L145" s="63"/>
      <c r="M145" s="63"/>
      <c r="N145" s="63"/>
    </row>
    <row r="146" spans="1:41" s="7" customFormat="1" ht="18" customHeight="1">
      <c r="A146" s="8">
        <v>24</v>
      </c>
      <c r="B146" s="37">
        <v>2E-3</v>
      </c>
      <c r="C146" s="8">
        <v>37</v>
      </c>
      <c r="D146" s="37">
        <v>5.2999999999999999E-2</v>
      </c>
      <c r="E146" s="37"/>
      <c r="F146" s="28">
        <v>0.3</v>
      </c>
      <c r="G146" s="8">
        <v>21</v>
      </c>
      <c r="H146" s="41"/>
      <c r="I146" s="63"/>
      <c r="J146" s="63"/>
      <c r="K146" s="63"/>
      <c r="L146" s="71"/>
      <c r="M146" s="63"/>
      <c r="N146" s="63"/>
    </row>
    <row r="147" spans="1:41" s="7" customFormat="1" ht="18" customHeight="1">
      <c r="A147" s="8">
        <v>25</v>
      </c>
      <c r="B147" s="37">
        <v>3.0000000000000001E-3</v>
      </c>
      <c r="C147" s="8">
        <v>32</v>
      </c>
      <c r="D147" s="37">
        <v>5.8000000000000003E-2</v>
      </c>
      <c r="E147" s="37"/>
      <c r="F147" s="28">
        <v>0.4</v>
      </c>
      <c r="G147" s="8">
        <v>14</v>
      </c>
      <c r="H147" s="41"/>
      <c r="I147" s="63"/>
      <c r="J147" s="63"/>
      <c r="K147" s="63"/>
      <c r="L147" s="71"/>
      <c r="M147" s="63"/>
      <c r="N147" s="63"/>
    </row>
    <row r="148" spans="1:41" s="7" customFormat="1" ht="18" customHeight="1">
      <c r="A148" s="8">
        <v>26</v>
      </c>
      <c r="B148" s="37">
        <v>2E-3</v>
      </c>
      <c r="C148" s="8"/>
      <c r="D148" s="37">
        <v>6.0999999999999999E-2</v>
      </c>
      <c r="E148" s="37"/>
      <c r="F148" s="28">
        <v>0.5</v>
      </c>
      <c r="G148" s="8">
        <v>20</v>
      </c>
      <c r="H148" s="41"/>
      <c r="I148" s="63"/>
      <c r="J148" s="71"/>
      <c r="K148" s="63"/>
      <c r="L148" s="71"/>
      <c r="M148" s="63"/>
      <c r="N148" s="63"/>
    </row>
    <row r="149" spans="1:41" s="7" customFormat="1" ht="18" customHeight="1">
      <c r="A149" s="8">
        <v>27</v>
      </c>
      <c r="B149" s="37">
        <v>2E-3</v>
      </c>
      <c r="C149" s="8">
        <v>28</v>
      </c>
      <c r="D149" s="37">
        <v>0.04</v>
      </c>
      <c r="E149" s="37">
        <v>1.2E-2</v>
      </c>
      <c r="F149" s="28">
        <v>0.4</v>
      </c>
      <c r="G149" s="8">
        <v>14</v>
      </c>
      <c r="H149" s="41"/>
      <c r="I149" s="63"/>
      <c r="J149" s="63"/>
      <c r="K149" s="63"/>
      <c r="L149" s="63"/>
      <c r="M149" s="63"/>
      <c r="N149" s="63"/>
    </row>
    <row r="150" spans="1:41" s="7" customFormat="1" ht="18" customHeight="1">
      <c r="A150" s="8">
        <v>28</v>
      </c>
      <c r="B150" s="37">
        <v>2E-3</v>
      </c>
      <c r="C150" s="8">
        <v>37</v>
      </c>
      <c r="D150" s="37">
        <v>4.7E-2</v>
      </c>
      <c r="E150" s="37">
        <v>1.0999999999999999E-2</v>
      </c>
      <c r="F150" s="28">
        <v>0.4</v>
      </c>
      <c r="G150" s="8">
        <v>22</v>
      </c>
      <c r="H150" s="41"/>
      <c r="I150" s="63"/>
      <c r="J150" s="63"/>
      <c r="K150" s="63"/>
      <c r="L150" s="63"/>
      <c r="M150" s="63"/>
      <c r="N150" s="63"/>
    </row>
    <row r="151" spans="1:41" s="7" customFormat="1" ht="18" customHeight="1">
      <c r="A151" s="8">
        <v>29</v>
      </c>
      <c r="B151" s="37">
        <v>2E-3</v>
      </c>
      <c r="C151" s="8">
        <v>32</v>
      </c>
      <c r="D151" s="37">
        <v>0.05</v>
      </c>
      <c r="E151" s="37">
        <v>8.9999999999999993E-3</v>
      </c>
      <c r="F151" s="28">
        <v>0.4</v>
      </c>
      <c r="G151" s="8">
        <v>19</v>
      </c>
      <c r="H151" s="41"/>
      <c r="I151" s="63"/>
      <c r="J151" s="63"/>
      <c r="K151" s="63"/>
      <c r="L151" s="63"/>
      <c r="M151" s="63"/>
      <c r="N151" s="63"/>
    </row>
    <row r="152" spans="1:41" s="7" customFormat="1" ht="18" customHeight="1">
      <c r="A152" s="8">
        <v>30</v>
      </c>
      <c r="B152" s="37">
        <v>2E-3</v>
      </c>
      <c r="C152" s="8">
        <v>27</v>
      </c>
      <c r="D152" s="37">
        <v>4.3999999999999997E-2</v>
      </c>
      <c r="E152" s="37">
        <v>8.9999999999999993E-3</v>
      </c>
      <c r="F152" s="28">
        <v>0.2</v>
      </c>
      <c r="G152" s="8">
        <v>11</v>
      </c>
      <c r="H152" s="41"/>
      <c r="I152" s="63"/>
      <c r="J152" s="63"/>
      <c r="K152" s="63"/>
      <c r="L152" s="63"/>
      <c r="M152" s="63"/>
      <c r="N152" s="63"/>
    </row>
    <row r="153" spans="1:41" s="7" customFormat="1" ht="18" hidden="1" customHeight="1">
      <c r="A153" s="41">
        <v>31</v>
      </c>
      <c r="B153" s="38">
        <v>2E-3</v>
      </c>
      <c r="C153" s="41">
        <v>42</v>
      </c>
      <c r="D153" s="38"/>
      <c r="E153" s="38">
        <v>8.9999999999999993E-3</v>
      </c>
      <c r="F153" s="33">
        <v>0.4</v>
      </c>
      <c r="G153" s="41">
        <v>25</v>
      </c>
      <c r="H153" s="41"/>
      <c r="I153" s="63"/>
      <c r="J153" s="63"/>
      <c r="K153" s="63"/>
      <c r="L153" s="63"/>
      <c r="M153" s="63"/>
      <c r="N153" s="63"/>
    </row>
    <row r="154" spans="1:41" s="10" customFormat="1" ht="18" customHeight="1">
      <c r="A154" s="9" t="s">
        <v>9</v>
      </c>
      <c r="B154" s="21">
        <v>2E-3</v>
      </c>
      <c r="C154" s="35">
        <v>42</v>
      </c>
      <c r="D154" s="21">
        <v>4.7E-2</v>
      </c>
      <c r="E154" s="21">
        <v>8.9999999999999993E-3</v>
      </c>
      <c r="F154" s="29">
        <v>0.4</v>
      </c>
      <c r="G154" s="64">
        <v>25</v>
      </c>
      <c r="H154" s="65"/>
      <c r="I154" s="65"/>
      <c r="J154" s="65"/>
      <c r="K154" s="65"/>
      <c r="L154" s="65"/>
      <c r="M154" s="65"/>
      <c r="N154" s="65"/>
    </row>
    <row r="155" spans="1:41" s="1" customFormat="1" ht="18" customHeight="1">
      <c r="B155" s="17"/>
      <c r="C155" s="11"/>
      <c r="D155" s="17"/>
      <c r="E155" s="17"/>
      <c r="F155" s="24"/>
      <c r="H155" s="60"/>
      <c r="I155" s="63"/>
      <c r="J155" s="63"/>
      <c r="K155" s="63"/>
      <c r="L155" s="63"/>
      <c r="M155" s="63"/>
      <c r="N155" s="63"/>
    </row>
    <row r="156" spans="1:41" s="1" customFormat="1" ht="18" customHeight="1">
      <c r="B156" s="17"/>
      <c r="C156" s="11"/>
      <c r="D156" s="17"/>
      <c r="E156" s="17"/>
      <c r="F156" s="24"/>
      <c r="H156" s="60"/>
      <c r="I156" s="60"/>
      <c r="J156" s="60"/>
      <c r="K156" s="60"/>
      <c r="L156" s="60"/>
      <c r="M156" s="60"/>
      <c r="N156" s="60"/>
    </row>
    <row r="157" spans="1:41" s="1" customFormat="1" ht="18" customHeight="1">
      <c r="B157" s="17"/>
      <c r="C157" s="11"/>
      <c r="D157" s="17"/>
      <c r="E157" s="17"/>
      <c r="F157" s="24"/>
      <c r="H157" s="60"/>
      <c r="I157" s="60"/>
      <c r="J157" s="60"/>
      <c r="K157" s="60"/>
      <c r="L157" s="60"/>
      <c r="M157" s="60"/>
      <c r="N157" s="60"/>
    </row>
    <row r="158" spans="1:41" s="1" customFormat="1" ht="18" customHeight="1">
      <c r="A158" s="2" t="s">
        <v>19</v>
      </c>
      <c r="B158" s="18" t="s">
        <v>70</v>
      </c>
      <c r="C158" s="11"/>
      <c r="D158" s="17"/>
      <c r="E158" s="17"/>
      <c r="F158" s="24"/>
      <c r="H158" s="60"/>
      <c r="I158" s="60"/>
      <c r="J158" s="60"/>
      <c r="K158" s="60"/>
      <c r="L158" s="60"/>
      <c r="M158" s="60"/>
      <c r="N158" s="60"/>
    </row>
    <row r="159" spans="1:41" s="1" customFormat="1" ht="18" customHeight="1">
      <c r="A159" s="2" t="s">
        <v>47</v>
      </c>
      <c r="B159" s="18" t="str">
        <f>B120</f>
        <v>2016년 6월</v>
      </c>
      <c r="C159" s="11"/>
      <c r="D159" s="17"/>
      <c r="E159" s="17"/>
      <c r="F159" s="24"/>
      <c r="H159" s="60"/>
      <c r="I159" s="60"/>
      <c r="J159" s="60"/>
      <c r="K159" s="56"/>
      <c r="L159" s="56"/>
      <c r="M159" s="56"/>
      <c r="N159" s="56"/>
      <c r="O159" s="56"/>
      <c r="P159" s="56"/>
      <c r="Q159" s="56"/>
      <c r="R159" s="56"/>
      <c r="S159" s="56"/>
      <c r="T159" s="57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</row>
    <row r="160" spans="1:41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71</v>
      </c>
      <c r="H160" s="61"/>
      <c r="I160" s="61"/>
      <c r="J160" s="61"/>
      <c r="K160" s="61"/>
      <c r="L160" s="56"/>
      <c r="M160" s="56"/>
      <c r="N160" s="56"/>
      <c r="O160" s="57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</row>
    <row r="161" spans="1:14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  <c r="H161" s="61"/>
      <c r="I161" s="61"/>
      <c r="J161" s="61"/>
      <c r="K161" s="61"/>
      <c r="L161" s="61"/>
      <c r="M161" s="61"/>
      <c r="N161" s="61"/>
    </row>
    <row r="162" spans="1:14" s="7" customFormat="1" ht="18" customHeight="1">
      <c r="A162" s="6">
        <v>1</v>
      </c>
      <c r="B162" s="16">
        <v>2E-3</v>
      </c>
      <c r="C162" s="6">
        <v>59</v>
      </c>
      <c r="D162" s="16">
        <v>5.0999999999999997E-2</v>
      </c>
      <c r="E162" s="16">
        <v>1.2E-2</v>
      </c>
      <c r="F162" s="27">
        <v>0.4</v>
      </c>
      <c r="G162" s="6">
        <v>30</v>
      </c>
      <c r="H162" s="41"/>
      <c r="I162" s="63"/>
      <c r="J162" s="63"/>
      <c r="K162" s="63"/>
      <c r="L162" s="63"/>
      <c r="M162" s="63"/>
      <c r="N162" s="63"/>
    </row>
    <row r="163" spans="1:14" s="7" customFormat="1" ht="18" customHeight="1">
      <c r="A163" s="8">
        <v>2</v>
      </c>
      <c r="B163" s="37">
        <v>2E-3</v>
      </c>
      <c r="C163" s="8">
        <v>40</v>
      </c>
      <c r="D163" s="37">
        <v>5.0999999999999997E-2</v>
      </c>
      <c r="E163" s="37">
        <v>1.4E-2</v>
      </c>
      <c r="F163" s="28">
        <v>0.4</v>
      </c>
      <c r="G163" s="8">
        <v>21</v>
      </c>
      <c r="H163" s="41"/>
      <c r="I163" s="63"/>
      <c r="J163" s="63"/>
      <c r="K163" s="63"/>
      <c r="L163" s="63"/>
      <c r="M163" s="63"/>
      <c r="N163" s="63"/>
    </row>
    <row r="164" spans="1:14" s="7" customFormat="1" ht="18" customHeight="1">
      <c r="A164" s="8">
        <v>3</v>
      </c>
      <c r="B164" s="37">
        <v>3.0000000000000001E-3</v>
      </c>
      <c r="C164" s="8">
        <v>52</v>
      </c>
      <c r="D164" s="37">
        <v>5.6000000000000001E-2</v>
      </c>
      <c r="E164" s="37">
        <v>1.2999999999999999E-2</v>
      </c>
      <c r="F164" s="28">
        <v>0.4</v>
      </c>
      <c r="G164" s="8">
        <v>28</v>
      </c>
      <c r="H164" s="41"/>
      <c r="I164" s="63"/>
      <c r="J164" s="63"/>
      <c r="K164" s="63"/>
      <c r="L164" s="63"/>
      <c r="M164" s="63"/>
      <c r="N164" s="63"/>
    </row>
    <row r="165" spans="1:14" s="7" customFormat="1" ht="18" customHeight="1">
      <c r="A165" s="8">
        <v>4</v>
      </c>
      <c r="B165" s="37">
        <v>3.0000000000000001E-3</v>
      </c>
      <c r="C165" s="8">
        <v>61</v>
      </c>
      <c r="D165" s="37">
        <v>3.2000000000000001E-2</v>
      </c>
      <c r="E165" s="37">
        <v>2.3E-2</v>
      </c>
      <c r="F165" s="28">
        <v>0.4</v>
      </c>
      <c r="G165" s="8">
        <v>38</v>
      </c>
      <c r="H165" s="41"/>
      <c r="I165" s="63"/>
      <c r="J165" s="63"/>
      <c r="K165" s="63"/>
      <c r="L165" s="63"/>
      <c r="M165" s="63"/>
      <c r="N165" s="63"/>
    </row>
    <row r="166" spans="1:14" s="7" customFormat="1" ht="18" customHeight="1">
      <c r="A166" s="8">
        <v>5</v>
      </c>
      <c r="B166" s="37">
        <v>2E-3</v>
      </c>
      <c r="C166" s="8">
        <v>52</v>
      </c>
      <c r="D166" s="37">
        <v>4.8000000000000001E-2</v>
      </c>
      <c r="E166" s="37">
        <v>0.01</v>
      </c>
      <c r="F166" s="28">
        <v>0.4</v>
      </c>
      <c r="G166" s="8">
        <v>34</v>
      </c>
      <c r="H166" s="41"/>
      <c r="I166" s="63"/>
      <c r="J166" s="63"/>
      <c r="K166" s="63"/>
      <c r="L166" s="63"/>
      <c r="M166" s="63"/>
      <c r="N166" s="63"/>
    </row>
    <row r="167" spans="1:14" s="7" customFormat="1" ht="18" customHeight="1">
      <c r="A167" s="8">
        <v>6</v>
      </c>
      <c r="B167" s="37">
        <v>2E-3</v>
      </c>
      <c r="C167" s="8">
        <v>25</v>
      </c>
      <c r="D167" s="37">
        <v>4.7E-2</v>
      </c>
      <c r="E167" s="37">
        <v>8.0000000000000002E-3</v>
      </c>
      <c r="F167" s="28">
        <v>0.4</v>
      </c>
      <c r="G167" s="8">
        <v>15</v>
      </c>
      <c r="H167" s="41"/>
      <c r="I167" s="63"/>
      <c r="J167" s="63"/>
      <c r="K167" s="63"/>
      <c r="L167" s="63"/>
      <c r="M167" s="63"/>
      <c r="N167" s="63"/>
    </row>
    <row r="168" spans="1:14" s="7" customFormat="1" ht="18" customHeight="1">
      <c r="A168" s="8">
        <v>7</v>
      </c>
      <c r="B168" s="37">
        <v>2E-3</v>
      </c>
      <c r="C168" s="8">
        <v>36</v>
      </c>
      <c r="D168" s="37">
        <v>3.9E-2</v>
      </c>
      <c r="E168" s="37">
        <v>1.2E-2</v>
      </c>
      <c r="F168" s="28">
        <v>0.4</v>
      </c>
      <c r="G168" s="8">
        <v>26</v>
      </c>
      <c r="H168" s="41"/>
      <c r="I168" s="63"/>
      <c r="J168" s="63"/>
      <c r="K168" s="63"/>
      <c r="L168" s="63"/>
      <c r="M168" s="63"/>
      <c r="N168" s="63"/>
    </row>
    <row r="169" spans="1:14" s="7" customFormat="1" ht="18" customHeight="1">
      <c r="A169" s="8">
        <v>8</v>
      </c>
      <c r="B169" s="37">
        <v>2E-3</v>
      </c>
      <c r="C169" s="8">
        <v>50</v>
      </c>
      <c r="D169" s="37">
        <v>0.04</v>
      </c>
      <c r="E169" s="37">
        <v>1.2999999999999999E-2</v>
      </c>
      <c r="F169" s="28">
        <v>0.4</v>
      </c>
      <c r="G169" s="8">
        <v>33</v>
      </c>
      <c r="H169" s="41"/>
      <c r="I169" s="63"/>
      <c r="J169" s="63"/>
      <c r="K169" s="63"/>
      <c r="L169" s="63"/>
      <c r="M169" s="63"/>
      <c r="N169" s="63"/>
    </row>
    <row r="170" spans="1:14" s="7" customFormat="1" ht="18" customHeight="1">
      <c r="A170" s="8">
        <v>9</v>
      </c>
      <c r="B170" s="37">
        <v>4.0000000000000001E-3</v>
      </c>
      <c r="C170" s="8">
        <v>54</v>
      </c>
      <c r="D170" s="37">
        <v>4.8000000000000001E-2</v>
      </c>
      <c r="E170" s="37">
        <v>1.7999999999999999E-2</v>
      </c>
      <c r="F170" s="28">
        <v>0.4</v>
      </c>
      <c r="G170" s="8">
        <v>34</v>
      </c>
      <c r="H170" s="41"/>
      <c r="I170" s="63"/>
      <c r="J170" s="63"/>
      <c r="K170" s="63"/>
      <c r="L170" s="63"/>
      <c r="M170" s="63"/>
      <c r="N170" s="63"/>
    </row>
    <row r="171" spans="1:14" s="7" customFormat="1" ht="18" customHeight="1">
      <c r="A171" s="8">
        <v>10</v>
      </c>
      <c r="B171" s="37">
        <v>2E-3</v>
      </c>
      <c r="C171" s="8">
        <v>67</v>
      </c>
      <c r="D171" s="37">
        <v>6.2E-2</v>
      </c>
      <c r="E171" s="37">
        <v>1.4999999999999999E-2</v>
      </c>
      <c r="F171" s="28">
        <v>0.4</v>
      </c>
      <c r="G171" s="8">
        <v>46</v>
      </c>
      <c r="H171" s="41"/>
      <c r="I171" s="63"/>
      <c r="J171" s="63"/>
      <c r="K171" s="63"/>
      <c r="L171" s="63"/>
      <c r="M171" s="63"/>
      <c r="N171" s="63"/>
    </row>
    <row r="172" spans="1:14" s="7" customFormat="1" ht="18" customHeight="1">
      <c r="A172" s="8">
        <v>11</v>
      </c>
      <c r="B172" s="37">
        <v>2E-3</v>
      </c>
      <c r="C172" s="8">
        <v>47</v>
      </c>
      <c r="D172" s="37">
        <v>4.1000000000000002E-2</v>
      </c>
      <c r="E172" s="37">
        <v>0.01</v>
      </c>
      <c r="F172" s="28">
        <v>0.3</v>
      </c>
      <c r="G172" s="8">
        <v>31</v>
      </c>
      <c r="H172" s="41"/>
      <c r="I172" s="63"/>
      <c r="J172" s="63"/>
      <c r="K172" s="63"/>
      <c r="L172" s="63"/>
      <c r="M172" s="63"/>
      <c r="N172" s="63"/>
    </row>
    <row r="173" spans="1:14" s="7" customFormat="1" ht="18" customHeight="1">
      <c r="A173" s="8">
        <v>12</v>
      </c>
      <c r="B173" s="37">
        <v>2E-3</v>
      </c>
      <c r="C173" s="8">
        <v>33</v>
      </c>
      <c r="D173" s="37">
        <v>2.5000000000000001E-2</v>
      </c>
      <c r="E173" s="37">
        <v>7.0000000000000001E-3</v>
      </c>
      <c r="F173" s="28">
        <v>0.2</v>
      </c>
      <c r="G173" s="8">
        <v>19</v>
      </c>
      <c r="H173" s="41"/>
      <c r="I173" s="63"/>
      <c r="J173" s="63"/>
      <c r="K173" s="63"/>
      <c r="L173" s="63"/>
      <c r="M173" s="63"/>
      <c r="N173" s="63"/>
    </row>
    <row r="174" spans="1:14" s="7" customFormat="1" ht="18" customHeight="1">
      <c r="A174" s="8">
        <v>13</v>
      </c>
      <c r="B174" s="37">
        <v>2E-3</v>
      </c>
      <c r="C174" s="8">
        <v>37</v>
      </c>
      <c r="D174" s="37">
        <v>4.3999999999999997E-2</v>
      </c>
      <c r="E174" s="37">
        <v>8.9999999999999993E-3</v>
      </c>
      <c r="F174" s="28">
        <v>0.3</v>
      </c>
      <c r="G174" s="7">
        <v>23</v>
      </c>
      <c r="H174" s="41"/>
      <c r="I174" s="63"/>
      <c r="J174" s="63"/>
      <c r="K174" s="63"/>
      <c r="L174" s="63"/>
      <c r="M174" s="63"/>
      <c r="N174" s="63"/>
    </row>
    <row r="175" spans="1:14" s="7" customFormat="1" ht="18" customHeight="1">
      <c r="A175" s="8">
        <v>14</v>
      </c>
      <c r="B175" s="37">
        <v>2E-3</v>
      </c>
      <c r="C175" s="8">
        <v>59</v>
      </c>
      <c r="D175" s="37">
        <v>4.8000000000000001E-2</v>
      </c>
      <c r="E175" s="37">
        <v>0.01</v>
      </c>
      <c r="F175" s="28">
        <v>0.4</v>
      </c>
      <c r="G175" s="8">
        <v>39</v>
      </c>
      <c r="H175" s="41"/>
      <c r="I175" s="63"/>
      <c r="J175" s="63"/>
      <c r="K175" s="63"/>
      <c r="L175" s="63"/>
      <c r="M175" s="63"/>
      <c r="N175" s="63"/>
    </row>
    <row r="176" spans="1:14" s="7" customFormat="1" ht="18" customHeight="1">
      <c r="A176" s="8">
        <v>15</v>
      </c>
      <c r="B176" s="37">
        <v>2E-3</v>
      </c>
      <c r="C176" s="8">
        <v>38</v>
      </c>
      <c r="D176" s="37">
        <v>0.03</v>
      </c>
      <c r="E176" s="37">
        <v>1.4E-2</v>
      </c>
      <c r="F176" s="28">
        <v>0.3</v>
      </c>
      <c r="G176" s="7">
        <v>23</v>
      </c>
      <c r="H176" s="41"/>
      <c r="I176" s="63"/>
      <c r="J176" s="63"/>
      <c r="K176" s="63"/>
      <c r="L176" s="63"/>
      <c r="M176" s="63"/>
      <c r="N176" s="63"/>
    </row>
    <row r="177" spans="1:14" s="7" customFormat="1" ht="18" customHeight="1">
      <c r="A177" s="8">
        <v>16</v>
      </c>
      <c r="B177" s="37">
        <v>2E-3</v>
      </c>
      <c r="C177" s="8">
        <v>27</v>
      </c>
      <c r="D177" s="37">
        <v>0.05</v>
      </c>
      <c r="E177" s="37">
        <v>8.0000000000000002E-3</v>
      </c>
      <c r="F177" s="28">
        <v>0.3</v>
      </c>
      <c r="G177" s="8">
        <v>17</v>
      </c>
      <c r="H177" s="41"/>
      <c r="I177" s="63"/>
      <c r="J177" s="63"/>
      <c r="K177" s="63"/>
      <c r="L177" s="63"/>
      <c r="M177" s="63"/>
      <c r="N177" s="63"/>
    </row>
    <row r="178" spans="1:14" s="7" customFormat="1" ht="18" customHeight="1">
      <c r="A178" s="8">
        <v>17</v>
      </c>
      <c r="B178" s="37">
        <v>2E-3</v>
      </c>
      <c r="C178" s="8">
        <v>44</v>
      </c>
      <c r="D178" s="37">
        <v>5.8000000000000003E-2</v>
      </c>
      <c r="E178" s="37">
        <v>1.6E-2</v>
      </c>
      <c r="F178" s="28">
        <v>0.4</v>
      </c>
      <c r="G178" s="8">
        <v>28</v>
      </c>
      <c r="H178" s="41"/>
      <c r="I178" s="63"/>
      <c r="J178" s="63"/>
      <c r="K178" s="63"/>
      <c r="L178" s="63"/>
      <c r="M178" s="63"/>
      <c r="N178" s="63"/>
    </row>
    <row r="179" spans="1:14" s="7" customFormat="1" ht="18" customHeight="1">
      <c r="A179" s="8">
        <v>18</v>
      </c>
      <c r="B179" s="37">
        <v>2E-3</v>
      </c>
      <c r="C179" s="8">
        <v>44</v>
      </c>
      <c r="D179" s="37">
        <v>5.2999999999999999E-2</v>
      </c>
      <c r="E179" s="37">
        <v>1.6E-2</v>
      </c>
      <c r="F179" s="28">
        <v>0.4</v>
      </c>
      <c r="G179" s="8">
        <v>29</v>
      </c>
      <c r="H179" s="41"/>
      <c r="I179" s="63"/>
      <c r="J179" s="63"/>
      <c r="K179" s="63"/>
      <c r="L179" s="63"/>
      <c r="M179" s="63"/>
      <c r="N179" s="63"/>
    </row>
    <row r="180" spans="1:14" s="7" customFormat="1" ht="18" customHeight="1">
      <c r="A180" s="8">
        <v>19</v>
      </c>
      <c r="B180" s="37">
        <v>3.0000000000000001E-3</v>
      </c>
      <c r="C180" s="8">
        <v>44</v>
      </c>
      <c r="D180" s="37">
        <v>6.0999999999999999E-2</v>
      </c>
      <c r="E180" s="37">
        <v>8.0000000000000002E-3</v>
      </c>
      <c r="F180" s="28">
        <v>0.4</v>
      </c>
      <c r="G180" s="8">
        <v>32</v>
      </c>
      <c r="H180" s="41"/>
      <c r="I180" s="63"/>
      <c r="J180" s="63"/>
      <c r="K180" s="63"/>
      <c r="L180" s="63"/>
      <c r="M180" s="63"/>
      <c r="N180" s="63"/>
    </row>
    <row r="181" spans="1:14" s="7" customFormat="1" ht="18" customHeight="1">
      <c r="A181" s="8">
        <v>20</v>
      </c>
      <c r="B181" s="37">
        <v>2E-3</v>
      </c>
      <c r="C181" s="8">
        <v>45</v>
      </c>
      <c r="D181" s="37">
        <v>5.1999999999999998E-2</v>
      </c>
      <c r="E181" s="37">
        <v>1.0999999999999999E-2</v>
      </c>
      <c r="F181" s="28">
        <v>0.4</v>
      </c>
      <c r="G181" s="8">
        <v>31</v>
      </c>
      <c r="H181" s="41"/>
      <c r="I181" s="63"/>
      <c r="J181" s="63"/>
      <c r="K181" s="63"/>
      <c r="L181" s="63"/>
      <c r="M181" s="63"/>
      <c r="N181" s="63"/>
    </row>
    <row r="182" spans="1:14" s="7" customFormat="1" ht="18" customHeight="1">
      <c r="A182" s="8">
        <v>21</v>
      </c>
      <c r="B182" s="37">
        <v>2E-3</v>
      </c>
      <c r="C182" s="8">
        <v>37</v>
      </c>
      <c r="D182" s="37">
        <v>0.05</v>
      </c>
      <c r="E182" s="37">
        <v>1.6E-2</v>
      </c>
      <c r="F182" s="28">
        <v>0.3</v>
      </c>
      <c r="G182" s="8">
        <v>25</v>
      </c>
      <c r="H182" s="41"/>
      <c r="I182" s="63"/>
      <c r="J182" s="63"/>
      <c r="K182" s="63"/>
      <c r="L182" s="63"/>
      <c r="M182" s="63"/>
      <c r="N182" s="63"/>
    </row>
    <row r="183" spans="1:14" s="7" customFormat="1" ht="18" customHeight="1">
      <c r="A183" s="8">
        <v>22</v>
      </c>
      <c r="B183" s="37">
        <v>2E-3</v>
      </c>
      <c r="C183" s="8">
        <v>35</v>
      </c>
      <c r="D183" s="37">
        <v>3.6999999999999998E-2</v>
      </c>
      <c r="E183" s="37">
        <v>1.4E-2</v>
      </c>
      <c r="F183" s="28">
        <v>0.4</v>
      </c>
      <c r="G183" s="8">
        <v>25</v>
      </c>
      <c r="H183" s="41"/>
      <c r="I183" s="63"/>
      <c r="J183" s="63"/>
      <c r="K183" s="63"/>
      <c r="L183" s="63"/>
      <c r="M183" s="63"/>
      <c r="N183" s="63"/>
    </row>
    <row r="184" spans="1:14" s="7" customFormat="1" ht="18" customHeight="1">
      <c r="A184" s="8">
        <v>23</v>
      </c>
      <c r="B184" s="37">
        <v>2E-3</v>
      </c>
      <c r="C184" s="8">
        <v>35</v>
      </c>
      <c r="D184" s="37">
        <v>4.2000000000000003E-2</v>
      </c>
      <c r="E184" s="37">
        <v>1.0999999999999999E-2</v>
      </c>
      <c r="F184" s="28">
        <v>0.3</v>
      </c>
      <c r="G184" s="8">
        <v>22</v>
      </c>
      <c r="H184" s="41"/>
      <c r="I184" s="63"/>
      <c r="J184" s="63"/>
      <c r="K184" s="63"/>
      <c r="L184" s="63"/>
      <c r="M184" s="63"/>
      <c r="N184" s="63"/>
    </row>
    <row r="185" spans="1:14" s="7" customFormat="1" ht="18" customHeight="1">
      <c r="A185" s="8">
        <v>24</v>
      </c>
      <c r="B185" s="37">
        <v>2E-3</v>
      </c>
      <c r="C185" s="8">
        <v>34</v>
      </c>
      <c r="D185" s="37">
        <v>4.3999999999999997E-2</v>
      </c>
      <c r="E185" s="37">
        <v>1.0999999999999999E-2</v>
      </c>
      <c r="F185" s="28">
        <v>0.3</v>
      </c>
      <c r="G185" s="8">
        <v>23</v>
      </c>
      <c r="H185" s="41"/>
      <c r="I185" s="63"/>
      <c r="J185" s="63"/>
      <c r="K185" s="63"/>
      <c r="L185" s="63"/>
      <c r="M185" s="63"/>
      <c r="N185" s="63"/>
    </row>
    <row r="186" spans="1:14" s="7" customFormat="1" ht="18" customHeight="1">
      <c r="A186" s="8">
        <v>25</v>
      </c>
      <c r="B186" s="37">
        <v>3.0000000000000001E-3</v>
      </c>
      <c r="C186" s="8">
        <v>28</v>
      </c>
      <c r="D186" s="37">
        <v>5.6000000000000001E-2</v>
      </c>
      <c r="E186" s="37">
        <v>7.0000000000000001E-3</v>
      </c>
      <c r="F186" s="28">
        <v>0.3</v>
      </c>
      <c r="G186" s="8">
        <v>13</v>
      </c>
      <c r="H186" s="41"/>
      <c r="I186" s="63"/>
      <c r="J186" s="63"/>
      <c r="K186" s="63"/>
      <c r="L186" s="63"/>
      <c r="M186" s="63"/>
      <c r="N186" s="63"/>
    </row>
    <row r="187" spans="1:14" s="7" customFormat="1" ht="18" customHeight="1">
      <c r="A187" s="8">
        <v>26</v>
      </c>
      <c r="B187" s="37">
        <v>2E-3</v>
      </c>
      <c r="C187" s="8">
        <v>29</v>
      </c>
      <c r="D187" s="37">
        <v>5.1999999999999998E-2</v>
      </c>
      <c r="E187" s="37">
        <v>8.9999999999999993E-3</v>
      </c>
      <c r="F187" s="28">
        <v>0.3</v>
      </c>
      <c r="G187" s="8">
        <v>17</v>
      </c>
      <c r="H187" s="41"/>
      <c r="I187" s="63"/>
      <c r="J187" s="63"/>
      <c r="K187" s="63"/>
      <c r="L187" s="63"/>
      <c r="M187" s="63"/>
      <c r="N187" s="63"/>
    </row>
    <row r="188" spans="1:14" s="7" customFormat="1" ht="18" customHeight="1">
      <c r="A188" s="8">
        <v>27</v>
      </c>
      <c r="B188" s="37">
        <v>2E-3</v>
      </c>
      <c r="C188" s="8">
        <v>31</v>
      </c>
      <c r="D188" s="37">
        <v>3.7999999999999999E-2</v>
      </c>
      <c r="E188" s="37">
        <v>1.7999999999999999E-2</v>
      </c>
      <c r="F188" s="28">
        <v>0.4</v>
      </c>
      <c r="G188" s="8">
        <v>17</v>
      </c>
      <c r="H188" s="41"/>
      <c r="I188" s="63"/>
      <c r="J188" s="63"/>
      <c r="K188" s="63"/>
      <c r="L188" s="63"/>
      <c r="M188" s="63"/>
      <c r="N188" s="63"/>
    </row>
    <row r="189" spans="1:14" s="7" customFormat="1" ht="18" customHeight="1">
      <c r="A189" s="8">
        <v>28</v>
      </c>
      <c r="B189" s="37">
        <v>2E-3</v>
      </c>
      <c r="C189" s="8">
        <v>39</v>
      </c>
      <c r="D189" s="37">
        <v>5.2999999999999999E-2</v>
      </c>
      <c r="E189" s="37">
        <v>1.4E-2</v>
      </c>
      <c r="F189" s="28">
        <v>0.4</v>
      </c>
      <c r="G189" s="8">
        <v>24</v>
      </c>
      <c r="H189" s="41"/>
      <c r="I189" s="63"/>
      <c r="J189" s="63"/>
      <c r="K189" s="63"/>
      <c r="L189" s="63"/>
      <c r="M189" s="63"/>
      <c r="N189" s="63"/>
    </row>
    <row r="190" spans="1:14" s="7" customFormat="1" ht="18" customHeight="1">
      <c r="A190" s="8">
        <v>29</v>
      </c>
      <c r="B190" s="37">
        <v>2E-3</v>
      </c>
      <c r="C190" s="8">
        <v>32</v>
      </c>
      <c r="D190" s="37">
        <v>4.4999999999999998E-2</v>
      </c>
      <c r="E190" s="37">
        <v>1.2E-2</v>
      </c>
      <c r="F190" s="28">
        <v>0.3</v>
      </c>
      <c r="G190" s="8">
        <v>22</v>
      </c>
      <c r="H190" s="41"/>
      <c r="I190" s="63"/>
      <c r="J190" s="63"/>
      <c r="K190" s="63"/>
      <c r="L190" s="63"/>
      <c r="M190" s="63"/>
      <c r="N190" s="63"/>
    </row>
    <row r="191" spans="1:14" s="7" customFormat="1" ht="18" customHeight="1">
      <c r="A191" s="8">
        <v>30</v>
      </c>
      <c r="B191" s="37">
        <v>2E-3</v>
      </c>
      <c r="C191" s="34">
        <v>23</v>
      </c>
      <c r="D191" s="37">
        <v>3.4000000000000002E-2</v>
      </c>
      <c r="E191" s="37">
        <v>1.0999999999999999E-2</v>
      </c>
      <c r="F191" s="28">
        <v>0.3</v>
      </c>
      <c r="G191" s="8">
        <v>14</v>
      </c>
      <c r="H191" s="41"/>
      <c r="I191" s="63"/>
      <c r="J191" s="63"/>
      <c r="K191" s="63"/>
      <c r="L191" s="63"/>
      <c r="M191" s="63"/>
      <c r="N191" s="63"/>
    </row>
    <row r="192" spans="1:14" s="7" customFormat="1" ht="18" hidden="1" customHeight="1">
      <c r="A192" s="41">
        <v>31</v>
      </c>
      <c r="B192" s="38">
        <v>2E-3</v>
      </c>
      <c r="C192" s="41">
        <v>41</v>
      </c>
      <c r="D192" s="38">
        <v>4.5999999999999999E-2</v>
      </c>
      <c r="E192" s="38">
        <v>1.2E-2</v>
      </c>
      <c r="F192" s="33">
        <v>0.4</v>
      </c>
      <c r="G192" s="41">
        <v>26</v>
      </c>
      <c r="H192" s="41"/>
      <c r="I192" s="63"/>
      <c r="J192" s="63"/>
      <c r="K192" s="63"/>
      <c r="L192" s="63"/>
      <c r="M192" s="63"/>
      <c r="N192" s="63"/>
    </row>
    <row r="193" spans="1:41" s="10" customFormat="1" ht="18" customHeight="1">
      <c r="A193" s="9" t="s">
        <v>9</v>
      </c>
      <c r="B193" s="21">
        <v>2E-3</v>
      </c>
      <c r="C193" s="35">
        <v>41</v>
      </c>
      <c r="D193" s="21">
        <v>4.5999999999999999E-2</v>
      </c>
      <c r="E193" s="21">
        <v>1.2E-2</v>
      </c>
      <c r="F193" s="29">
        <v>0.4</v>
      </c>
      <c r="G193" s="64">
        <v>26</v>
      </c>
      <c r="H193" s="65"/>
      <c r="I193" s="63"/>
      <c r="J193" s="63"/>
      <c r="K193" s="63"/>
      <c r="L193" s="63"/>
      <c r="M193" s="63"/>
      <c r="N193" s="63"/>
    </row>
    <row r="194" spans="1:41" ht="18" customHeight="1"/>
    <row r="195" spans="1:41" ht="18" customHeight="1"/>
    <row r="196" spans="1:41" ht="18" customHeight="1"/>
    <row r="197" spans="1:41" s="1" customFormat="1" ht="18" customHeight="1">
      <c r="A197" s="2" t="s">
        <v>19</v>
      </c>
      <c r="B197" s="18" t="s">
        <v>40</v>
      </c>
      <c r="C197" s="11"/>
      <c r="D197" s="17"/>
      <c r="E197" s="17"/>
      <c r="F197" s="24"/>
      <c r="H197" s="60"/>
      <c r="I197" s="60"/>
      <c r="J197" s="60"/>
      <c r="K197" s="60"/>
      <c r="L197" s="60"/>
      <c r="M197" s="60"/>
      <c r="N197" s="60"/>
    </row>
    <row r="198" spans="1:41" s="1" customFormat="1" ht="18" customHeight="1">
      <c r="A198" s="2" t="s">
        <v>47</v>
      </c>
      <c r="B198" s="18" t="str">
        <f>B159</f>
        <v>2016년 6월</v>
      </c>
      <c r="C198" s="11"/>
      <c r="D198" s="17"/>
      <c r="E198" s="17"/>
      <c r="F198" s="24"/>
      <c r="H198" s="60"/>
      <c r="I198" s="60"/>
      <c r="J198" s="60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7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</row>
    <row r="199" spans="1:41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71</v>
      </c>
      <c r="H199" s="61"/>
      <c r="I199" s="61"/>
      <c r="J199" s="61"/>
      <c r="K199" s="61"/>
      <c r="L199" s="56"/>
      <c r="M199" s="56"/>
      <c r="N199" s="56"/>
      <c r="O199" s="57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</row>
    <row r="200" spans="1:41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  <c r="H200" s="61"/>
      <c r="I200" s="63"/>
      <c r="J200" s="63"/>
      <c r="K200" s="63"/>
      <c r="L200" s="63"/>
      <c r="M200" s="63"/>
      <c r="N200" s="63"/>
    </row>
    <row r="201" spans="1:41" s="7" customFormat="1" ht="18" customHeight="1">
      <c r="A201" s="6">
        <v>1</v>
      </c>
      <c r="B201" s="16">
        <v>2E-3</v>
      </c>
      <c r="C201" s="6">
        <v>35</v>
      </c>
      <c r="D201" s="16">
        <v>0.06</v>
      </c>
      <c r="E201" s="16">
        <v>8.0000000000000002E-3</v>
      </c>
      <c r="F201" s="27">
        <v>0.4</v>
      </c>
      <c r="G201" s="6">
        <v>23</v>
      </c>
      <c r="H201" s="41"/>
      <c r="I201" s="63"/>
      <c r="J201" s="63"/>
      <c r="K201" s="63"/>
      <c r="L201" s="63"/>
      <c r="M201" s="63"/>
      <c r="N201" s="63"/>
    </row>
    <row r="202" spans="1:41" s="7" customFormat="1" ht="18" customHeight="1">
      <c r="A202" s="8">
        <v>2</v>
      </c>
      <c r="B202" s="37">
        <v>2E-3</v>
      </c>
      <c r="C202" s="8">
        <v>25</v>
      </c>
      <c r="D202" s="37">
        <v>5.5E-2</v>
      </c>
      <c r="E202" s="37">
        <v>1.2E-2</v>
      </c>
      <c r="F202" s="28">
        <v>0.3</v>
      </c>
      <c r="G202" s="8">
        <v>17</v>
      </c>
      <c r="H202" s="41"/>
      <c r="I202" s="63"/>
      <c r="J202" s="63"/>
      <c r="K202" s="63"/>
      <c r="L202" s="63"/>
      <c r="M202" s="63"/>
      <c r="N202" s="63"/>
    </row>
    <row r="203" spans="1:41" s="7" customFormat="1" ht="18" customHeight="1">
      <c r="A203" s="8">
        <v>3</v>
      </c>
      <c r="B203" s="37">
        <v>4.0000000000000001E-3</v>
      </c>
      <c r="C203" s="8">
        <v>45</v>
      </c>
      <c r="D203" s="37">
        <v>6.7000000000000004E-2</v>
      </c>
      <c r="E203" s="37">
        <v>1.4E-2</v>
      </c>
      <c r="F203" s="28">
        <v>0.4</v>
      </c>
      <c r="G203" s="8">
        <v>27</v>
      </c>
      <c r="H203" s="41"/>
      <c r="I203" s="63"/>
      <c r="J203" s="63"/>
      <c r="K203" s="63"/>
      <c r="L203" s="63"/>
      <c r="M203" s="63"/>
      <c r="N203" s="63"/>
    </row>
    <row r="204" spans="1:41" s="7" customFormat="1" ht="18" customHeight="1">
      <c r="A204" s="8">
        <v>4</v>
      </c>
      <c r="B204" s="37">
        <v>4.0000000000000001E-3</v>
      </c>
      <c r="C204" s="8">
        <v>53</v>
      </c>
      <c r="D204" s="37">
        <v>2.8000000000000001E-2</v>
      </c>
      <c r="E204" s="37">
        <v>3.2000000000000001E-2</v>
      </c>
      <c r="F204" s="28">
        <v>0.5</v>
      </c>
      <c r="G204" s="8">
        <v>35</v>
      </c>
      <c r="H204" s="41"/>
      <c r="I204" s="63"/>
      <c r="J204" s="63"/>
      <c r="K204" s="63"/>
      <c r="L204" s="63"/>
      <c r="M204" s="63"/>
      <c r="N204" s="63"/>
    </row>
    <row r="205" spans="1:41" s="7" customFormat="1" ht="18" customHeight="1">
      <c r="A205" s="8">
        <v>5</v>
      </c>
      <c r="B205" s="37">
        <v>3.0000000000000001E-3</v>
      </c>
      <c r="C205" s="8">
        <v>38</v>
      </c>
      <c r="D205" s="37">
        <v>4.7E-2</v>
      </c>
      <c r="E205" s="37">
        <v>1.0999999999999999E-2</v>
      </c>
      <c r="F205" s="28">
        <v>0.4</v>
      </c>
      <c r="G205" s="8">
        <v>21</v>
      </c>
      <c r="H205" s="41"/>
      <c r="I205" s="63"/>
      <c r="J205" s="63"/>
      <c r="K205" s="63"/>
      <c r="L205" s="63"/>
      <c r="M205" s="63"/>
      <c r="N205" s="63"/>
    </row>
    <row r="206" spans="1:41" s="7" customFormat="1" ht="18" customHeight="1">
      <c r="A206" s="8">
        <v>6</v>
      </c>
      <c r="B206" s="37">
        <v>2E-3</v>
      </c>
      <c r="C206" s="8">
        <v>12</v>
      </c>
      <c r="D206" s="37">
        <v>5.1999999999999998E-2</v>
      </c>
      <c r="E206" s="37">
        <v>4.0000000000000001E-3</v>
      </c>
      <c r="F206" s="28">
        <v>0.3</v>
      </c>
      <c r="G206" s="7">
        <v>9</v>
      </c>
      <c r="H206" s="41"/>
      <c r="I206" s="63"/>
      <c r="J206" s="63"/>
      <c r="K206" s="63"/>
      <c r="L206" s="63"/>
      <c r="M206" s="63"/>
      <c r="N206" s="63"/>
    </row>
    <row r="207" spans="1:41" s="7" customFormat="1" ht="18" customHeight="1">
      <c r="A207" s="8">
        <v>7</v>
      </c>
      <c r="B207" s="37">
        <v>2E-3</v>
      </c>
      <c r="C207" s="8">
        <v>30</v>
      </c>
      <c r="D207" s="37">
        <v>4.4999999999999998E-2</v>
      </c>
      <c r="E207" s="37">
        <v>1.2999999999999999E-2</v>
      </c>
      <c r="F207" s="28">
        <v>0.4</v>
      </c>
      <c r="G207" s="8">
        <v>19</v>
      </c>
      <c r="H207" s="41"/>
      <c r="I207" s="63"/>
      <c r="J207" s="63"/>
      <c r="K207" s="63"/>
      <c r="L207" s="63"/>
      <c r="M207" s="63"/>
      <c r="N207" s="63"/>
    </row>
    <row r="208" spans="1:41" s="7" customFormat="1" ht="18" customHeight="1">
      <c r="A208" s="8">
        <v>8</v>
      </c>
      <c r="B208" s="37">
        <v>4.0000000000000001E-3</v>
      </c>
      <c r="C208" s="8">
        <v>46</v>
      </c>
      <c r="D208" s="37">
        <v>4.2999999999999997E-2</v>
      </c>
      <c r="E208" s="37">
        <v>1.9E-2</v>
      </c>
      <c r="F208" s="28">
        <v>0.4</v>
      </c>
      <c r="G208" s="7">
        <v>26</v>
      </c>
      <c r="H208" s="41"/>
      <c r="I208" s="63"/>
      <c r="J208" s="63"/>
      <c r="K208" s="63"/>
      <c r="L208" s="63"/>
      <c r="M208" s="63"/>
      <c r="N208" s="63"/>
    </row>
    <row r="209" spans="1:14" s="7" customFormat="1" ht="18" customHeight="1">
      <c r="A209" s="8">
        <v>9</v>
      </c>
      <c r="B209" s="37">
        <v>5.0000000000000001E-3</v>
      </c>
      <c r="C209" s="8">
        <v>46</v>
      </c>
      <c r="D209" s="37">
        <v>5.2999999999999999E-2</v>
      </c>
      <c r="E209" s="37">
        <v>2.1999999999999999E-2</v>
      </c>
      <c r="F209" s="28">
        <v>0.4</v>
      </c>
      <c r="G209" s="8">
        <v>28</v>
      </c>
      <c r="H209" s="41"/>
      <c r="I209" s="63"/>
      <c r="J209" s="63"/>
      <c r="K209" s="63"/>
      <c r="L209" s="63"/>
      <c r="M209" s="63"/>
      <c r="N209" s="63"/>
    </row>
    <row r="210" spans="1:14" s="7" customFormat="1" ht="18" customHeight="1">
      <c r="A210" s="8">
        <v>10</v>
      </c>
      <c r="B210" s="37">
        <v>3.0000000000000001E-3</v>
      </c>
      <c r="C210" s="8">
        <v>52</v>
      </c>
      <c r="D210" s="37">
        <v>7.4999999999999997E-2</v>
      </c>
      <c r="E210" s="37">
        <v>1.2E-2</v>
      </c>
      <c r="F210" s="28">
        <v>0.4</v>
      </c>
      <c r="G210" s="8">
        <v>40</v>
      </c>
      <c r="H210" s="41"/>
      <c r="I210" s="63"/>
      <c r="J210" s="63"/>
      <c r="K210" s="63"/>
      <c r="L210" s="63"/>
      <c r="M210" s="63"/>
      <c r="N210" s="63"/>
    </row>
    <row r="211" spans="1:14" s="7" customFormat="1" ht="18" customHeight="1">
      <c r="A211" s="8">
        <v>11</v>
      </c>
      <c r="B211" s="37">
        <v>3.0000000000000001E-3</v>
      </c>
      <c r="C211" s="8">
        <v>40</v>
      </c>
      <c r="D211" s="37">
        <v>4.9000000000000002E-2</v>
      </c>
      <c r="E211" s="37">
        <v>6.0000000000000001E-3</v>
      </c>
      <c r="F211" s="28">
        <v>0.3</v>
      </c>
      <c r="G211" s="8">
        <v>28</v>
      </c>
      <c r="H211" s="41"/>
      <c r="I211" s="63"/>
      <c r="J211" s="63"/>
      <c r="K211" s="63"/>
      <c r="L211" s="63"/>
      <c r="M211" s="63"/>
      <c r="N211" s="63"/>
    </row>
    <row r="212" spans="1:14" s="7" customFormat="1" ht="18" customHeight="1">
      <c r="A212" s="8">
        <v>12</v>
      </c>
      <c r="B212" s="37">
        <v>2E-3</v>
      </c>
      <c r="C212" s="8">
        <v>25</v>
      </c>
      <c r="D212" s="37">
        <v>2.7E-2</v>
      </c>
      <c r="E212" s="37">
        <v>5.0000000000000001E-3</v>
      </c>
      <c r="F212" s="28">
        <v>0.3</v>
      </c>
      <c r="G212" s="8">
        <v>18</v>
      </c>
      <c r="H212" s="41"/>
      <c r="I212" s="63"/>
      <c r="J212" s="63"/>
      <c r="K212" s="63"/>
      <c r="L212" s="63"/>
      <c r="M212" s="63"/>
      <c r="N212" s="63"/>
    </row>
    <row r="213" spans="1:14" s="7" customFormat="1" ht="18" customHeight="1">
      <c r="A213" s="8">
        <v>13</v>
      </c>
      <c r="B213" s="37">
        <v>3.0000000000000001E-3</v>
      </c>
      <c r="C213" s="8">
        <v>45</v>
      </c>
      <c r="D213" s="37">
        <v>4.5999999999999999E-2</v>
      </c>
      <c r="E213" s="37">
        <v>0.01</v>
      </c>
      <c r="F213" s="28">
        <v>0.4</v>
      </c>
      <c r="G213" s="8">
        <v>32</v>
      </c>
      <c r="H213" s="41"/>
      <c r="I213" s="63"/>
      <c r="J213" s="63"/>
      <c r="K213" s="63"/>
      <c r="L213" s="63"/>
      <c r="M213" s="63"/>
      <c r="N213" s="63"/>
    </row>
    <row r="214" spans="1:14" s="7" customFormat="1" ht="18" customHeight="1">
      <c r="A214" s="8">
        <v>14</v>
      </c>
      <c r="B214" s="37">
        <v>2E-3</v>
      </c>
      <c r="C214" s="8">
        <v>60</v>
      </c>
      <c r="D214" s="37">
        <v>5.7000000000000002E-2</v>
      </c>
      <c r="E214" s="37">
        <v>8.0000000000000002E-3</v>
      </c>
      <c r="F214" s="28">
        <v>0.4</v>
      </c>
      <c r="G214" s="8">
        <v>36</v>
      </c>
      <c r="H214" s="41"/>
      <c r="I214" s="63"/>
      <c r="J214" s="63"/>
      <c r="K214" s="63"/>
      <c r="L214" s="63"/>
      <c r="M214" s="63"/>
      <c r="N214" s="63"/>
    </row>
    <row r="215" spans="1:14" s="7" customFormat="1" ht="18" customHeight="1">
      <c r="A215" s="8">
        <v>15</v>
      </c>
      <c r="B215" s="37">
        <v>2E-3</v>
      </c>
      <c r="C215" s="8">
        <v>29</v>
      </c>
      <c r="D215" s="37">
        <v>3.2000000000000001E-2</v>
      </c>
      <c r="E215" s="37">
        <v>1.2E-2</v>
      </c>
      <c r="F215" s="28">
        <v>0.4</v>
      </c>
      <c r="G215" s="8">
        <v>23</v>
      </c>
      <c r="H215" s="41"/>
      <c r="I215" s="63"/>
      <c r="J215" s="63"/>
      <c r="K215" s="63"/>
      <c r="L215" s="63"/>
      <c r="M215" s="63"/>
      <c r="N215" s="63"/>
    </row>
    <row r="216" spans="1:14" s="7" customFormat="1" ht="18" customHeight="1">
      <c r="A216" s="8">
        <v>16</v>
      </c>
      <c r="B216" s="37">
        <v>2E-3</v>
      </c>
      <c r="C216" s="8">
        <v>21</v>
      </c>
      <c r="D216" s="37">
        <v>5.8999999999999997E-2</v>
      </c>
      <c r="E216" s="37">
        <v>8.9999999999999993E-3</v>
      </c>
      <c r="F216" s="28">
        <v>0.4</v>
      </c>
      <c r="G216" s="8">
        <v>16</v>
      </c>
      <c r="H216" s="41"/>
      <c r="I216" s="63"/>
      <c r="J216" s="63"/>
      <c r="K216" s="63"/>
      <c r="L216" s="63"/>
      <c r="M216" s="63"/>
      <c r="N216" s="63"/>
    </row>
    <row r="217" spans="1:14" s="7" customFormat="1" ht="18" customHeight="1">
      <c r="A217" s="8">
        <v>17</v>
      </c>
      <c r="B217" s="37">
        <v>2E-3</v>
      </c>
      <c r="C217" s="8">
        <v>34</v>
      </c>
      <c r="D217" s="37">
        <v>0.08</v>
      </c>
      <c r="E217" s="37">
        <v>0.01</v>
      </c>
      <c r="F217" s="28">
        <v>0.4</v>
      </c>
      <c r="G217" s="8">
        <v>27</v>
      </c>
      <c r="H217" s="41"/>
      <c r="I217" s="63"/>
      <c r="J217" s="63"/>
      <c r="K217" s="63"/>
      <c r="L217" s="63"/>
      <c r="M217" s="63"/>
      <c r="N217" s="63"/>
    </row>
    <row r="218" spans="1:14" s="7" customFormat="1" ht="18" customHeight="1">
      <c r="A218" s="8">
        <v>18</v>
      </c>
      <c r="B218" s="37">
        <v>2E-3</v>
      </c>
      <c r="C218" s="8">
        <v>37</v>
      </c>
      <c r="D218" s="37">
        <v>6.8000000000000005E-2</v>
      </c>
      <c r="E218" s="37">
        <v>1.2999999999999999E-2</v>
      </c>
      <c r="F218" s="28">
        <v>0.4</v>
      </c>
      <c r="G218" s="8">
        <v>31</v>
      </c>
      <c r="H218" s="41"/>
      <c r="I218" s="63"/>
      <c r="J218" s="63"/>
      <c r="K218" s="63"/>
      <c r="L218" s="63"/>
      <c r="M218" s="63"/>
      <c r="N218" s="63"/>
    </row>
    <row r="219" spans="1:14" s="7" customFormat="1" ht="18" customHeight="1">
      <c r="A219" s="8">
        <v>19</v>
      </c>
      <c r="B219" s="37">
        <v>2E-3</v>
      </c>
      <c r="C219" s="8">
        <v>38</v>
      </c>
      <c r="D219" s="37">
        <v>6.8000000000000005E-2</v>
      </c>
      <c r="E219" s="37">
        <v>8.0000000000000002E-3</v>
      </c>
      <c r="F219" s="28">
        <v>0.4</v>
      </c>
      <c r="G219" s="8">
        <v>29</v>
      </c>
      <c r="H219" s="41"/>
      <c r="I219" s="63"/>
      <c r="J219" s="63"/>
      <c r="K219" s="63"/>
      <c r="L219" s="63"/>
      <c r="M219" s="63"/>
      <c r="N219" s="63"/>
    </row>
    <row r="220" spans="1:14" s="7" customFormat="1" ht="18" customHeight="1">
      <c r="A220" s="8">
        <v>20</v>
      </c>
      <c r="B220" s="37">
        <v>2E-3</v>
      </c>
      <c r="C220" s="8">
        <v>37</v>
      </c>
      <c r="D220" s="37">
        <v>6.4000000000000001E-2</v>
      </c>
      <c r="E220" s="37">
        <v>8.9999999999999993E-3</v>
      </c>
      <c r="F220" s="28">
        <v>0.4</v>
      </c>
      <c r="G220" s="8">
        <v>31</v>
      </c>
      <c r="H220" s="41"/>
      <c r="I220" s="63"/>
      <c r="J220" s="63"/>
      <c r="K220" s="63"/>
      <c r="L220" s="63"/>
      <c r="M220" s="63"/>
      <c r="N220" s="63"/>
    </row>
    <row r="221" spans="1:14" s="7" customFormat="1" ht="18" customHeight="1">
      <c r="A221" s="8">
        <v>21</v>
      </c>
      <c r="B221" s="37">
        <v>2E-3</v>
      </c>
      <c r="C221" s="8">
        <v>31</v>
      </c>
      <c r="D221" s="37">
        <v>6.3E-2</v>
      </c>
      <c r="E221" s="37">
        <v>8.0000000000000002E-3</v>
      </c>
      <c r="F221" s="28">
        <v>0.4</v>
      </c>
      <c r="G221" s="8">
        <v>26</v>
      </c>
      <c r="H221" s="41"/>
      <c r="I221" s="63"/>
      <c r="J221" s="63"/>
      <c r="K221" s="63"/>
      <c r="L221" s="63"/>
      <c r="M221" s="63"/>
      <c r="N221" s="63"/>
    </row>
    <row r="222" spans="1:14" s="7" customFormat="1" ht="18" customHeight="1">
      <c r="A222" s="8">
        <v>22</v>
      </c>
      <c r="B222" s="37">
        <v>2E-3</v>
      </c>
      <c r="C222" s="8">
        <v>34</v>
      </c>
      <c r="D222" s="37">
        <v>4.7E-2</v>
      </c>
      <c r="E222" s="37">
        <v>1.2E-2</v>
      </c>
      <c r="F222" s="28">
        <v>0.4</v>
      </c>
      <c r="G222" s="8">
        <v>23</v>
      </c>
      <c r="H222" s="41"/>
      <c r="I222" s="63"/>
      <c r="J222" s="63"/>
      <c r="K222" s="63"/>
      <c r="L222" s="63"/>
      <c r="M222" s="63"/>
      <c r="N222" s="63"/>
    </row>
    <row r="223" spans="1:14" s="7" customFormat="1" ht="18" customHeight="1">
      <c r="A223" s="8">
        <v>23</v>
      </c>
      <c r="B223" s="37">
        <v>2E-3</v>
      </c>
      <c r="C223" s="8">
        <v>36</v>
      </c>
      <c r="D223" s="37">
        <v>0.06</v>
      </c>
      <c r="E223" s="37">
        <v>1.2999999999999999E-2</v>
      </c>
      <c r="F223" s="28">
        <v>0.4</v>
      </c>
      <c r="G223" s="8">
        <v>23</v>
      </c>
      <c r="H223" s="41"/>
      <c r="I223" s="63"/>
      <c r="J223" s="63"/>
      <c r="K223" s="63"/>
      <c r="L223" s="63"/>
      <c r="M223" s="63"/>
      <c r="N223" s="63"/>
    </row>
    <row r="224" spans="1:14" s="7" customFormat="1" ht="18" customHeight="1">
      <c r="A224" s="8">
        <v>24</v>
      </c>
      <c r="B224" s="37">
        <v>2E-3</v>
      </c>
      <c r="C224" s="8">
        <v>38</v>
      </c>
      <c r="D224" s="37">
        <v>0.05</v>
      </c>
      <c r="E224" s="37">
        <v>1.4999999999999999E-2</v>
      </c>
      <c r="F224" s="28">
        <v>0.4</v>
      </c>
      <c r="G224" s="8">
        <v>18</v>
      </c>
      <c r="H224" s="41"/>
      <c r="I224" s="63"/>
      <c r="J224" s="63"/>
      <c r="K224" s="63"/>
      <c r="L224" s="63"/>
      <c r="M224" s="63"/>
      <c r="N224" s="63"/>
    </row>
    <row r="225" spans="1:41" s="7" customFormat="1" ht="18" customHeight="1">
      <c r="A225" s="8">
        <v>25</v>
      </c>
      <c r="B225" s="37">
        <v>3.0000000000000001E-3</v>
      </c>
      <c r="C225" s="8">
        <v>31</v>
      </c>
      <c r="D225" s="37">
        <v>6.4000000000000001E-2</v>
      </c>
      <c r="E225" s="37">
        <v>1.0999999999999999E-2</v>
      </c>
      <c r="F225" s="28">
        <v>0.3</v>
      </c>
      <c r="G225" s="8">
        <v>14</v>
      </c>
      <c r="H225" s="41"/>
      <c r="I225" s="63"/>
      <c r="J225" s="63"/>
      <c r="K225" s="63"/>
      <c r="L225" s="63"/>
      <c r="M225" s="63"/>
      <c r="N225" s="63"/>
    </row>
    <row r="226" spans="1:41" s="7" customFormat="1" ht="18" customHeight="1">
      <c r="A226" s="8">
        <v>26</v>
      </c>
      <c r="B226" s="37">
        <v>3.0000000000000001E-3</v>
      </c>
      <c r="C226" s="8">
        <v>33</v>
      </c>
      <c r="D226" s="37">
        <v>7.0000000000000007E-2</v>
      </c>
      <c r="E226" s="37">
        <v>0.01</v>
      </c>
      <c r="F226" s="28">
        <v>0.3</v>
      </c>
      <c r="G226" s="8">
        <v>18</v>
      </c>
      <c r="H226" s="41"/>
      <c r="I226" s="63"/>
      <c r="J226" s="63"/>
      <c r="K226" s="63"/>
      <c r="L226" s="63"/>
      <c r="M226" s="63"/>
      <c r="N226" s="63"/>
    </row>
    <row r="227" spans="1:41" s="7" customFormat="1" ht="18" customHeight="1">
      <c r="A227" s="8">
        <v>27</v>
      </c>
      <c r="B227" s="37">
        <v>2E-3</v>
      </c>
      <c r="C227" s="8">
        <v>25</v>
      </c>
      <c r="D227" s="37">
        <v>5.1999999999999998E-2</v>
      </c>
      <c r="E227" s="37">
        <v>1.7999999999999999E-2</v>
      </c>
      <c r="F227" s="28">
        <v>0.3</v>
      </c>
      <c r="G227" s="8">
        <v>15</v>
      </c>
      <c r="H227" s="41"/>
      <c r="I227" s="63"/>
      <c r="J227" s="63"/>
      <c r="K227" s="63"/>
      <c r="L227" s="63"/>
      <c r="M227" s="63"/>
      <c r="N227" s="63"/>
    </row>
    <row r="228" spans="1:41" s="7" customFormat="1" ht="18" customHeight="1">
      <c r="A228" s="8">
        <v>28</v>
      </c>
      <c r="B228" s="37">
        <v>3.0000000000000001E-3</v>
      </c>
      <c r="C228" s="8">
        <v>34</v>
      </c>
      <c r="D228" s="37">
        <v>0.06</v>
      </c>
      <c r="E228" s="37">
        <v>1.4999999999999999E-2</v>
      </c>
      <c r="F228" s="28">
        <v>0.4</v>
      </c>
      <c r="G228" s="8">
        <v>22</v>
      </c>
      <c r="H228" s="41"/>
      <c r="I228" s="63"/>
      <c r="J228" s="63"/>
      <c r="K228" s="63"/>
      <c r="L228" s="63"/>
      <c r="M228" s="63"/>
      <c r="N228" s="63"/>
    </row>
    <row r="229" spans="1:41" s="7" customFormat="1" ht="18" customHeight="1">
      <c r="A229" s="8">
        <v>29</v>
      </c>
      <c r="B229" s="37">
        <v>2E-3</v>
      </c>
      <c r="C229" s="8">
        <v>26</v>
      </c>
      <c r="D229" s="37">
        <v>5.7000000000000002E-2</v>
      </c>
      <c r="E229" s="37">
        <v>1.2999999999999999E-2</v>
      </c>
      <c r="F229" s="28">
        <v>0.3</v>
      </c>
      <c r="G229" s="8">
        <v>17</v>
      </c>
      <c r="H229" s="41"/>
      <c r="I229" s="63"/>
      <c r="J229" s="63"/>
      <c r="K229" s="63"/>
      <c r="L229" s="63"/>
      <c r="M229" s="63"/>
      <c r="N229" s="63"/>
    </row>
    <row r="230" spans="1:41" s="7" customFormat="1" ht="18" customHeight="1">
      <c r="A230" s="8">
        <v>30</v>
      </c>
      <c r="B230" s="37">
        <v>2E-3</v>
      </c>
      <c r="C230" s="8">
        <v>23</v>
      </c>
      <c r="D230" s="37">
        <v>4.2000000000000003E-2</v>
      </c>
      <c r="E230" s="37">
        <v>1.4E-2</v>
      </c>
      <c r="F230" s="28">
        <v>0.3</v>
      </c>
      <c r="G230" s="8">
        <v>13</v>
      </c>
      <c r="H230" s="41"/>
      <c r="I230" s="63"/>
      <c r="J230" s="63"/>
      <c r="K230" s="63"/>
      <c r="L230" s="63"/>
      <c r="M230" s="63"/>
      <c r="N230" s="63"/>
    </row>
    <row r="231" spans="1:41" s="7" customFormat="1" ht="18" hidden="1" customHeight="1">
      <c r="A231" s="41">
        <v>31</v>
      </c>
      <c r="B231" s="38">
        <v>3.0000000000000001E-3</v>
      </c>
      <c r="C231" s="41">
        <v>60</v>
      </c>
      <c r="D231" s="38">
        <v>6.6000000000000003E-2</v>
      </c>
      <c r="E231" s="38">
        <v>1.2E-2</v>
      </c>
      <c r="F231" s="33">
        <v>0.5</v>
      </c>
      <c r="G231" s="41">
        <v>39</v>
      </c>
      <c r="H231" s="41"/>
      <c r="I231" s="41"/>
      <c r="J231" s="41"/>
      <c r="K231" s="41"/>
      <c r="L231" s="41"/>
      <c r="M231" s="41"/>
      <c r="N231" s="41"/>
    </row>
    <row r="232" spans="1:41" s="10" customFormat="1" ht="18" customHeight="1">
      <c r="A232" s="9" t="s">
        <v>9</v>
      </c>
      <c r="B232" s="21">
        <v>3.0000000000000001E-3</v>
      </c>
      <c r="C232" s="35">
        <v>35</v>
      </c>
      <c r="D232" s="21">
        <v>5.5E-2</v>
      </c>
      <c r="E232" s="21">
        <v>1.2E-2</v>
      </c>
      <c r="F232" s="29">
        <v>0.4</v>
      </c>
      <c r="G232" s="64">
        <v>24</v>
      </c>
      <c r="H232" s="65"/>
      <c r="I232" s="65"/>
      <c r="J232" s="65"/>
      <c r="K232" s="65"/>
      <c r="L232" s="65"/>
      <c r="M232" s="65"/>
      <c r="N232" s="65"/>
    </row>
    <row r="233" spans="1:41" ht="18" customHeight="1"/>
    <row r="234" spans="1:41" ht="18" customHeight="1"/>
    <row r="235" spans="1:41" ht="18" customHeight="1"/>
    <row r="236" spans="1:41" s="1" customFormat="1" ht="18" customHeight="1">
      <c r="A236" s="2" t="s">
        <v>19</v>
      </c>
      <c r="B236" s="18" t="s">
        <v>24</v>
      </c>
      <c r="C236" s="11"/>
      <c r="D236" s="17"/>
      <c r="E236" s="17"/>
      <c r="F236" s="24"/>
      <c r="H236" s="60"/>
      <c r="I236" s="60"/>
      <c r="J236" s="60"/>
      <c r="K236" s="60"/>
      <c r="L236" s="60"/>
      <c r="M236" s="60"/>
      <c r="N236" s="60"/>
    </row>
    <row r="237" spans="1:41" s="1" customFormat="1" ht="18" customHeight="1">
      <c r="A237" s="2" t="s">
        <v>47</v>
      </c>
      <c r="B237" s="18" t="str">
        <f>B198</f>
        <v>2016년 6월</v>
      </c>
      <c r="C237" s="11"/>
      <c r="D237" s="17"/>
      <c r="E237" s="17"/>
      <c r="F237" s="24"/>
      <c r="H237" s="60"/>
      <c r="I237" s="60"/>
      <c r="J237" s="60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7"/>
      <c r="AG237" s="56"/>
      <c r="AH237" s="56"/>
      <c r="AI237" s="56"/>
      <c r="AJ237" s="56"/>
      <c r="AK237" s="56"/>
      <c r="AL237" s="56"/>
      <c r="AM237" s="56"/>
      <c r="AN237" s="56"/>
    </row>
    <row r="238" spans="1:41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90</v>
      </c>
      <c r="H238" s="61"/>
      <c r="I238" s="63"/>
      <c r="J238" s="63"/>
      <c r="K238" s="63"/>
      <c r="L238" s="56"/>
      <c r="M238" s="56"/>
      <c r="N238" s="56"/>
      <c r="O238" s="56"/>
      <c r="P238" s="56"/>
      <c r="Q238" s="56"/>
      <c r="R238" s="56"/>
      <c r="S238" s="56"/>
      <c r="T238" s="56"/>
      <c r="U238" s="57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</row>
    <row r="239" spans="1:41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  <c r="H239" s="61"/>
      <c r="I239" s="63"/>
      <c r="J239" s="63"/>
      <c r="K239" s="63"/>
      <c r="L239" s="63"/>
      <c r="M239" s="63"/>
      <c r="N239" s="63"/>
    </row>
    <row r="240" spans="1:41" s="7" customFormat="1" ht="18" customHeight="1">
      <c r="A240" s="6">
        <v>1</v>
      </c>
      <c r="B240" s="16">
        <v>2E-3</v>
      </c>
      <c r="C240" s="6">
        <v>40</v>
      </c>
      <c r="D240" s="44">
        <v>5.3999999999999999E-2</v>
      </c>
      <c r="E240" s="16">
        <v>1.4E-2</v>
      </c>
      <c r="F240" s="27">
        <v>0.4</v>
      </c>
      <c r="G240" s="6">
        <v>22</v>
      </c>
      <c r="H240" s="41"/>
      <c r="I240" s="63"/>
      <c r="J240" s="63"/>
      <c r="K240" s="63"/>
      <c r="L240" s="63"/>
      <c r="M240" s="63"/>
      <c r="N240" s="63"/>
    </row>
    <row r="241" spans="1:14" s="7" customFormat="1" ht="18" customHeight="1">
      <c r="A241" s="8">
        <v>2</v>
      </c>
      <c r="B241" s="37">
        <v>2E-3</v>
      </c>
      <c r="C241" s="8">
        <v>35</v>
      </c>
      <c r="D241" s="43">
        <v>5.0999999999999997E-2</v>
      </c>
      <c r="E241" s="37">
        <v>1.4E-2</v>
      </c>
      <c r="F241" s="28">
        <v>0.3</v>
      </c>
      <c r="G241" s="8">
        <v>17</v>
      </c>
      <c r="H241" s="41"/>
      <c r="I241" s="63"/>
      <c r="J241" s="63"/>
      <c r="K241" s="63"/>
      <c r="L241" s="63"/>
      <c r="M241" s="63"/>
      <c r="N241" s="63"/>
    </row>
    <row r="242" spans="1:14" s="7" customFormat="1" ht="18" customHeight="1">
      <c r="A242" s="8">
        <v>3</v>
      </c>
      <c r="B242" s="37">
        <v>2E-3</v>
      </c>
      <c r="C242" s="8">
        <v>39</v>
      </c>
      <c r="D242" s="43">
        <v>5.8000000000000003E-2</v>
      </c>
      <c r="E242" s="37">
        <v>1.6E-2</v>
      </c>
      <c r="F242" s="28">
        <v>0.3</v>
      </c>
      <c r="G242" s="8">
        <v>22</v>
      </c>
      <c r="H242" s="41"/>
      <c r="I242" s="63"/>
      <c r="J242" s="63"/>
      <c r="K242" s="63"/>
      <c r="L242" s="63"/>
      <c r="M242" s="63"/>
      <c r="N242" s="63"/>
    </row>
    <row r="243" spans="1:14" s="7" customFormat="1" ht="18" customHeight="1">
      <c r="A243" s="8">
        <v>4</v>
      </c>
      <c r="B243" s="37">
        <v>2E-3</v>
      </c>
      <c r="C243" s="8">
        <v>43</v>
      </c>
      <c r="D243" s="43">
        <v>2.5000000000000001E-2</v>
      </c>
      <c r="E243" s="37">
        <v>2.1999999999999999E-2</v>
      </c>
      <c r="F243" s="28">
        <v>0.4</v>
      </c>
      <c r="G243" s="8">
        <v>25</v>
      </c>
      <c r="H243" s="41"/>
      <c r="I243" s="63"/>
      <c r="J243" s="63"/>
      <c r="K243" s="63"/>
      <c r="L243" s="63"/>
      <c r="M243" s="63"/>
      <c r="N243" s="63"/>
    </row>
    <row r="244" spans="1:14" s="7" customFormat="1" ht="18" customHeight="1">
      <c r="A244" s="8">
        <v>5</v>
      </c>
      <c r="B244" s="37">
        <v>2E-3</v>
      </c>
      <c r="C244" s="8">
        <v>24</v>
      </c>
      <c r="D244" s="43">
        <v>4.1000000000000002E-2</v>
      </c>
      <c r="E244" s="37">
        <v>1.2999999999999999E-2</v>
      </c>
      <c r="F244" s="28">
        <v>0.3</v>
      </c>
      <c r="G244" s="8">
        <v>17</v>
      </c>
      <c r="H244" s="41"/>
      <c r="I244" s="63"/>
      <c r="J244" s="63"/>
      <c r="K244" s="63"/>
      <c r="L244" s="63"/>
      <c r="M244" s="63"/>
      <c r="N244" s="63"/>
    </row>
    <row r="245" spans="1:14" s="7" customFormat="1" ht="18" customHeight="1">
      <c r="A245" s="8">
        <v>6</v>
      </c>
      <c r="B245" s="37">
        <v>1E-3</v>
      </c>
      <c r="C245" s="8">
        <v>12</v>
      </c>
      <c r="D245" s="43">
        <v>4.8000000000000001E-2</v>
      </c>
      <c r="E245" s="37">
        <v>8.0000000000000002E-3</v>
      </c>
      <c r="F245" s="28">
        <v>0.3</v>
      </c>
      <c r="G245" s="7">
        <v>8</v>
      </c>
      <c r="H245" s="41"/>
      <c r="I245" s="63"/>
      <c r="J245" s="63"/>
      <c r="K245" s="63"/>
      <c r="L245" s="63"/>
      <c r="M245" s="63"/>
      <c r="N245" s="63"/>
    </row>
    <row r="246" spans="1:14" s="7" customFormat="1" ht="18" customHeight="1">
      <c r="A246" s="8">
        <v>7</v>
      </c>
      <c r="B246" s="37">
        <v>1E-3</v>
      </c>
      <c r="C246" s="8">
        <v>27</v>
      </c>
      <c r="D246" s="43">
        <v>0.04</v>
      </c>
      <c r="E246" s="37">
        <v>1.4E-2</v>
      </c>
      <c r="F246" s="28">
        <v>0.4</v>
      </c>
      <c r="G246" s="8">
        <v>16</v>
      </c>
      <c r="H246" s="41"/>
      <c r="I246" s="63"/>
      <c r="J246" s="63"/>
      <c r="K246" s="63"/>
      <c r="L246" s="63"/>
      <c r="M246" s="63"/>
      <c r="N246" s="63"/>
    </row>
    <row r="247" spans="1:14" s="7" customFormat="1" ht="18" customHeight="1">
      <c r="A247" s="8">
        <v>8</v>
      </c>
      <c r="B247" s="37">
        <v>2E-3</v>
      </c>
      <c r="C247" s="8">
        <v>30</v>
      </c>
      <c r="D247" s="43">
        <v>3.3000000000000002E-2</v>
      </c>
      <c r="E247" s="37">
        <v>1.6E-2</v>
      </c>
      <c r="F247" s="28">
        <v>0.4</v>
      </c>
      <c r="G247" s="7">
        <v>20</v>
      </c>
      <c r="H247" s="41"/>
      <c r="I247" s="63"/>
      <c r="J247" s="63"/>
      <c r="K247" s="63"/>
      <c r="L247" s="63"/>
      <c r="M247" s="63"/>
      <c r="N247" s="63"/>
    </row>
    <row r="248" spans="1:14" s="7" customFormat="1" ht="18" customHeight="1">
      <c r="A248" s="8">
        <v>9</v>
      </c>
      <c r="B248" s="37">
        <v>2E-3</v>
      </c>
      <c r="C248" s="8">
        <v>32</v>
      </c>
      <c r="D248" s="43">
        <v>4.4999999999999998E-2</v>
      </c>
      <c r="E248" s="37">
        <v>0.02</v>
      </c>
      <c r="F248" s="28">
        <v>0.4</v>
      </c>
      <c r="G248" s="8">
        <v>20</v>
      </c>
      <c r="H248" s="41"/>
      <c r="I248" s="63"/>
      <c r="J248" s="63"/>
      <c r="K248" s="63"/>
      <c r="L248" s="63"/>
      <c r="M248" s="63"/>
      <c r="N248" s="63"/>
    </row>
    <row r="249" spans="1:14" s="7" customFormat="1" ht="18" customHeight="1">
      <c r="A249" s="8">
        <v>10</v>
      </c>
      <c r="B249" s="37">
        <v>2E-3</v>
      </c>
      <c r="C249" s="8">
        <v>52</v>
      </c>
      <c r="D249" s="43">
        <v>6.0999999999999999E-2</v>
      </c>
      <c r="E249" s="37">
        <v>1.2999999999999999E-2</v>
      </c>
      <c r="F249" s="28">
        <v>0.4</v>
      </c>
      <c r="G249" s="8">
        <v>31</v>
      </c>
      <c r="H249" s="41"/>
      <c r="I249" s="63"/>
      <c r="J249" s="63"/>
      <c r="K249" s="63"/>
      <c r="L249" s="63"/>
      <c r="M249" s="63"/>
      <c r="N249" s="63"/>
    </row>
    <row r="250" spans="1:14" s="7" customFormat="1" ht="18" customHeight="1">
      <c r="A250" s="8">
        <v>11</v>
      </c>
      <c r="B250" s="37">
        <v>2E-3</v>
      </c>
      <c r="C250" s="32">
        <v>35</v>
      </c>
      <c r="D250" s="43">
        <v>3.6999999999999998E-2</v>
      </c>
      <c r="E250" s="37">
        <v>8.9999999999999993E-3</v>
      </c>
      <c r="F250" s="28">
        <v>0.4</v>
      </c>
      <c r="G250" s="8">
        <v>21</v>
      </c>
      <c r="H250" s="41"/>
      <c r="I250" s="63"/>
      <c r="J250" s="63"/>
      <c r="K250" s="63"/>
      <c r="L250" s="63"/>
      <c r="M250" s="63"/>
      <c r="N250" s="63"/>
    </row>
    <row r="251" spans="1:14" s="7" customFormat="1" ht="18" customHeight="1">
      <c r="A251" s="8">
        <v>12</v>
      </c>
      <c r="B251" s="37">
        <v>1E-3</v>
      </c>
      <c r="C251" s="31">
        <v>24</v>
      </c>
      <c r="D251" s="43">
        <v>1.9E-2</v>
      </c>
      <c r="E251" s="37">
        <v>8.0000000000000002E-3</v>
      </c>
      <c r="F251" s="28">
        <v>0.3</v>
      </c>
      <c r="G251" s="8">
        <v>14</v>
      </c>
      <c r="H251" s="41"/>
      <c r="I251" s="63"/>
      <c r="J251" s="63"/>
      <c r="K251" s="63"/>
      <c r="L251" s="63"/>
      <c r="M251" s="63"/>
      <c r="N251" s="63"/>
    </row>
    <row r="252" spans="1:14" s="7" customFormat="1" ht="18" customHeight="1">
      <c r="A252" s="8">
        <v>13</v>
      </c>
      <c r="B252" s="37">
        <v>1E-3</v>
      </c>
      <c r="C252" s="31">
        <v>30</v>
      </c>
      <c r="D252" s="43">
        <v>3.5000000000000003E-2</v>
      </c>
      <c r="E252" s="37">
        <v>0.01</v>
      </c>
      <c r="F252" s="28">
        <v>0.3</v>
      </c>
      <c r="G252" s="8">
        <v>17</v>
      </c>
      <c r="H252" s="41"/>
      <c r="I252" s="63"/>
      <c r="J252" s="63"/>
      <c r="K252" s="63"/>
      <c r="L252" s="63"/>
      <c r="M252" s="63"/>
      <c r="N252" s="63"/>
    </row>
    <row r="253" spans="1:14" s="7" customFormat="1" ht="18" customHeight="1">
      <c r="A253" s="8">
        <v>14</v>
      </c>
      <c r="B253" s="37">
        <v>2E-3</v>
      </c>
      <c r="C253" s="31">
        <v>46</v>
      </c>
      <c r="D253" s="43">
        <v>4.5999999999999999E-2</v>
      </c>
      <c r="E253" s="37">
        <v>0.01</v>
      </c>
      <c r="F253" s="28">
        <v>0.4</v>
      </c>
      <c r="G253" s="8">
        <v>26</v>
      </c>
      <c r="H253" s="41"/>
      <c r="I253" s="63"/>
      <c r="J253" s="63"/>
      <c r="K253" s="63"/>
      <c r="L253" s="63"/>
      <c r="M253" s="63"/>
      <c r="N253" s="63"/>
    </row>
    <row r="254" spans="1:14" s="7" customFormat="1" ht="18" customHeight="1">
      <c r="A254" s="8">
        <v>15</v>
      </c>
      <c r="B254" s="37">
        <v>2E-3</v>
      </c>
      <c r="C254" s="31">
        <v>28</v>
      </c>
      <c r="D254" s="43">
        <v>2.5000000000000001E-2</v>
      </c>
      <c r="E254" s="37">
        <v>1.2E-2</v>
      </c>
      <c r="F254" s="28">
        <v>0.4</v>
      </c>
      <c r="G254" s="8">
        <v>15</v>
      </c>
      <c r="H254" s="41"/>
      <c r="I254" s="63"/>
      <c r="J254" s="63"/>
      <c r="K254" s="63"/>
      <c r="L254" s="63"/>
      <c r="M254" s="63"/>
      <c r="N254" s="63"/>
    </row>
    <row r="255" spans="1:14" s="7" customFormat="1" ht="18" customHeight="1">
      <c r="A255" s="8">
        <v>16</v>
      </c>
      <c r="B255" s="37">
        <v>2E-3</v>
      </c>
      <c r="C255" s="31">
        <v>23</v>
      </c>
      <c r="D255" s="43">
        <v>4.8000000000000001E-2</v>
      </c>
      <c r="E255" s="37">
        <v>1.0999999999999999E-2</v>
      </c>
      <c r="F255" s="28">
        <v>0.4</v>
      </c>
      <c r="G255" s="8">
        <v>13</v>
      </c>
      <c r="H255" s="41"/>
      <c r="I255" s="63"/>
      <c r="J255" s="63"/>
      <c r="K255" s="63"/>
      <c r="L255" s="63"/>
      <c r="M255" s="63"/>
      <c r="N255" s="63"/>
    </row>
    <row r="256" spans="1:14" s="7" customFormat="1" ht="18" customHeight="1">
      <c r="A256" s="8">
        <v>17</v>
      </c>
      <c r="B256" s="37">
        <v>2E-3</v>
      </c>
      <c r="C256" s="31">
        <v>33</v>
      </c>
      <c r="D256" s="43">
        <v>0.06</v>
      </c>
      <c r="E256" s="37">
        <v>1.2999999999999999E-2</v>
      </c>
      <c r="F256" s="28">
        <v>0.4</v>
      </c>
      <c r="G256" s="8">
        <v>20</v>
      </c>
      <c r="H256" s="41"/>
      <c r="I256" s="63"/>
      <c r="J256" s="63"/>
      <c r="K256" s="63"/>
      <c r="L256" s="63"/>
      <c r="M256" s="63"/>
      <c r="N256" s="63"/>
    </row>
    <row r="257" spans="1:14" s="7" customFormat="1" ht="18" customHeight="1">
      <c r="A257" s="8">
        <v>18</v>
      </c>
      <c r="B257" s="37">
        <v>2E-3</v>
      </c>
      <c r="C257" s="31">
        <v>37</v>
      </c>
      <c r="D257" s="43">
        <v>5.1999999999999998E-2</v>
      </c>
      <c r="E257" s="37">
        <v>1.2E-2</v>
      </c>
      <c r="F257" s="28">
        <v>0.5</v>
      </c>
      <c r="G257" s="8">
        <v>24</v>
      </c>
      <c r="H257" s="41"/>
      <c r="I257" s="63"/>
      <c r="J257" s="63"/>
      <c r="K257" s="63"/>
      <c r="L257" s="63"/>
      <c r="M257" s="63"/>
      <c r="N257" s="63"/>
    </row>
    <row r="258" spans="1:14" s="7" customFormat="1" ht="18" customHeight="1">
      <c r="A258" s="8">
        <v>19</v>
      </c>
      <c r="B258" s="37">
        <v>2E-3</v>
      </c>
      <c r="C258" s="31">
        <v>35</v>
      </c>
      <c r="D258" s="43">
        <v>5.1999999999999998E-2</v>
      </c>
      <c r="E258" s="37">
        <v>0.01</v>
      </c>
      <c r="F258" s="28">
        <v>0.4</v>
      </c>
      <c r="G258" s="8">
        <v>23</v>
      </c>
      <c r="H258" s="41"/>
      <c r="I258" s="63"/>
      <c r="J258" s="63"/>
      <c r="K258" s="63"/>
      <c r="L258" s="63"/>
      <c r="M258" s="63"/>
      <c r="N258" s="63"/>
    </row>
    <row r="259" spans="1:14" s="7" customFormat="1" ht="18" customHeight="1">
      <c r="A259" s="8">
        <v>20</v>
      </c>
      <c r="B259" s="37">
        <v>2E-3</v>
      </c>
      <c r="C259" s="31">
        <v>38</v>
      </c>
      <c r="D259" s="43">
        <v>4.5999999999999999E-2</v>
      </c>
      <c r="E259" s="37">
        <v>0.01</v>
      </c>
      <c r="F259" s="28">
        <v>0.4</v>
      </c>
      <c r="G259" s="8">
        <v>23</v>
      </c>
      <c r="H259" s="41"/>
      <c r="I259" s="63"/>
      <c r="J259" s="63"/>
      <c r="K259" s="63"/>
      <c r="L259" s="63"/>
      <c r="M259" s="63"/>
      <c r="N259" s="63"/>
    </row>
    <row r="260" spans="1:14" s="7" customFormat="1" ht="18" customHeight="1">
      <c r="A260" s="8">
        <v>21</v>
      </c>
      <c r="B260" s="8">
        <v>2E-3</v>
      </c>
      <c r="C260" s="31">
        <v>34</v>
      </c>
      <c r="D260" s="43">
        <v>4.5999999999999999E-2</v>
      </c>
      <c r="E260" s="8">
        <v>1.2999999999999999E-2</v>
      </c>
      <c r="F260" s="42">
        <v>0.4</v>
      </c>
      <c r="G260" s="8">
        <v>19</v>
      </c>
      <c r="H260" s="41"/>
      <c r="I260" s="63"/>
      <c r="J260" s="63"/>
      <c r="K260" s="63"/>
      <c r="L260" s="63"/>
      <c r="M260" s="63"/>
      <c r="N260" s="63"/>
    </row>
    <row r="261" spans="1:14" s="7" customFormat="1" ht="18" customHeight="1">
      <c r="A261" s="8">
        <v>22</v>
      </c>
      <c r="B261" s="37">
        <v>1E-3</v>
      </c>
      <c r="C261" s="31">
        <v>32</v>
      </c>
      <c r="D261" s="43">
        <v>3.2000000000000001E-2</v>
      </c>
      <c r="E261" s="37">
        <v>1.2E-2</v>
      </c>
      <c r="F261" s="28">
        <v>0.5</v>
      </c>
      <c r="G261" s="8">
        <v>18</v>
      </c>
      <c r="H261" s="41"/>
      <c r="I261" s="63"/>
      <c r="J261" s="63"/>
      <c r="K261" s="63"/>
      <c r="L261" s="63"/>
      <c r="M261" s="63"/>
      <c r="N261" s="63"/>
    </row>
    <row r="262" spans="1:14" s="7" customFormat="1" ht="18" customHeight="1">
      <c r="A262" s="8">
        <v>23</v>
      </c>
      <c r="B262" s="37">
        <v>1E-3</v>
      </c>
      <c r="C262" s="31">
        <v>28</v>
      </c>
      <c r="D262" s="43">
        <v>3.6999999999999998E-2</v>
      </c>
      <c r="E262" s="37">
        <v>1.0999999999999999E-2</v>
      </c>
      <c r="F262" s="28">
        <v>0.4</v>
      </c>
      <c r="G262" s="8">
        <v>14</v>
      </c>
      <c r="H262" s="41"/>
      <c r="I262" s="63"/>
      <c r="J262" s="63"/>
      <c r="K262" s="63"/>
      <c r="L262" s="63"/>
      <c r="M262" s="63"/>
      <c r="N262" s="63"/>
    </row>
    <row r="263" spans="1:14" s="7" customFormat="1" ht="18" customHeight="1">
      <c r="A263" s="8">
        <v>24</v>
      </c>
      <c r="B263" s="37">
        <v>1E-3</v>
      </c>
      <c r="C263" s="31">
        <v>23</v>
      </c>
      <c r="D263" s="43">
        <v>3.5000000000000003E-2</v>
      </c>
      <c r="E263" s="37">
        <v>1.2999999999999999E-2</v>
      </c>
      <c r="F263" s="28">
        <v>0.5</v>
      </c>
      <c r="G263" s="8">
        <v>11</v>
      </c>
      <c r="H263" s="41"/>
      <c r="I263" s="63"/>
      <c r="J263" s="63"/>
      <c r="K263" s="63"/>
      <c r="L263" s="63"/>
      <c r="M263" s="63"/>
      <c r="N263" s="63"/>
    </row>
    <row r="264" spans="1:14" s="7" customFormat="1" ht="18" customHeight="1">
      <c r="A264" s="8">
        <v>25</v>
      </c>
      <c r="B264" s="37">
        <v>2E-3</v>
      </c>
      <c r="C264" s="31">
        <v>26</v>
      </c>
      <c r="D264" s="43">
        <v>5.1999999999999998E-2</v>
      </c>
      <c r="E264" s="37">
        <v>0.01</v>
      </c>
      <c r="F264" s="28">
        <v>0.4</v>
      </c>
      <c r="G264" s="8">
        <v>12</v>
      </c>
      <c r="H264" s="41"/>
      <c r="I264" s="63"/>
      <c r="J264" s="63"/>
      <c r="K264" s="63"/>
      <c r="L264" s="63"/>
      <c r="M264" s="63"/>
      <c r="N264" s="63"/>
    </row>
    <row r="265" spans="1:14" s="7" customFormat="1" ht="18" customHeight="1">
      <c r="A265" s="8">
        <v>26</v>
      </c>
      <c r="B265" s="37">
        <v>2E-3</v>
      </c>
      <c r="C265" s="31">
        <v>29</v>
      </c>
      <c r="D265" s="43">
        <v>5.3999999999999999E-2</v>
      </c>
      <c r="E265" s="37">
        <v>8.9999999999999993E-3</v>
      </c>
      <c r="F265" s="28">
        <v>0.4</v>
      </c>
      <c r="G265" s="8">
        <v>16</v>
      </c>
      <c r="H265" s="41"/>
      <c r="I265" s="63"/>
      <c r="J265" s="63"/>
      <c r="K265" s="63"/>
      <c r="L265" s="63"/>
      <c r="M265" s="63"/>
      <c r="N265" s="63"/>
    </row>
    <row r="266" spans="1:14" s="7" customFormat="1" ht="18" customHeight="1">
      <c r="A266" s="8">
        <v>27</v>
      </c>
      <c r="B266" s="37">
        <v>1E-3</v>
      </c>
      <c r="C266" s="31">
        <v>26</v>
      </c>
      <c r="D266" s="43">
        <v>0.04</v>
      </c>
      <c r="E266" s="37">
        <v>1.4E-2</v>
      </c>
      <c r="F266" s="28">
        <v>0.4</v>
      </c>
      <c r="G266" s="8">
        <v>15</v>
      </c>
      <c r="H266" s="41"/>
      <c r="I266" s="63"/>
      <c r="J266" s="63"/>
      <c r="K266" s="63"/>
      <c r="L266" s="63"/>
      <c r="M266" s="63"/>
      <c r="N266" s="63"/>
    </row>
    <row r="267" spans="1:14" s="7" customFormat="1" ht="18" customHeight="1">
      <c r="A267" s="8">
        <v>28</v>
      </c>
      <c r="B267" s="37">
        <v>2E-3</v>
      </c>
      <c r="C267" s="31">
        <v>35</v>
      </c>
      <c r="D267" s="43">
        <v>4.8000000000000001E-2</v>
      </c>
      <c r="E267" s="37">
        <v>1.4E-2</v>
      </c>
      <c r="F267" s="28">
        <v>0.4</v>
      </c>
      <c r="G267" s="8">
        <v>19</v>
      </c>
      <c r="H267" s="41"/>
      <c r="I267" s="63"/>
      <c r="J267" s="63"/>
      <c r="K267" s="63"/>
      <c r="L267" s="63"/>
      <c r="M267" s="63"/>
      <c r="N267" s="63"/>
    </row>
    <row r="268" spans="1:14" s="7" customFormat="1" ht="18" customHeight="1">
      <c r="A268" s="8">
        <v>29</v>
      </c>
      <c r="B268" s="37">
        <v>1E-3</v>
      </c>
      <c r="C268" s="31">
        <v>27</v>
      </c>
      <c r="D268" s="43">
        <v>3.9E-2</v>
      </c>
      <c r="E268" s="37">
        <v>1.2E-2</v>
      </c>
      <c r="F268" s="28">
        <v>0.4</v>
      </c>
      <c r="G268" s="8">
        <v>16</v>
      </c>
      <c r="H268" s="41"/>
      <c r="I268" s="63"/>
      <c r="J268" s="63"/>
      <c r="K268" s="63"/>
      <c r="L268" s="63"/>
      <c r="M268" s="63"/>
      <c r="N268" s="63"/>
    </row>
    <row r="269" spans="1:14" s="7" customFormat="1" ht="18" customHeight="1">
      <c r="A269" s="8">
        <v>30</v>
      </c>
      <c r="B269" s="37">
        <v>1E-3</v>
      </c>
      <c r="C269" s="31">
        <v>22</v>
      </c>
      <c r="D269" s="43">
        <v>0.03</v>
      </c>
      <c r="E269" s="37">
        <v>1.0999999999999999E-2</v>
      </c>
      <c r="F269" s="28">
        <v>0.4</v>
      </c>
      <c r="G269" s="8">
        <v>10</v>
      </c>
      <c r="H269" s="41"/>
      <c r="I269" s="41"/>
      <c r="J269" s="41"/>
      <c r="K269" s="41"/>
      <c r="L269" s="41"/>
      <c r="M269" s="41"/>
      <c r="N269" s="41"/>
    </row>
    <row r="270" spans="1:14" s="7" customFormat="1" ht="18" hidden="1" customHeight="1">
      <c r="A270" s="41">
        <v>31</v>
      </c>
      <c r="B270" s="38">
        <v>2E-3</v>
      </c>
      <c r="C270" s="41">
        <v>59</v>
      </c>
      <c r="D270" s="45">
        <v>5.8000000000000003E-2</v>
      </c>
      <c r="E270" s="38">
        <v>1.2999999999999999E-2</v>
      </c>
      <c r="F270" s="33">
        <v>0.5</v>
      </c>
      <c r="G270" s="41">
        <v>34</v>
      </c>
      <c r="H270" s="41"/>
      <c r="I270" s="41"/>
      <c r="J270" s="41"/>
      <c r="K270" s="41"/>
      <c r="L270" s="41"/>
      <c r="M270" s="41"/>
      <c r="N270" s="41"/>
    </row>
    <row r="271" spans="1:14" s="10" customFormat="1" ht="18" customHeight="1">
      <c r="A271" s="9" t="s">
        <v>9</v>
      </c>
      <c r="B271" s="21">
        <v>2E-3</v>
      </c>
      <c r="C271" s="35">
        <v>32</v>
      </c>
      <c r="D271" s="21">
        <v>4.2999999999999997E-2</v>
      </c>
      <c r="E271" s="21">
        <v>1.2E-2</v>
      </c>
      <c r="F271" s="29">
        <v>0.4</v>
      </c>
      <c r="G271" s="64">
        <v>18</v>
      </c>
      <c r="H271" s="65"/>
      <c r="I271" s="65"/>
      <c r="J271" s="65"/>
      <c r="K271" s="65"/>
      <c r="L271" s="65"/>
      <c r="M271" s="65"/>
      <c r="N271" s="65"/>
    </row>
    <row r="272" spans="1:14" ht="18" customHeight="1"/>
    <row r="273" spans="1:41" ht="18" customHeight="1"/>
    <row r="274" spans="1:41" ht="18" customHeight="1"/>
    <row r="275" spans="1:41" ht="18" customHeight="1">
      <c r="A275" s="2" t="s">
        <v>91</v>
      </c>
      <c r="B275" s="18" t="s">
        <v>92</v>
      </c>
      <c r="C275" s="11"/>
      <c r="D275" s="17"/>
      <c r="E275" s="17"/>
      <c r="F275" s="24"/>
    </row>
    <row r="276" spans="1:41" ht="18" customHeight="1">
      <c r="A276" s="2" t="s">
        <v>93</v>
      </c>
      <c r="B276" s="18" t="str">
        <f>B237</f>
        <v>2016년 6월</v>
      </c>
      <c r="C276" s="11"/>
      <c r="D276" s="17"/>
      <c r="E276" s="17"/>
      <c r="F276" s="24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7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</row>
    <row r="277" spans="1:41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  <c r="H277" s="63"/>
      <c r="I277" s="63"/>
      <c r="J277" s="63"/>
      <c r="K277" s="63"/>
      <c r="L277" s="63"/>
    </row>
    <row r="278" spans="1:41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  <c r="H278" s="63"/>
      <c r="I278" s="63"/>
      <c r="J278" s="63"/>
      <c r="K278" s="63"/>
      <c r="L278" s="63"/>
    </row>
    <row r="279" spans="1:41" ht="18" customHeight="1">
      <c r="A279" s="6">
        <v>1</v>
      </c>
      <c r="B279" s="16">
        <v>2E-3</v>
      </c>
      <c r="C279" s="6">
        <v>45</v>
      </c>
      <c r="D279" s="16">
        <v>4.9000000000000002E-2</v>
      </c>
      <c r="E279" s="16">
        <v>1.9E-2</v>
      </c>
      <c r="F279" s="27">
        <v>0.3</v>
      </c>
      <c r="H279" s="63"/>
      <c r="I279" s="63"/>
      <c r="J279" s="63"/>
      <c r="K279" s="63"/>
      <c r="L279" s="63"/>
    </row>
    <row r="280" spans="1:41" ht="18" customHeight="1">
      <c r="A280" s="8">
        <v>2</v>
      </c>
      <c r="B280" s="37">
        <v>2E-3</v>
      </c>
      <c r="C280" s="8">
        <v>38</v>
      </c>
      <c r="D280" s="37">
        <v>4.9000000000000002E-2</v>
      </c>
      <c r="E280" s="37">
        <v>0.02</v>
      </c>
      <c r="F280" s="28">
        <v>0.3</v>
      </c>
      <c r="H280" s="63"/>
      <c r="I280" s="63"/>
      <c r="J280" s="63"/>
      <c r="K280" s="63"/>
      <c r="L280" s="63"/>
    </row>
    <row r="281" spans="1:41" ht="18" customHeight="1">
      <c r="A281" s="8">
        <v>3</v>
      </c>
      <c r="B281" s="37">
        <v>3.0000000000000001E-3</v>
      </c>
      <c r="C281" s="8">
        <v>46</v>
      </c>
      <c r="D281" s="37">
        <v>5.8999999999999997E-2</v>
      </c>
      <c r="E281" s="37">
        <v>1.7000000000000001E-2</v>
      </c>
      <c r="F281" s="28">
        <v>0.3</v>
      </c>
      <c r="H281" s="63"/>
      <c r="I281" s="63"/>
      <c r="J281" s="63"/>
      <c r="K281" s="63"/>
      <c r="L281" s="63"/>
    </row>
    <row r="282" spans="1:41" ht="18" customHeight="1">
      <c r="A282" s="8">
        <v>4</v>
      </c>
      <c r="B282" s="37">
        <v>3.0000000000000001E-3</v>
      </c>
      <c r="C282" s="8">
        <v>59</v>
      </c>
      <c r="D282" s="37">
        <v>2.5999999999999999E-2</v>
      </c>
      <c r="E282" s="37">
        <v>3.1E-2</v>
      </c>
      <c r="F282" s="28">
        <v>0.4</v>
      </c>
      <c r="H282" s="63"/>
      <c r="I282" s="63"/>
      <c r="J282" s="63"/>
      <c r="K282" s="63"/>
      <c r="L282" s="63"/>
    </row>
    <row r="283" spans="1:41" ht="18" customHeight="1">
      <c r="A283" s="8">
        <v>5</v>
      </c>
      <c r="B283" s="37">
        <v>3.0000000000000001E-3</v>
      </c>
      <c r="C283" s="32">
        <v>31</v>
      </c>
      <c r="D283" s="37">
        <v>4.3999999999999997E-2</v>
      </c>
      <c r="E283" s="37">
        <v>1.4999999999999999E-2</v>
      </c>
      <c r="F283" s="28">
        <v>0.3</v>
      </c>
      <c r="H283" s="63"/>
      <c r="I283" s="63"/>
      <c r="J283" s="71"/>
      <c r="K283" s="63"/>
      <c r="L283" s="63"/>
    </row>
    <row r="284" spans="1:41" ht="18" customHeight="1">
      <c r="A284" s="8">
        <v>6</v>
      </c>
      <c r="B284" s="37">
        <v>1E-3</v>
      </c>
      <c r="C284" s="31">
        <v>12</v>
      </c>
      <c r="D284" s="37">
        <v>4.5999999999999999E-2</v>
      </c>
      <c r="E284" s="37">
        <v>8.9999999999999993E-3</v>
      </c>
      <c r="F284" s="28">
        <v>0.2</v>
      </c>
      <c r="H284" s="63"/>
      <c r="I284" s="63"/>
      <c r="J284" s="71"/>
      <c r="K284" s="63"/>
      <c r="L284" s="63"/>
    </row>
    <row r="285" spans="1:41" ht="18" customHeight="1">
      <c r="A285" s="8">
        <v>7</v>
      </c>
      <c r="B285" s="37">
        <v>2E-3</v>
      </c>
      <c r="C285" s="31">
        <v>29</v>
      </c>
      <c r="D285" s="37"/>
      <c r="E285" s="37">
        <v>1.4999999999999999E-2</v>
      </c>
      <c r="F285" s="28">
        <v>0.3</v>
      </c>
      <c r="H285" s="63"/>
      <c r="I285" s="63"/>
      <c r="J285" s="71"/>
      <c r="K285" s="63"/>
      <c r="L285" s="63"/>
    </row>
    <row r="286" spans="1:41" s="7" customFormat="1" ht="18" customHeight="1">
      <c r="A286" s="8">
        <v>8</v>
      </c>
      <c r="B286" s="37">
        <v>3.0000000000000001E-3</v>
      </c>
      <c r="C286" s="31">
        <v>37</v>
      </c>
      <c r="D286" s="37"/>
      <c r="E286" s="37">
        <v>1.4E-2</v>
      </c>
      <c r="F286" s="28">
        <v>0.3</v>
      </c>
      <c r="H286" s="63"/>
      <c r="I286" s="63"/>
      <c r="J286" s="71"/>
      <c r="K286" s="63"/>
      <c r="L286" s="63"/>
      <c r="M286" s="41"/>
      <c r="N286" s="41"/>
    </row>
    <row r="287" spans="1:41" s="7" customFormat="1" ht="18" customHeight="1">
      <c r="A287" s="8">
        <v>9</v>
      </c>
      <c r="B287" s="37">
        <v>3.0000000000000001E-3</v>
      </c>
      <c r="C287" s="31">
        <v>44</v>
      </c>
      <c r="D287" s="37"/>
      <c r="E287" s="37">
        <v>1.7000000000000001E-2</v>
      </c>
      <c r="F287" s="28">
        <v>0.3</v>
      </c>
      <c r="H287" s="63"/>
      <c r="I287" s="63"/>
      <c r="J287" s="63"/>
      <c r="K287" s="63"/>
      <c r="L287" s="63"/>
      <c r="M287" s="41"/>
      <c r="N287" s="41"/>
    </row>
    <row r="288" spans="1:41" s="7" customFormat="1" ht="18" customHeight="1">
      <c r="A288" s="8">
        <v>10</v>
      </c>
      <c r="B288" s="37">
        <v>2E-3</v>
      </c>
      <c r="C288" s="31">
        <v>62</v>
      </c>
      <c r="D288" s="37"/>
      <c r="E288" s="37">
        <v>1.4999999999999999E-2</v>
      </c>
      <c r="F288" s="28">
        <v>0.4</v>
      </c>
      <c r="H288" s="63"/>
      <c r="I288" s="63"/>
      <c r="J288" s="63"/>
      <c r="K288" s="63"/>
      <c r="L288" s="63"/>
      <c r="M288" s="41"/>
      <c r="N288" s="41"/>
    </row>
    <row r="289" spans="1:12" ht="18" customHeight="1">
      <c r="A289" s="8">
        <v>11</v>
      </c>
      <c r="B289" s="37">
        <v>2E-3</v>
      </c>
      <c r="C289" s="31">
        <v>40</v>
      </c>
      <c r="D289" s="37">
        <v>3.5999999999999997E-2</v>
      </c>
      <c r="E289" s="37">
        <v>1.0999999999999999E-2</v>
      </c>
      <c r="F289" s="28">
        <v>0.3</v>
      </c>
      <c r="H289" s="63"/>
      <c r="I289" s="63"/>
      <c r="J289" s="63"/>
      <c r="K289" s="63"/>
      <c r="L289" s="63"/>
    </row>
    <row r="290" spans="1:12" ht="18" customHeight="1">
      <c r="A290" s="8">
        <v>12</v>
      </c>
      <c r="B290" s="37">
        <v>1E-3</v>
      </c>
      <c r="C290" s="31">
        <v>27</v>
      </c>
      <c r="D290" s="37">
        <v>0.02</v>
      </c>
      <c r="E290" s="37">
        <v>8.9999999999999993E-3</v>
      </c>
      <c r="F290" s="28">
        <v>0.3</v>
      </c>
      <c r="H290" s="63"/>
      <c r="I290" s="63"/>
      <c r="J290" s="63"/>
      <c r="K290" s="63"/>
      <c r="L290" s="63"/>
    </row>
    <row r="291" spans="1:12" ht="18" customHeight="1">
      <c r="A291" s="8">
        <v>13</v>
      </c>
      <c r="B291" s="38">
        <v>1E-3</v>
      </c>
      <c r="C291" s="40">
        <v>42</v>
      </c>
      <c r="D291" s="38">
        <v>4.1000000000000002E-2</v>
      </c>
      <c r="E291" s="38">
        <v>1.6E-2</v>
      </c>
      <c r="F291" s="33">
        <v>0.4</v>
      </c>
      <c r="H291" s="63"/>
      <c r="I291" s="63"/>
      <c r="J291" s="63"/>
      <c r="K291" s="63"/>
      <c r="L291" s="63"/>
    </row>
    <row r="292" spans="1:12" ht="18" customHeight="1">
      <c r="A292" s="8">
        <v>14</v>
      </c>
      <c r="B292" s="37">
        <v>2E-3</v>
      </c>
      <c r="C292" s="31">
        <v>54</v>
      </c>
      <c r="D292" s="37">
        <v>4.9000000000000002E-2</v>
      </c>
      <c r="E292" s="37">
        <v>1.4999999999999999E-2</v>
      </c>
      <c r="F292" s="28">
        <v>0.5</v>
      </c>
      <c r="H292" s="63"/>
      <c r="I292" s="63"/>
      <c r="J292" s="63"/>
      <c r="K292" s="63"/>
      <c r="L292" s="63"/>
    </row>
    <row r="293" spans="1:12" ht="18" customHeight="1">
      <c r="A293" s="8">
        <v>15</v>
      </c>
      <c r="B293" s="37">
        <v>1E-3</v>
      </c>
      <c r="C293" s="31">
        <v>30</v>
      </c>
      <c r="D293" s="37">
        <v>2.8000000000000001E-2</v>
      </c>
      <c r="E293" s="37">
        <v>1.7000000000000001E-2</v>
      </c>
      <c r="F293" s="28">
        <v>0.3</v>
      </c>
      <c r="H293" s="63"/>
      <c r="I293" s="63"/>
      <c r="J293" s="63"/>
      <c r="K293" s="63"/>
      <c r="L293" s="63"/>
    </row>
    <row r="294" spans="1:12" ht="18" customHeight="1">
      <c r="A294" s="8">
        <v>16</v>
      </c>
      <c r="B294" s="37">
        <v>1E-3</v>
      </c>
      <c r="C294" s="31">
        <v>24</v>
      </c>
      <c r="D294" s="37">
        <v>5.0999999999999997E-2</v>
      </c>
      <c r="E294" s="37">
        <v>1.2999999999999999E-2</v>
      </c>
      <c r="F294" s="28">
        <v>0.4</v>
      </c>
      <c r="H294" s="63"/>
      <c r="I294" s="63"/>
      <c r="J294" s="63"/>
      <c r="K294" s="63"/>
      <c r="L294" s="63"/>
    </row>
    <row r="295" spans="1:12" ht="18" customHeight="1">
      <c r="A295" s="8">
        <v>17</v>
      </c>
      <c r="B295" s="37">
        <v>2E-3</v>
      </c>
      <c r="C295" s="31">
        <v>38</v>
      </c>
      <c r="D295" s="37">
        <v>7.0999999999999994E-2</v>
      </c>
      <c r="E295" s="37">
        <v>1.6E-2</v>
      </c>
      <c r="F295" s="28">
        <v>0.4</v>
      </c>
      <c r="H295" s="63"/>
      <c r="I295" s="63"/>
      <c r="J295" s="63"/>
      <c r="K295" s="63"/>
      <c r="L295" s="63"/>
    </row>
    <row r="296" spans="1:12" ht="18" customHeight="1">
      <c r="A296" s="8">
        <v>18</v>
      </c>
      <c r="B296" s="37">
        <v>2E-3</v>
      </c>
      <c r="C296" s="31">
        <v>45</v>
      </c>
      <c r="D296" s="37">
        <v>6.2E-2</v>
      </c>
      <c r="E296" s="37">
        <v>1.4999999999999999E-2</v>
      </c>
      <c r="F296" s="28">
        <v>0.4</v>
      </c>
      <c r="H296" s="63"/>
      <c r="I296" s="63"/>
      <c r="J296" s="63"/>
      <c r="K296" s="63"/>
      <c r="L296" s="63"/>
    </row>
    <row r="297" spans="1:12" ht="18" customHeight="1">
      <c r="A297" s="8">
        <v>19</v>
      </c>
      <c r="B297" s="37">
        <v>2E-3</v>
      </c>
      <c r="C297" s="31">
        <v>41</v>
      </c>
      <c r="D297" s="37">
        <v>6.2E-2</v>
      </c>
      <c r="E297" s="37">
        <v>1.2E-2</v>
      </c>
      <c r="F297" s="28">
        <v>0.4</v>
      </c>
      <c r="H297" s="63"/>
      <c r="I297" s="63"/>
      <c r="J297" s="63"/>
      <c r="K297" s="63"/>
      <c r="L297" s="63"/>
    </row>
    <row r="298" spans="1:12" ht="18" customHeight="1">
      <c r="A298" s="8">
        <v>20</v>
      </c>
      <c r="B298" s="37">
        <v>1E-3</v>
      </c>
      <c r="C298" s="31">
        <v>44</v>
      </c>
      <c r="D298" s="37">
        <v>5.0999999999999997E-2</v>
      </c>
      <c r="E298" s="37">
        <v>1.6E-2</v>
      </c>
      <c r="F298" s="28">
        <v>0.4</v>
      </c>
      <c r="H298" s="63"/>
      <c r="I298" s="63"/>
      <c r="J298" s="63"/>
      <c r="K298" s="63"/>
      <c r="L298" s="63"/>
    </row>
    <row r="299" spans="1:12" ht="18" customHeight="1">
      <c r="A299" s="8">
        <v>21</v>
      </c>
      <c r="B299" s="37">
        <v>2E-3</v>
      </c>
      <c r="C299" s="31">
        <v>44</v>
      </c>
      <c r="D299" s="37">
        <v>5.0999999999999997E-2</v>
      </c>
      <c r="E299" s="37">
        <v>0.02</v>
      </c>
      <c r="F299" s="28">
        <v>0.4</v>
      </c>
      <c r="H299" s="63"/>
      <c r="I299" s="63"/>
      <c r="J299" s="63"/>
      <c r="K299" s="63"/>
      <c r="L299" s="63"/>
    </row>
    <row r="300" spans="1:12" ht="18" customHeight="1">
      <c r="A300" s="8">
        <v>22</v>
      </c>
      <c r="B300" s="37">
        <v>2E-3</v>
      </c>
      <c r="C300" s="31">
        <v>34</v>
      </c>
      <c r="D300" s="37">
        <v>3.5999999999999997E-2</v>
      </c>
      <c r="E300" s="37">
        <v>1.9E-2</v>
      </c>
      <c r="F300" s="28">
        <v>0.4</v>
      </c>
      <c r="H300" s="63"/>
      <c r="I300" s="63"/>
      <c r="J300" s="63"/>
      <c r="K300" s="63"/>
      <c r="L300" s="63"/>
    </row>
    <row r="301" spans="1:12" ht="18" customHeight="1">
      <c r="A301" s="8">
        <v>23</v>
      </c>
      <c r="B301" s="37">
        <v>1E-3</v>
      </c>
      <c r="C301" s="31">
        <v>38</v>
      </c>
      <c r="D301" s="37">
        <v>0.05</v>
      </c>
      <c r="E301" s="37">
        <v>1.6E-2</v>
      </c>
      <c r="F301" s="28">
        <v>0.4</v>
      </c>
      <c r="H301" s="63"/>
      <c r="I301" s="63"/>
      <c r="J301" s="63"/>
      <c r="K301" s="63"/>
      <c r="L301" s="63"/>
    </row>
    <row r="302" spans="1:12" ht="18" customHeight="1">
      <c r="A302" s="8">
        <v>24</v>
      </c>
      <c r="B302" s="37">
        <v>1E-3</v>
      </c>
      <c r="C302" s="31">
        <v>29</v>
      </c>
      <c r="D302" s="37">
        <v>4.2000000000000003E-2</v>
      </c>
      <c r="E302" s="37">
        <v>1.7000000000000001E-2</v>
      </c>
      <c r="F302" s="28">
        <v>0.4</v>
      </c>
      <c r="H302" s="63"/>
      <c r="I302" s="63"/>
      <c r="J302" s="63"/>
      <c r="K302" s="63"/>
      <c r="L302" s="63"/>
    </row>
    <row r="303" spans="1:12" ht="18" customHeight="1">
      <c r="A303" s="8">
        <v>25</v>
      </c>
      <c r="B303" s="37">
        <v>3.0000000000000001E-3</v>
      </c>
      <c r="C303" s="31">
        <v>30</v>
      </c>
      <c r="D303" s="37">
        <v>5.7000000000000002E-2</v>
      </c>
      <c r="E303" s="37">
        <v>1.2999999999999999E-2</v>
      </c>
      <c r="F303" s="28">
        <v>0.3</v>
      </c>
      <c r="H303" s="63"/>
      <c r="I303" s="63"/>
      <c r="J303" s="63"/>
      <c r="K303" s="63"/>
      <c r="L303" s="63"/>
    </row>
    <row r="304" spans="1:12" ht="18" customHeight="1">
      <c r="A304" s="8">
        <v>26</v>
      </c>
      <c r="B304" s="37">
        <v>2E-3</v>
      </c>
      <c r="C304" s="31">
        <v>31</v>
      </c>
      <c r="D304" s="37">
        <v>6.4000000000000001E-2</v>
      </c>
      <c r="E304" s="37">
        <v>1.0999999999999999E-2</v>
      </c>
      <c r="F304" s="28">
        <v>0.3</v>
      </c>
      <c r="H304" s="63"/>
      <c r="I304" s="63"/>
      <c r="J304" s="63"/>
      <c r="K304" s="63"/>
      <c r="L304" s="63"/>
    </row>
    <row r="305" spans="1:40" ht="18" customHeight="1">
      <c r="A305" s="8">
        <v>27</v>
      </c>
      <c r="B305" s="37">
        <v>2E-3</v>
      </c>
      <c r="C305" s="31">
        <v>28</v>
      </c>
      <c r="D305" s="37">
        <v>4.2999999999999997E-2</v>
      </c>
      <c r="E305" s="37">
        <v>2.1000000000000001E-2</v>
      </c>
      <c r="F305" s="28">
        <v>0.4</v>
      </c>
      <c r="H305" s="63"/>
      <c r="I305" s="63"/>
      <c r="J305" s="63"/>
      <c r="K305" s="63"/>
      <c r="L305" s="63"/>
    </row>
    <row r="306" spans="1:40" ht="18" customHeight="1">
      <c r="A306" s="8">
        <v>28</v>
      </c>
      <c r="B306" s="37">
        <v>2E-3</v>
      </c>
      <c r="C306" s="31">
        <v>38</v>
      </c>
      <c r="D306" s="37">
        <v>5.6000000000000001E-2</v>
      </c>
      <c r="E306" s="37">
        <v>1.6E-2</v>
      </c>
      <c r="F306" s="28">
        <v>0.4</v>
      </c>
      <c r="H306" s="63"/>
      <c r="I306" s="63"/>
      <c r="J306" s="63"/>
      <c r="K306" s="63"/>
      <c r="L306" s="63"/>
    </row>
    <row r="307" spans="1:40" ht="18" customHeight="1">
      <c r="A307" s="8">
        <v>29</v>
      </c>
      <c r="B307" s="37">
        <v>2E-3</v>
      </c>
      <c r="C307" s="31">
        <v>26</v>
      </c>
      <c r="D307" s="37">
        <v>4.8000000000000001E-2</v>
      </c>
      <c r="E307" s="37">
        <v>1.6E-2</v>
      </c>
      <c r="F307" s="28">
        <v>0.4</v>
      </c>
      <c r="H307" s="63"/>
      <c r="I307" s="63"/>
      <c r="J307" s="63"/>
      <c r="K307" s="63"/>
      <c r="L307" s="63"/>
    </row>
    <row r="308" spans="1:40" ht="18" customHeight="1">
      <c r="A308" s="8">
        <v>30</v>
      </c>
      <c r="B308" s="37">
        <v>2E-3</v>
      </c>
      <c r="C308" s="31">
        <v>21</v>
      </c>
      <c r="D308" s="37">
        <v>3.5000000000000003E-2</v>
      </c>
      <c r="E308" s="37">
        <v>1.4999999999999999E-2</v>
      </c>
      <c r="F308" s="28">
        <v>0.4</v>
      </c>
    </row>
    <row r="309" spans="1:40" ht="18" hidden="1" customHeight="1">
      <c r="A309" s="41">
        <v>31</v>
      </c>
      <c r="B309" s="38">
        <v>3.0000000000000001E-3</v>
      </c>
      <c r="C309" s="41">
        <v>72</v>
      </c>
      <c r="D309" s="38">
        <v>5.6000000000000001E-2</v>
      </c>
      <c r="E309" s="38">
        <v>1.6E-2</v>
      </c>
      <c r="F309" s="33">
        <v>0.4</v>
      </c>
    </row>
    <row r="310" spans="1:40" ht="18" customHeight="1">
      <c r="A310" s="9" t="s">
        <v>9</v>
      </c>
      <c r="B310" s="21">
        <v>2E-3</v>
      </c>
      <c r="C310" s="35">
        <v>37</v>
      </c>
      <c r="D310" s="21">
        <v>4.7E-2</v>
      </c>
      <c r="E310" s="21">
        <v>1.6E-2</v>
      </c>
      <c r="F310" s="29">
        <v>0.4</v>
      </c>
    </row>
    <row r="311" spans="1:40" ht="18" customHeight="1"/>
    <row r="312" spans="1:40" ht="18" customHeight="1"/>
    <row r="313" spans="1:40" ht="18" customHeight="1"/>
    <row r="314" spans="1:40" ht="18" customHeight="1">
      <c r="A314" s="2" t="s">
        <v>91</v>
      </c>
      <c r="B314" s="18" t="s">
        <v>94</v>
      </c>
      <c r="C314" s="11"/>
      <c r="D314" s="17"/>
      <c r="E314" s="17"/>
      <c r="F314" s="24"/>
    </row>
    <row r="315" spans="1:40" ht="18" customHeight="1">
      <c r="A315" s="2" t="s">
        <v>93</v>
      </c>
      <c r="B315" s="18" t="str">
        <f>B276</f>
        <v>2016년 6월</v>
      </c>
      <c r="C315" s="11"/>
      <c r="D315" s="17"/>
      <c r="E315" s="17"/>
      <c r="F315" s="24"/>
    </row>
    <row r="316" spans="1:40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  <c r="H316" s="63"/>
      <c r="I316" s="63"/>
      <c r="J316" s="63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7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</row>
    <row r="317" spans="1:40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  <c r="H317" s="63"/>
      <c r="I317" s="63"/>
      <c r="J317" s="63"/>
      <c r="K317" s="63"/>
      <c r="L317" s="63"/>
    </row>
    <row r="318" spans="1:40" ht="18" customHeight="1">
      <c r="A318" s="6">
        <v>1</v>
      </c>
      <c r="B318" s="16">
        <v>3.0000000000000001E-3</v>
      </c>
      <c r="C318" s="6">
        <v>42</v>
      </c>
      <c r="D318" s="16">
        <v>4.4999999999999998E-2</v>
      </c>
      <c r="E318" s="16">
        <v>0.03</v>
      </c>
      <c r="F318" s="27">
        <v>0.3</v>
      </c>
      <c r="H318" s="63"/>
      <c r="I318" s="63"/>
      <c r="J318" s="63"/>
      <c r="K318" s="63"/>
      <c r="L318" s="63"/>
    </row>
    <row r="319" spans="1:40" ht="18" customHeight="1">
      <c r="A319" s="8">
        <v>2</v>
      </c>
      <c r="B319" s="37">
        <v>3.0000000000000001E-3</v>
      </c>
      <c r="C319" s="8">
        <v>32</v>
      </c>
      <c r="D319" s="37">
        <v>3.9E-2</v>
      </c>
      <c r="E319" s="37">
        <v>3.6999999999999998E-2</v>
      </c>
      <c r="F319" s="28">
        <v>0.3</v>
      </c>
      <c r="H319" s="63"/>
      <c r="I319" s="63"/>
      <c r="J319" s="63"/>
      <c r="K319" s="63"/>
      <c r="L319" s="63"/>
    </row>
    <row r="320" spans="1:40" ht="18" customHeight="1">
      <c r="A320" s="8">
        <v>3</v>
      </c>
      <c r="B320" s="37">
        <v>4.0000000000000001E-3</v>
      </c>
      <c r="C320" s="8">
        <v>48</v>
      </c>
      <c r="D320" s="37">
        <v>4.9000000000000002E-2</v>
      </c>
      <c r="E320" s="37">
        <v>0.04</v>
      </c>
      <c r="F320" s="28">
        <v>0.3</v>
      </c>
      <c r="H320" s="63"/>
      <c r="I320" s="63"/>
      <c r="J320" s="63"/>
      <c r="K320" s="63"/>
      <c r="L320" s="63"/>
    </row>
    <row r="321" spans="1:14" ht="18" customHeight="1">
      <c r="A321" s="8">
        <v>4</v>
      </c>
      <c r="B321" s="37">
        <v>4.0000000000000001E-3</v>
      </c>
      <c r="C321" s="8">
        <v>75</v>
      </c>
      <c r="D321" s="37">
        <v>1.7999999999999999E-2</v>
      </c>
      <c r="E321" s="37">
        <v>4.8000000000000001E-2</v>
      </c>
      <c r="F321" s="28">
        <v>0.4</v>
      </c>
      <c r="H321" s="63"/>
      <c r="I321" s="63"/>
      <c r="J321" s="63"/>
      <c r="K321" s="63"/>
      <c r="L321" s="63"/>
    </row>
    <row r="322" spans="1:14" ht="18" customHeight="1">
      <c r="A322" s="8">
        <v>5</v>
      </c>
      <c r="B322" s="37">
        <v>3.0000000000000001E-3</v>
      </c>
      <c r="C322" s="8">
        <v>40</v>
      </c>
      <c r="D322" s="37">
        <v>3.5000000000000003E-2</v>
      </c>
      <c r="E322" s="37">
        <v>2.7E-2</v>
      </c>
      <c r="F322" s="28">
        <v>0.2</v>
      </c>
      <c r="H322" s="63"/>
      <c r="I322" s="63"/>
      <c r="J322" s="63"/>
      <c r="K322" s="63"/>
      <c r="L322" s="63"/>
    </row>
    <row r="323" spans="1:14" ht="18" customHeight="1">
      <c r="A323" s="8">
        <v>6</v>
      </c>
      <c r="B323" s="37">
        <v>3.0000000000000001E-3</v>
      </c>
      <c r="C323" s="8">
        <v>18</v>
      </c>
      <c r="D323" s="37">
        <v>0.04</v>
      </c>
      <c r="E323" s="37">
        <v>2.1999999999999999E-2</v>
      </c>
      <c r="F323" s="28">
        <v>0.2</v>
      </c>
      <c r="H323" s="63"/>
      <c r="I323" s="63"/>
      <c r="J323" s="63"/>
      <c r="K323" s="63"/>
      <c r="L323" s="63"/>
    </row>
    <row r="324" spans="1:14" ht="18" customHeight="1">
      <c r="A324" s="8">
        <v>7</v>
      </c>
      <c r="B324" s="37">
        <v>3.0000000000000001E-3</v>
      </c>
      <c r="C324" s="8">
        <v>34</v>
      </c>
      <c r="D324" s="37">
        <v>2.9000000000000001E-2</v>
      </c>
      <c r="E324" s="37">
        <v>3.5000000000000003E-2</v>
      </c>
      <c r="F324" s="28">
        <v>0.3</v>
      </c>
      <c r="H324" s="63"/>
      <c r="I324" s="63"/>
      <c r="J324" s="63"/>
      <c r="K324" s="63"/>
      <c r="L324" s="63"/>
    </row>
    <row r="325" spans="1:14" ht="18" customHeight="1">
      <c r="A325" s="8">
        <v>8</v>
      </c>
      <c r="B325" s="37">
        <v>4.0000000000000001E-3</v>
      </c>
      <c r="C325" s="8">
        <v>42</v>
      </c>
      <c r="D325" s="37">
        <v>2.9000000000000001E-2</v>
      </c>
      <c r="E325" s="37">
        <v>2.5999999999999999E-2</v>
      </c>
      <c r="F325" s="28">
        <v>0.4</v>
      </c>
      <c r="H325" s="63"/>
      <c r="I325" s="63"/>
      <c r="J325" s="63"/>
      <c r="K325" s="63"/>
      <c r="L325" s="63"/>
    </row>
    <row r="326" spans="1:14" ht="18" customHeight="1">
      <c r="A326" s="8">
        <v>9</v>
      </c>
      <c r="B326" s="37">
        <v>4.0000000000000001E-3</v>
      </c>
      <c r="C326" s="8">
        <v>46</v>
      </c>
      <c r="D326" s="37">
        <v>3.5999999999999997E-2</v>
      </c>
      <c r="E326" s="37">
        <v>2.5999999999999999E-2</v>
      </c>
      <c r="F326" s="28">
        <v>0.6</v>
      </c>
      <c r="H326" s="63"/>
      <c r="I326" s="63"/>
      <c r="J326" s="63"/>
      <c r="K326" s="63"/>
      <c r="L326" s="63"/>
    </row>
    <row r="327" spans="1:14" ht="18" customHeight="1">
      <c r="A327" s="8">
        <v>10</v>
      </c>
      <c r="B327" s="37">
        <v>2E-3</v>
      </c>
      <c r="C327" s="8">
        <v>49</v>
      </c>
      <c r="D327" s="37">
        <v>4.9000000000000002E-2</v>
      </c>
      <c r="E327" s="37">
        <v>2.1000000000000001E-2</v>
      </c>
      <c r="F327" s="28">
        <v>0.5</v>
      </c>
      <c r="H327" s="63"/>
      <c r="I327" s="63"/>
      <c r="J327" s="63"/>
      <c r="K327" s="63"/>
      <c r="L327" s="63"/>
    </row>
    <row r="328" spans="1:14" s="7" customFormat="1" ht="18" customHeight="1">
      <c r="A328" s="8">
        <v>11</v>
      </c>
      <c r="B328" s="37">
        <v>2E-3</v>
      </c>
      <c r="C328" s="8">
        <v>34</v>
      </c>
      <c r="D328" s="37">
        <v>3.1E-2</v>
      </c>
      <c r="E328" s="37">
        <v>1.4999999999999999E-2</v>
      </c>
      <c r="F328" s="28">
        <v>0.4</v>
      </c>
      <c r="H328" s="63"/>
      <c r="I328" s="63"/>
      <c r="J328" s="63"/>
      <c r="K328" s="63"/>
      <c r="L328" s="63"/>
      <c r="M328" s="41"/>
      <c r="N328" s="41"/>
    </row>
    <row r="329" spans="1:14" s="7" customFormat="1" ht="18" customHeight="1">
      <c r="A329" s="8">
        <v>12</v>
      </c>
      <c r="B329" s="37">
        <v>1E-3</v>
      </c>
      <c r="C329" s="8">
        <v>19</v>
      </c>
      <c r="D329" s="37">
        <v>1.6E-2</v>
      </c>
      <c r="E329" s="37">
        <v>0.01</v>
      </c>
      <c r="F329" s="28">
        <v>0.3</v>
      </c>
      <c r="H329" s="63"/>
      <c r="I329" s="63"/>
      <c r="J329" s="63"/>
      <c r="K329" s="63"/>
      <c r="L329" s="63"/>
      <c r="M329" s="41"/>
      <c r="N329" s="41"/>
    </row>
    <row r="330" spans="1:14" s="7" customFormat="1" ht="18" customHeight="1">
      <c r="A330" s="8">
        <v>13</v>
      </c>
      <c r="B330" s="37">
        <v>2E-3</v>
      </c>
      <c r="C330" s="8">
        <v>33</v>
      </c>
      <c r="D330" s="37">
        <v>2.9000000000000001E-2</v>
      </c>
      <c r="E330" s="37">
        <v>1.4E-2</v>
      </c>
      <c r="F330" s="28">
        <v>0.4</v>
      </c>
      <c r="H330" s="63"/>
      <c r="I330" s="63"/>
      <c r="J330" s="63"/>
      <c r="K330" s="63"/>
      <c r="L330" s="63"/>
      <c r="M330" s="41"/>
      <c r="N330" s="41"/>
    </row>
    <row r="331" spans="1:14" ht="18" customHeight="1">
      <c r="A331" s="8">
        <v>14</v>
      </c>
      <c r="B331" s="37">
        <v>3.0000000000000001E-3</v>
      </c>
      <c r="C331" s="8">
        <v>53</v>
      </c>
      <c r="D331" s="37">
        <v>3.5000000000000003E-2</v>
      </c>
      <c r="E331" s="37">
        <v>1.4999999999999999E-2</v>
      </c>
      <c r="F331" s="28">
        <v>0.5</v>
      </c>
      <c r="H331" s="63"/>
      <c r="I331" s="63"/>
      <c r="J331" s="63"/>
      <c r="K331" s="63"/>
      <c r="L331" s="63"/>
    </row>
    <row r="332" spans="1:14" ht="18" customHeight="1">
      <c r="A332" s="8">
        <v>15</v>
      </c>
      <c r="B332" s="37">
        <v>3.0000000000000001E-3</v>
      </c>
      <c r="C332" s="8">
        <v>33</v>
      </c>
      <c r="D332" s="37">
        <v>0.02</v>
      </c>
      <c r="E332" s="37">
        <v>1.6E-2</v>
      </c>
      <c r="F332" s="28">
        <v>0.5</v>
      </c>
      <c r="H332" s="63"/>
      <c r="I332" s="63"/>
      <c r="J332" s="63"/>
      <c r="K332" s="63"/>
      <c r="L332" s="63"/>
    </row>
    <row r="333" spans="1:14" ht="18" customHeight="1">
      <c r="A333" s="8">
        <v>16</v>
      </c>
      <c r="B333" s="37">
        <v>3.0000000000000001E-3</v>
      </c>
      <c r="C333" s="8">
        <v>26</v>
      </c>
      <c r="D333" s="37">
        <v>3.5999999999999997E-2</v>
      </c>
      <c r="E333" s="37">
        <v>1.6E-2</v>
      </c>
      <c r="F333" s="28">
        <v>0.4</v>
      </c>
      <c r="H333" s="63"/>
      <c r="I333" s="63"/>
      <c r="J333" s="63"/>
      <c r="K333" s="63"/>
      <c r="L333" s="63"/>
    </row>
    <row r="334" spans="1:14" ht="18" customHeight="1">
      <c r="A334" s="8">
        <v>17</v>
      </c>
      <c r="B334" s="37">
        <v>4.0000000000000001E-3</v>
      </c>
      <c r="C334" s="8">
        <v>39</v>
      </c>
      <c r="D334" s="37">
        <v>5.1999999999999998E-2</v>
      </c>
      <c r="E334" s="37">
        <v>1.9E-2</v>
      </c>
      <c r="F334" s="28">
        <v>0.5</v>
      </c>
      <c r="H334" s="63"/>
      <c r="I334" s="63"/>
      <c r="J334" s="63"/>
      <c r="K334" s="63"/>
      <c r="L334" s="63"/>
    </row>
    <row r="335" spans="1:14" ht="18" customHeight="1">
      <c r="A335" s="8">
        <v>18</v>
      </c>
      <c r="B335" s="37">
        <v>3.0000000000000001E-3</v>
      </c>
      <c r="C335" s="8">
        <v>41</v>
      </c>
      <c r="D335" s="37">
        <v>4.2000000000000003E-2</v>
      </c>
      <c r="E335" s="37">
        <v>0.02</v>
      </c>
      <c r="F335" s="28">
        <v>0.6</v>
      </c>
      <c r="H335" s="63"/>
      <c r="I335" s="63"/>
      <c r="J335" s="63"/>
      <c r="K335" s="63"/>
      <c r="L335" s="63"/>
    </row>
    <row r="336" spans="1:14" ht="18" customHeight="1">
      <c r="A336" s="8">
        <v>19</v>
      </c>
      <c r="B336" s="37">
        <v>4.0000000000000001E-3</v>
      </c>
      <c r="C336" s="8">
        <v>37</v>
      </c>
      <c r="D336" s="37">
        <v>4.7E-2</v>
      </c>
      <c r="E336" s="37">
        <v>1.4999999999999999E-2</v>
      </c>
      <c r="F336" s="28">
        <v>0.5</v>
      </c>
      <c r="H336" s="63"/>
      <c r="I336" s="63"/>
      <c r="J336" s="63"/>
      <c r="K336" s="63"/>
      <c r="L336" s="63"/>
    </row>
    <row r="337" spans="1:12" ht="18" customHeight="1">
      <c r="A337" s="8">
        <v>20</v>
      </c>
      <c r="B337" s="37">
        <v>3.0000000000000001E-3</v>
      </c>
      <c r="C337" s="8">
        <v>39</v>
      </c>
      <c r="D337" s="37">
        <v>0.04</v>
      </c>
      <c r="E337" s="37">
        <v>1.7000000000000001E-2</v>
      </c>
      <c r="F337" s="28">
        <v>0.5</v>
      </c>
      <c r="H337" s="63"/>
      <c r="I337" s="63"/>
      <c r="J337" s="63"/>
      <c r="K337" s="63"/>
      <c r="L337" s="63"/>
    </row>
    <row r="338" spans="1:12" ht="18" customHeight="1">
      <c r="A338" s="8">
        <v>21</v>
      </c>
      <c r="B338" s="37">
        <v>3.0000000000000001E-3</v>
      </c>
      <c r="C338" s="8">
        <v>34</v>
      </c>
      <c r="D338" s="37">
        <v>3.6999999999999998E-2</v>
      </c>
      <c r="E338" s="37">
        <v>1.9E-2</v>
      </c>
      <c r="F338" s="28">
        <v>0.4</v>
      </c>
      <c r="H338" s="63"/>
      <c r="I338" s="63"/>
      <c r="J338" s="63"/>
      <c r="K338" s="63"/>
      <c r="L338" s="63"/>
    </row>
    <row r="339" spans="1:12" ht="18" customHeight="1">
      <c r="A339" s="8">
        <v>22</v>
      </c>
      <c r="B339" s="37">
        <v>3.0000000000000001E-3</v>
      </c>
      <c r="C339" s="8">
        <v>31</v>
      </c>
      <c r="D339" s="37">
        <v>2.7E-2</v>
      </c>
      <c r="E339" s="37">
        <v>1.6E-2</v>
      </c>
      <c r="F339" s="28">
        <v>0.4</v>
      </c>
      <c r="H339" s="63"/>
      <c r="I339" s="63"/>
      <c r="J339" s="63"/>
      <c r="K339" s="63"/>
      <c r="L339" s="63"/>
    </row>
    <row r="340" spans="1:12" ht="18" customHeight="1">
      <c r="A340" s="8">
        <v>23</v>
      </c>
      <c r="B340" s="37">
        <v>3.0000000000000001E-3</v>
      </c>
      <c r="C340" s="8">
        <v>28</v>
      </c>
      <c r="D340" s="37">
        <v>3.2000000000000001E-2</v>
      </c>
      <c r="E340" s="37">
        <v>1.7000000000000001E-2</v>
      </c>
      <c r="F340" s="28">
        <v>0.3</v>
      </c>
      <c r="H340" s="63"/>
      <c r="I340" s="63"/>
      <c r="J340" s="63"/>
      <c r="K340" s="63"/>
      <c r="L340" s="63"/>
    </row>
    <row r="341" spans="1:12" ht="18" customHeight="1">
      <c r="A341" s="8">
        <v>24</v>
      </c>
      <c r="B341" s="37">
        <v>3.0000000000000001E-3</v>
      </c>
      <c r="C341" s="8">
        <v>27</v>
      </c>
      <c r="D341" s="37">
        <v>2.7E-2</v>
      </c>
      <c r="E341" s="37">
        <v>1.7999999999999999E-2</v>
      </c>
      <c r="F341" s="28">
        <v>0.4</v>
      </c>
      <c r="H341" s="63"/>
      <c r="I341" s="63"/>
      <c r="J341" s="63"/>
      <c r="K341" s="63"/>
      <c r="L341" s="63"/>
    </row>
    <row r="342" spans="1:12" ht="18" customHeight="1">
      <c r="A342" s="8">
        <v>25</v>
      </c>
      <c r="B342" s="37">
        <v>3.0000000000000001E-3</v>
      </c>
      <c r="C342" s="8">
        <v>28</v>
      </c>
      <c r="D342" s="37">
        <v>4.1000000000000002E-2</v>
      </c>
      <c r="E342" s="37">
        <v>1.4999999999999999E-2</v>
      </c>
      <c r="F342" s="28">
        <v>0.4</v>
      </c>
      <c r="H342" s="63"/>
      <c r="I342" s="63"/>
      <c r="J342" s="63"/>
      <c r="K342" s="63"/>
      <c r="L342" s="63"/>
    </row>
    <row r="343" spans="1:12" ht="18" customHeight="1">
      <c r="A343" s="8">
        <v>26</v>
      </c>
      <c r="B343" s="37">
        <v>3.0000000000000001E-3</v>
      </c>
      <c r="C343" s="8">
        <v>31</v>
      </c>
      <c r="D343" s="37">
        <v>4.8000000000000001E-2</v>
      </c>
      <c r="E343" s="37">
        <v>1.2999999999999999E-2</v>
      </c>
      <c r="F343" s="28">
        <v>0.5</v>
      </c>
      <c r="H343" s="63"/>
      <c r="I343" s="63"/>
      <c r="J343" s="63"/>
      <c r="K343" s="63"/>
      <c r="L343" s="63"/>
    </row>
    <row r="344" spans="1:12" ht="18" customHeight="1">
      <c r="A344" s="8">
        <v>27</v>
      </c>
      <c r="B344" s="37">
        <v>2E-3</v>
      </c>
      <c r="C344" s="8">
        <v>25</v>
      </c>
      <c r="D344" s="37">
        <v>0.03</v>
      </c>
      <c r="E344" s="37">
        <v>1.9E-2</v>
      </c>
      <c r="F344" s="28">
        <v>0.5</v>
      </c>
      <c r="H344" s="63"/>
      <c r="I344" s="63"/>
      <c r="J344" s="63"/>
      <c r="K344" s="63"/>
      <c r="L344" s="63"/>
    </row>
    <row r="345" spans="1:12" ht="18" customHeight="1">
      <c r="A345" s="8">
        <v>28</v>
      </c>
      <c r="B345" s="37">
        <v>4.0000000000000001E-3</v>
      </c>
      <c r="C345" s="8">
        <v>34</v>
      </c>
      <c r="D345" s="37">
        <v>3.7999999999999999E-2</v>
      </c>
      <c r="E345" s="37">
        <v>1.7000000000000001E-2</v>
      </c>
      <c r="F345" s="28">
        <v>0.4</v>
      </c>
      <c r="H345" s="63"/>
      <c r="I345" s="63"/>
      <c r="J345" s="63"/>
      <c r="K345" s="63"/>
      <c r="L345" s="63"/>
    </row>
    <row r="346" spans="1:12" ht="18" customHeight="1">
      <c r="A346" s="8">
        <v>29</v>
      </c>
      <c r="B346" s="37">
        <v>5.0000000000000001E-3</v>
      </c>
      <c r="C346" s="8">
        <v>28</v>
      </c>
      <c r="D346" s="37">
        <v>3.3000000000000002E-2</v>
      </c>
      <c r="E346" s="37">
        <v>1.7000000000000001E-2</v>
      </c>
      <c r="F346" s="28">
        <v>0.3</v>
      </c>
      <c r="H346" s="63"/>
      <c r="I346" s="63"/>
      <c r="J346" s="63"/>
      <c r="K346" s="63"/>
      <c r="L346" s="63"/>
    </row>
    <row r="347" spans="1:12" ht="18" customHeight="1">
      <c r="A347" s="8">
        <v>30</v>
      </c>
      <c r="B347" s="37">
        <v>5.0000000000000001E-3</v>
      </c>
      <c r="C347" s="8">
        <v>20</v>
      </c>
      <c r="D347" s="37">
        <v>2.4E-2</v>
      </c>
      <c r="E347" s="37">
        <v>1.4E-2</v>
      </c>
      <c r="F347" s="28">
        <v>0.2</v>
      </c>
    </row>
    <row r="348" spans="1:12" ht="18" hidden="1" customHeight="1">
      <c r="A348" s="41">
        <v>31</v>
      </c>
      <c r="B348" s="37">
        <v>3.0000000000000001E-3</v>
      </c>
      <c r="C348" s="8">
        <v>36</v>
      </c>
      <c r="D348" s="38">
        <v>3.5000000000000003E-2</v>
      </c>
      <c r="E348" s="37">
        <v>2.1000000000000001E-2</v>
      </c>
      <c r="F348" s="33">
        <v>0.4</v>
      </c>
    </row>
    <row r="349" spans="1:12" ht="18" customHeight="1">
      <c r="A349" s="9" t="s">
        <v>9</v>
      </c>
      <c r="B349" s="21">
        <v>3.0000000000000001E-3</v>
      </c>
      <c r="C349" s="35">
        <v>36</v>
      </c>
      <c r="D349" s="21">
        <v>3.5000000000000003E-2</v>
      </c>
      <c r="E349" s="21">
        <v>2.1000000000000001E-2</v>
      </c>
      <c r="F349" s="29">
        <v>0.4</v>
      </c>
    </row>
    <row r="350" spans="1:12" ht="18" customHeight="1"/>
    <row r="351" spans="1:12" ht="18" customHeight="1"/>
    <row r="352" spans="1:12" ht="18" customHeight="1"/>
    <row r="353" spans="1:41" ht="18" customHeight="1">
      <c r="A353" s="2" t="s">
        <v>91</v>
      </c>
      <c r="B353" s="18" t="s">
        <v>95</v>
      </c>
      <c r="C353" s="11"/>
      <c r="D353" s="17"/>
      <c r="E353" s="17"/>
      <c r="F353" s="24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7"/>
      <c r="AH353" s="56"/>
      <c r="AI353" s="56"/>
      <c r="AJ353" s="56"/>
      <c r="AK353" s="56"/>
      <c r="AL353" s="56"/>
      <c r="AM353" s="56"/>
      <c r="AN353" s="56"/>
      <c r="AO353" s="56"/>
    </row>
    <row r="354" spans="1:41" ht="18" customHeight="1">
      <c r="A354" s="2" t="s">
        <v>93</v>
      </c>
      <c r="B354" s="18" t="str">
        <f>B315</f>
        <v>2016년 6월</v>
      </c>
      <c r="C354" s="11"/>
      <c r="D354" s="17"/>
      <c r="E354" s="17"/>
      <c r="F354" s="24"/>
    </row>
    <row r="355" spans="1:41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  <c r="H355" s="63"/>
      <c r="I355" s="63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7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</row>
    <row r="356" spans="1:41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  <c r="H356" s="63"/>
      <c r="I356" s="63"/>
      <c r="J356" s="63"/>
      <c r="K356" s="63"/>
      <c r="L356" s="63"/>
    </row>
    <row r="357" spans="1:41" ht="18" customHeight="1">
      <c r="A357" s="6">
        <v>1</v>
      </c>
      <c r="B357" s="16">
        <v>2E-3</v>
      </c>
      <c r="C357" s="30">
        <v>48</v>
      </c>
      <c r="D357" s="16">
        <v>4.8000000000000001E-2</v>
      </c>
      <c r="E357" s="16">
        <v>2.5000000000000001E-2</v>
      </c>
      <c r="F357" s="27">
        <v>0.4</v>
      </c>
      <c r="H357" s="63"/>
      <c r="I357" s="63"/>
      <c r="J357" s="63"/>
      <c r="K357" s="63"/>
      <c r="L357" s="63"/>
    </row>
    <row r="358" spans="1:41" ht="18" customHeight="1">
      <c r="A358" s="8">
        <v>2</v>
      </c>
      <c r="B358" s="37">
        <v>1E-3</v>
      </c>
      <c r="C358" s="31">
        <v>37</v>
      </c>
      <c r="D358" s="37">
        <v>5.0999999999999997E-2</v>
      </c>
      <c r="E358" s="37">
        <v>0.02</v>
      </c>
      <c r="F358" s="28">
        <v>0.3</v>
      </c>
      <c r="H358" s="63"/>
      <c r="I358" s="63"/>
      <c r="J358" s="63"/>
      <c r="K358" s="63"/>
      <c r="L358" s="63"/>
    </row>
    <row r="359" spans="1:41" ht="18" customHeight="1">
      <c r="A359" s="8">
        <v>3</v>
      </c>
      <c r="B359" s="37">
        <v>2E-3</v>
      </c>
      <c r="C359" s="31">
        <v>46</v>
      </c>
      <c r="D359" s="37">
        <v>0.06</v>
      </c>
      <c r="E359" s="37">
        <v>2.4E-2</v>
      </c>
      <c r="F359" s="28">
        <v>0.3</v>
      </c>
      <c r="H359" s="63"/>
      <c r="I359" s="63"/>
      <c r="J359" s="63"/>
      <c r="K359" s="63"/>
      <c r="L359" s="63"/>
    </row>
    <row r="360" spans="1:41" ht="18" customHeight="1">
      <c r="A360" s="8">
        <v>4</v>
      </c>
      <c r="B360" s="37">
        <v>2E-3</v>
      </c>
      <c r="C360" s="31">
        <v>54</v>
      </c>
      <c r="D360" s="37">
        <v>2.5999999999999999E-2</v>
      </c>
      <c r="E360" s="37">
        <v>2.9000000000000001E-2</v>
      </c>
      <c r="F360" s="28">
        <v>0.4</v>
      </c>
      <c r="H360" s="63"/>
      <c r="I360" s="63"/>
      <c r="J360" s="63"/>
      <c r="K360" s="63"/>
      <c r="L360" s="63"/>
    </row>
    <row r="361" spans="1:41" ht="18" customHeight="1">
      <c r="A361" s="8">
        <v>5</v>
      </c>
      <c r="B361" s="37">
        <v>2E-3</v>
      </c>
      <c r="C361" s="31">
        <v>31</v>
      </c>
      <c r="D361" s="37">
        <v>3.9E-2</v>
      </c>
      <c r="E361" s="37">
        <v>2.1000000000000001E-2</v>
      </c>
      <c r="F361" s="28">
        <v>0.3</v>
      </c>
      <c r="H361" s="63"/>
      <c r="I361" s="63"/>
      <c r="J361" s="63"/>
      <c r="K361" s="63"/>
      <c r="L361" s="63"/>
    </row>
    <row r="362" spans="1:41" ht="18" customHeight="1">
      <c r="A362" s="8">
        <v>6</v>
      </c>
      <c r="B362" s="37">
        <v>1E-3</v>
      </c>
      <c r="C362" s="31">
        <v>14</v>
      </c>
      <c r="D362" s="37">
        <v>4.2999999999999997E-2</v>
      </c>
      <c r="E362" s="37">
        <v>1.7000000000000001E-2</v>
      </c>
      <c r="F362" s="28">
        <v>0.2</v>
      </c>
      <c r="H362" s="63"/>
      <c r="I362" s="63"/>
      <c r="J362" s="63"/>
      <c r="K362" s="63"/>
      <c r="L362" s="63"/>
    </row>
    <row r="363" spans="1:41" ht="18" customHeight="1">
      <c r="A363" s="8">
        <v>7</v>
      </c>
      <c r="B363" s="37">
        <v>1E-3</v>
      </c>
      <c r="C363" s="31">
        <v>28</v>
      </c>
      <c r="D363" s="37">
        <v>3.9E-2</v>
      </c>
      <c r="E363" s="37">
        <v>0.02</v>
      </c>
      <c r="F363" s="28">
        <v>0.3</v>
      </c>
      <c r="H363" s="63"/>
      <c r="I363" s="63"/>
      <c r="J363" s="63"/>
      <c r="K363" s="63"/>
      <c r="L363" s="63"/>
    </row>
    <row r="364" spans="1:41" ht="18" customHeight="1">
      <c r="A364" s="8">
        <v>8</v>
      </c>
      <c r="B364" s="37">
        <v>2E-3</v>
      </c>
      <c r="C364" s="31">
        <v>37</v>
      </c>
      <c r="D364" s="37">
        <v>3.4000000000000002E-2</v>
      </c>
      <c r="E364" s="37">
        <v>2.8000000000000001E-2</v>
      </c>
      <c r="F364" s="28">
        <v>0.4</v>
      </c>
      <c r="H364" s="63"/>
      <c r="I364" s="63"/>
      <c r="J364" s="63"/>
      <c r="K364" s="63"/>
      <c r="L364" s="63"/>
    </row>
    <row r="365" spans="1:41" s="7" customFormat="1" ht="18" customHeight="1">
      <c r="A365" s="8">
        <v>9</v>
      </c>
      <c r="B365" s="37">
        <v>3.0000000000000001E-3</v>
      </c>
      <c r="C365" s="31">
        <v>42</v>
      </c>
      <c r="D365" s="37">
        <v>4.3999999999999997E-2</v>
      </c>
      <c r="E365" s="37">
        <v>3.2000000000000001E-2</v>
      </c>
      <c r="F365" s="28">
        <v>0.4</v>
      </c>
      <c r="H365" s="63"/>
      <c r="I365" s="63"/>
      <c r="J365" s="63"/>
      <c r="K365" s="63"/>
      <c r="L365" s="63"/>
      <c r="M365" s="41"/>
      <c r="N365" s="41"/>
    </row>
    <row r="366" spans="1:41" s="7" customFormat="1" ht="18" customHeight="1">
      <c r="A366" s="8">
        <v>10</v>
      </c>
      <c r="B366" s="37">
        <v>2E-3</v>
      </c>
      <c r="C366" s="31">
        <v>61</v>
      </c>
      <c r="D366" s="37">
        <v>6.5000000000000002E-2</v>
      </c>
      <c r="E366" s="37">
        <v>1.7999999999999999E-2</v>
      </c>
      <c r="F366" s="28">
        <v>0.5</v>
      </c>
      <c r="H366" s="63"/>
      <c r="I366" s="63"/>
      <c r="J366" s="63"/>
      <c r="K366" s="63"/>
      <c r="L366" s="63"/>
      <c r="M366" s="41"/>
      <c r="N366" s="41"/>
    </row>
    <row r="367" spans="1:41" s="7" customFormat="1" ht="18" customHeight="1">
      <c r="A367" s="8">
        <v>11</v>
      </c>
      <c r="B367" s="37">
        <v>2E-3</v>
      </c>
      <c r="C367" s="31">
        <v>39</v>
      </c>
      <c r="D367" s="37">
        <v>4.2000000000000003E-2</v>
      </c>
      <c r="E367" s="37">
        <v>0.01</v>
      </c>
      <c r="F367" s="28">
        <v>0.3</v>
      </c>
      <c r="H367" s="63"/>
      <c r="I367" s="63"/>
      <c r="J367" s="63"/>
      <c r="K367" s="63"/>
      <c r="L367" s="63"/>
      <c r="M367" s="41"/>
      <c r="N367" s="41"/>
    </row>
    <row r="368" spans="1:41" ht="18" customHeight="1">
      <c r="A368" s="8">
        <v>12</v>
      </c>
      <c r="B368" s="37">
        <v>1E-3</v>
      </c>
      <c r="C368" s="31">
        <v>26</v>
      </c>
      <c r="D368" s="37">
        <v>2.4E-2</v>
      </c>
      <c r="E368" s="37">
        <v>7.0000000000000001E-3</v>
      </c>
      <c r="F368" s="28">
        <v>0.2</v>
      </c>
      <c r="H368" s="63"/>
      <c r="I368" s="63"/>
      <c r="J368" s="63"/>
      <c r="K368" s="63"/>
      <c r="L368" s="63"/>
    </row>
    <row r="369" spans="1:12" ht="18" customHeight="1">
      <c r="A369" s="8">
        <v>13</v>
      </c>
      <c r="B369" s="37">
        <v>1E-3</v>
      </c>
      <c r="C369" s="31">
        <v>38</v>
      </c>
      <c r="D369" s="37">
        <v>3.6999999999999998E-2</v>
      </c>
      <c r="E369" s="37">
        <v>1.9E-2</v>
      </c>
      <c r="F369" s="28">
        <v>0.3</v>
      </c>
      <c r="H369" s="63"/>
      <c r="I369" s="63"/>
      <c r="J369" s="63"/>
      <c r="K369" s="63"/>
      <c r="L369" s="63"/>
    </row>
    <row r="370" spans="1:12" ht="18" customHeight="1">
      <c r="A370" s="8">
        <v>14</v>
      </c>
      <c r="B370" s="38">
        <v>1E-3</v>
      </c>
      <c r="C370" s="40">
        <v>52</v>
      </c>
      <c r="D370" s="38">
        <v>5.0999999999999997E-2</v>
      </c>
      <c r="E370" s="38">
        <v>1.2E-2</v>
      </c>
      <c r="F370" s="33">
        <v>0.3</v>
      </c>
      <c r="H370" s="63"/>
      <c r="I370" s="63"/>
      <c r="J370" s="63"/>
      <c r="K370" s="63"/>
      <c r="L370" s="63"/>
    </row>
    <row r="371" spans="1:12" ht="18" customHeight="1">
      <c r="A371" s="8">
        <v>15</v>
      </c>
      <c r="B371" s="37">
        <v>2E-3</v>
      </c>
      <c r="C371" s="31">
        <v>32</v>
      </c>
      <c r="D371" s="37">
        <v>3.2000000000000001E-2</v>
      </c>
      <c r="E371" s="37">
        <v>1.0999999999999999E-2</v>
      </c>
      <c r="F371" s="28">
        <v>0.3</v>
      </c>
      <c r="H371" s="63"/>
      <c r="I371" s="63"/>
      <c r="J371" s="63"/>
      <c r="K371" s="63"/>
      <c r="L371" s="63"/>
    </row>
    <row r="372" spans="1:12" ht="18" customHeight="1">
      <c r="A372" s="8">
        <v>16</v>
      </c>
      <c r="B372" s="37">
        <v>1E-3</v>
      </c>
      <c r="C372" s="31">
        <v>27</v>
      </c>
      <c r="D372" s="37">
        <v>4.9000000000000002E-2</v>
      </c>
      <c r="E372" s="37">
        <v>1.4999999999999999E-2</v>
      </c>
      <c r="F372" s="28">
        <v>0.3</v>
      </c>
      <c r="H372" s="63"/>
      <c r="I372" s="63"/>
      <c r="J372" s="63"/>
      <c r="K372" s="63"/>
      <c r="L372" s="63"/>
    </row>
    <row r="373" spans="1:12" ht="18" customHeight="1">
      <c r="A373" s="8">
        <v>17</v>
      </c>
      <c r="B373" s="37">
        <v>2E-3</v>
      </c>
      <c r="C373" s="31">
        <v>39</v>
      </c>
      <c r="D373" s="37">
        <v>7.0000000000000007E-2</v>
      </c>
      <c r="E373" s="37">
        <v>1.2999999999999999E-2</v>
      </c>
      <c r="F373" s="28">
        <v>0.4</v>
      </c>
      <c r="H373" s="63"/>
      <c r="I373" s="63"/>
      <c r="J373" s="63"/>
      <c r="K373" s="63"/>
      <c r="L373" s="63"/>
    </row>
    <row r="374" spans="1:12" ht="18" customHeight="1">
      <c r="A374" s="8">
        <v>18</v>
      </c>
      <c r="B374" s="37">
        <v>2E-3</v>
      </c>
      <c r="C374" s="31">
        <v>44</v>
      </c>
      <c r="D374" s="37">
        <v>5.8999999999999997E-2</v>
      </c>
      <c r="E374" s="37">
        <v>1.4999999999999999E-2</v>
      </c>
      <c r="F374" s="28">
        <v>0.4</v>
      </c>
      <c r="H374" s="63"/>
      <c r="I374" s="63"/>
      <c r="J374" s="63"/>
      <c r="K374" s="63"/>
      <c r="L374" s="63"/>
    </row>
    <row r="375" spans="1:12" ht="18" customHeight="1">
      <c r="A375" s="8">
        <v>19</v>
      </c>
      <c r="B375" s="37">
        <v>2E-3</v>
      </c>
      <c r="C375" s="31">
        <v>41</v>
      </c>
      <c r="D375" s="37">
        <v>6.2E-2</v>
      </c>
      <c r="E375" s="37">
        <v>1.0999999999999999E-2</v>
      </c>
      <c r="F375" s="28">
        <v>0.3</v>
      </c>
      <c r="H375" s="63"/>
      <c r="I375" s="63"/>
      <c r="J375" s="63"/>
      <c r="K375" s="63"/>
      <c r="L375" s="63"/>
    </row>
    <row r="376" spans="1:12" ht="18" customHeight="1">
      <c r="A376" s="8">
        <v>20</v>
      </c>
      <c r="B376" s="37">
        <v>2E-3</v>
      </c>
      <c r="C376" s="31">
        <v>42</v>
      </c>
      <c r="D376" s="37">
        <v>5.0999999999999997E-2</v>
      </c>
      <c r="E376" s="37">
        <v>1.2E-2</v>
      </c>
      <c r="F376" s="28">
        <v>0.3</v>
      </c>
      <c r="H376" s="63"/>
      <c r="I376" s="63"/>
      <c r="J376" s="63"/>
      <c r="K376" s="63"/>
      <c r="L376" s="63"/>
    </row>
    <row r="377" spans="1:12" ht="18" customHeight="1">
      <c r="A377" s="8">
        <v>21</v>
      </c>
      <c r="B377" s="37">
        <v>2E-3</v>
      </c>
      <c r="C377" s="31">
        <v>39</v>
      </c>
      <c r="D377" s="37">
        <v>0.05</v>
      </c>
      <c r="E377" s="37">
        <v>1.7000000000000001E-2</v>
      </c>
      <c r="F377" s="28">
        <v>0.4</v>
      </c>
      <c r="H377" s="63"/>
      <c r="I377" s="63"/>
      <c r="J377" s="63"/>
      <c r="K377" s="63"/>
      <c r="L377" s="63"/>
    </row>
    <row r="378" spans="1:12" ht="18" customHeight="1">
      <c r="A378" s="8">
        <v>22</v>
      </c>
      <c r="B378" s="37">
        <v>2E-3</v>
      </c>
      <c r="C378" s="31">
        <v>33</v>
      </c>
      <c r="D378" s="37">
        <v>3.1E-2</v>
      </c>
      <c r="E378" s="37">
        <v>0.02</v>
      </c>
      <c r="F378" s="28">
        <v>0.5</v>
      </c>
      <c r="H378" s="63"/>
      <c r="I378" s="63"/>
      <c r="J378" s="63"/>
      <c r="K378" s="63"/>
      <c r="L378" s="63"/>
    </row>
    <row r="379" spans="1:12" ht="18" customHeight="1">
      <c r="A379" s="8">
        <v>23</v>
      </c>
      <c r="B379" s="37">
        <v>2E-3</v>
      </c>
      <c r="C379" s="31">
        <v>34</v>
      </c>
      <c r="D379" s="37">
        <v>3.9E-2</v>
      </c>
      <c r="E379" s="37">
        <v>1.7999999999999999E-2</v>
      </c>
      <c r="F379" s="28">
        <v>0.5</v>
      </c>
      <c r="H379" s="63"/>
      <c r="I379" s="63"/>
      <c r="J379" s="63"/>
      <c r="K379" s="63"/>
      <c r="L379" s="63"/>
    </row>
    <row r="380" spans="1:12" ht="18" customHeight="1">
      <c r="A380" s="8">
        <v>24</v>
      </c>
      <c r="B380" s="37">
        <v>2E-3</v>
      </c>
      <c r="C380" s="31">
        <v>26</v>
      </c>
      <c r="D380" s="37">
        <v>3.5999999999999997E-2</v>
      </c>
      <c r="E380" s="37">
        <v>2.1000000000000001E-2</v>
      </c>
      <c r="F380" s="28">
        <v>0.5</v>
      </c>
      <c r="H380" s="63"/>
      <c r="I380" s="63"/>
      <c r="J380" s="63"/>
      <c r="K380" s="63"/>
      <c r="L380" s="63"/>
    </row>
    <row r="381" spans="1:12" ht="18" customHeight="1">
      <c r="A381" s="8">
        <v>25</v>
      </c>
      <c r="B381" s="37">
        <v>3.0000000000000001E-3</v>
      </c>
      <c r="C381" s="31">
        <v>28</v>
      </c>
      <c r="D381" s="37">
        <v>5.8000000000000003E-2</v>
      </c>
      <c r="E381" s="37">
        <v>1.0999999999999999E-2</v>
      </c>
      <c r="F381" s="28">
        <v>0.2</v>
      </c>
      <c r="H381" s="63"/>
      <c r="I381" s="63"/>
      <c r="J381" s="63"/>
      <c r="K381" s="63"/>
      <c r="L381" s="63"/>
    </row>
    <row r="382" spans="1:12" ht="18" customHeight="1">
      <c r="A382" s="8">
        <v>26</v>
      </c>
      <c r="B382" s="37">
        <v>2E-3</v>
      </c>
      <c r="C382" s="31">
        <v>28</v>
      </c>
      <c r="D382" s="37">
        <v>6.2E-2</v>
      </c>
      <c r="E382" s="37">
        <v>8.9999999999999993E-3</v>
      </c>
      <c r="F382" s="28">
        <v>0.4</v>
      </c>
      <c r="H382" s="63"/>
      <c r="I382" s="63"/>
      <c r="J382" s="63"/>
      <c r="K382" s="63"/>
      <c r="L382" s="63"/>
    </row>
    <row r="383" spans="1:12" ht="18" customHeight="1">
      <c r="A383" s="8">
        <v>27</v>
      </c>
      <c r="B383" s="37">
        <v>2E-3</v>
      </c>
      <c r="C383" s="31">
        <v>26</v>
      </c>
      <c r="D383" s="37">
        <v>4.2999999999999997E-2</v>
      </c>
      <c r="E383" s="37">
        <v>1.7000000000000001E-2</v>
      </c>
      <c r="F383" s="28">
        <v>0.4</v>
      </c>
      <c r="H383" s="63"/>
      <c r="I383" s="63"/>
      <c r="J383" s="63"/>
      <c r="K383" s="63"/>
      <c r="L383" s="63"/>
    </row>
    <row r="384" spans="1:12" ht="18" customHeight="1">
      <c r="A384" s="8">
        <v>28</v>
      </c>
      <c r="B384" s="37">
        <v>2E-3</v>
      </c>
      <c r="C384" s="31">
        <v>36</v>
      </c>
      <c r="D384" s="37">
        <v>5.1999999999999998E-2</v>
      </c>
      <c r="E384" s="37">
        <v>1.6E-2</v>
      </c>
      <c r="F384" s="28">
        <v>0.5</v>
      </c>
      <c r="H384" s="63"/>
      <c r="I384" s="63"/>
      <c r="J384" s="63"/>
      <c r="K384" s="63"/>
      <c r="L384" s="63"/>
    </row>
    <row r="385" spans="1:12" ht="18" customHeight="1">
      <c r="A385" s="8">
        <v>29</v>
      </c>
      <c r="B385" s="37">
        <v>2E-3</v>
      </c>
      <c r="C385" s="31">
        <v>27</v>
      </c>
      <c r="D385" s="37">
        <v>4.7E-2</v>
      </c>
      <c r="E385" s="37">
        <v>1.2999999999999999E-2</v>
      </c>
      <c r="F385" s="28">
        <v>0.5</v>
      </c>
      <c r="H385" s="63"/>
      <c r="I385" s="63"/>
      <c r="J385" s="63"/>
      <c r="K385" s="63"/>
      <c r="L385" s="63"/>
    </row>
    <row r="386" spans="1:12" ht="18" customHeight="1">
      <c r="A386" s="8">
        <v>30</v>
      </c>
      <c r="B386" s="37">
        <v>1E-3</v>
      </c>
      <c r="C386" s="31">
        <v>19</v>
      </c>
      <c r="D386" s="37">
        <v>3.5000000000000003E-2</v>
      </c>
      <c r="E386" s="37">
        <v>1.0999999999999999E-2</v>
      </c>
      <c r="F386" s="28">
        <v>0.4</v>
      </c>
    </row>
    <row r="387" spans="1:12" ht="18" hidden="1" customHeight="1">
      <c r="A387" s="41">
        <v>31</v>
      </c>
      <c r="B387" s="38">
        <v>2E-3</v>
      </c>
      <c r="C387" s="41">
        <v>36</v>
      </c>
      <c r="D387" s="38">
        <v>4.5999999999999999E-2</v>
      </c>
      <c r="E387" s="38">
        <v>1.7000000000000001E-2</v>
      </c>
      <c r="F387" s="33">
        <v>0.4</v>
      </c>
    </row>
    <row r="388" spans="1:12" ht="18" customHeight="1">
      <c r="A388" s="9" t="s">
        <v>9</v>
      </c>
      <c r="B388" s="21">
        <v>2E-3</v>
      </c>
      <c r="C388" s="35">
        <v>36</v>
      </c>
      <c r="D388" s="21">
        <v>4.5999999999999999E-2</v>
      </c>
      <c r="E388" s="21">
        <v>1.7000000000000001E-2</v>
      </c>
      <c r="F388" s="29">
        <v>0.4</v>
      </c>
    </row>
    <row r="389" spans="1:12" ht="18" customHeight="1"/>
    <row r="390" spans="1:12" ht="18" customHeight="1">
      <c r="A390" s="15"/>
    </row>
    <row r="391" spans="1:12" ht="18" customHeight="1"/>
    <row r="392" spans="1:12" ht="18" customHeight="1"/>
    <row r="393" spans="1:12" ht="18" customHeight="1"/>
    <row r="394" spans="1:12" ht="18" customHeight="1"/>
    <row r="395" spans="1:12" ht="18" customHeight="1"/>
    <row r="396" spans="1:12" ht="18" customHeight="1"/>
    <row r="397" spans="1:12" ht="18" customHeight="1"/>
    <row r="398" spans="1:12" ht="18" customHeight="1"/>
    <row r="399" spans="1:12" ht="18" customHeight="1"/>
    <row r="400" spans="1:12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</sheetData>
  <mergeCells count="1">
    <mergeCell ref="B2:E2"/>
  </mergeCells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2"/>
  <sheetViews>
    <sheetView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  <col min="8" max="8" width="8.88671875" style="59"/>
    <col min="9" max="9" width="9.44140625" style="59" bestFit="1" customWidth="1"/>
    <col min="10" max="14" width="8.88671875" style="59"/>
  </cols>
  <sheetData>
    <row r="1" spans="1:40" ht="18" customHeight="1"/>
    <row r="2" spans="1:40" ht="18" customHeight="1">
      <c r="B2" s="138" t="s">
        <v>96</v>
      </c>
      <c r="C2" s="139"/>
      <c r="D2" s="139"/>
      <c r="E2" s="140"/>
    </row>
    <row r="3" spans="1:40" s="1" customFormat="1" ht="18" customHeight="1">
      <c r="B3" s="17"/>
      <c r="C3" s="11"/>
      <c r="D3" s="17"/>
      <c r="E3" s="17"/>
      <c r="F3" s="24"/>
      <c r="H3" s="60"/>
      <c r="I3" s="60"/>
      <c r="J3" s="60"/>
      <c r="K3" s="60"/>
      <c r="L3" s="60"/>
      <c r="M3" s="60"/>
      <c r="N3" s="60"/>
    </row>
    <row r="4" spans="1:40" s="1" customFormat="1" ht="18" customHeight="1">
      <c r="A4" s="2" t="s">
        <v>97</v>
      </c>
      <c r="B4" s="18" t="s">
        <v>98</v>
      </c>
      <c r="C4" s="11"/>
      <c r="D4" s="17"/>
      <c r="E4" s="17"/>
      <c r="F4" s="24"/>
      <c r="H4" s="60"/>
      <c r="I4" s="60"/>
      <c r="J4" s="60"/>
      <c r="K4" s="60"/>
      <c r="L4" s="60"/>
      <c r="M4" s="60"/>
      <c r="N4" s="60"/>
    </row>
    <row r="5" spans="1:40" s="1" customFormat="1" ht="18" customHeight="1">
      <c r="A5" s="2" t="s">
        <v>93</v>
      </c>
      <c r="B5" s="18" t="s">
        <v>99</v>
      </c>
      <c r="C5" s="11"/>
      <c r="D5" s="17"/>
      <c r="E5" s="17"/>
      <c r="F5" s="24"/>
      <c r="H5" s="60"/>
      <c r="I5" s="60"/>
      <c r="J5" s="60"/>
      <c r="K5" s="60"/>
      <c r="L5" s="60"/>
      <c r="M5" s="60"/>
      <c r="N5" s="60"/>
    </row>
    <row r="6" spans="1:40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  <c r="G6" s="12" t="s">
        <v>100</v>
      </c>
      <c r="H6" s="61"/>
      <c r="I6" s="56"/>
      <c r="J6" s="56"/>
      <c r="K6" s="56"/>
      <c r="L6" s="56"/>
      <c r="M6" s="56"/>
      <c r="N6" s="56"/>
      <c r="O6" s="56"/>
      <c r="P6" s="56"/>
      <c r="Q6" s="56"/>
      <c r="R6" s="56"/>
      <c r="S6" s="57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</row>
    <row r="7" spans="1:40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  <c r="G7" s="13" t="s">
        <v>8</v>
      </c>
      <c r="H7" s="61"/>
      <c r="I7" s="75"/>
      <c r="J7" s="75"/>
      <c r="K7" s="75"/>
      <c r="L7" s="75"/>
      <c r="M7" s="75"/>
      <c r="N7" s="75"/>
      <c r="O7" s="75"/>
      <c r="P7" s="75"/>
      <c r="Q7" s="75"/>
      <c r="R7" s="75"/>
      <c r="S7" s="56"/>
      <c r="T7" s="56"/>
      <c r="U7" s="56"/>
      <c r="V7" s="56"/>
      <c r="W7" s="56"/>
      <c r="X7" s="56"/>
      <c r="Y7" s="56"/>
      <c r="Z7" s="57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</row>
    <row r="8" spans="1:40" s="7" customFormat="1" ht="18" customHeight="1">
      <c r="A8" s="6">
        <v>1</v>
      </c>
      <c r="B8" s="16">
        <v>1E-3</v>
      </c>
      <c r="C8" s="6">
        <v>13</v>
      </c>
      <c r="D8" s="44">
        <v>0.02</v>
      </c>
      <c r="E8" s="16">
        <v>1.4999999999999999E-2</v>
      </c>
      <c r="F8" s="27">
        <v>0.313</v>
      </c>
      <c r="G8" s="6">
        <v>8</v>
      </c>
      <c r="H8" s="76"/>
      <c r="I8" s="75"/>
      <c r="J8" s="75"/>
      <c r="K8" s="75"/>
      <c r="L8" s="75"/>
      <c r="M8" s="75"/>
      <c r="N8" s="75"/>
      <c r="P8" s="75"/>
      <c r="Q8" s="75"/>
      <c r="R8" s="75"/>
      <c r="S8" s="75"/>
      <c r="T8" s="75"/>
    </row>
    <row r="9" spans="1:40" s="7" customFormat="1" ht="18" customHeight="1">
      <c r="A9" s="8">
        <v>2</v>
      </c>
      <c r="B9" s="37">
        <v>1E-3</v>
      </c>
      <c r="C9" s="8">
        <v>18</v>
      </c>
      <c r="D9" s="43">
        <v>4.2999999999999997E-2</v>
      </c>
      <c r="E9" s="37">
        <v>8.9999999999999993E-3</v>
      </c>
      <c r="F9" s="28">
        <v>0.3</v>
      </c>
      <c r="G9" s="8">
        <v>7</v>
      </c>
      <c r="H9" s="76"/>
      <c r="I9" s="75"/>
      <c r="J9" s="75"/>
      <c r="K9" s="75"/>
      <c r="L9" s="75"/>
      <c r="M9" s="75"/>
      <c r="N9" s="75"/>
      <c r="P9" s="75"/>
      <c r="Q9" s="75"/>
      <c r="R9" s="75"/>
      <c r="S9" s="75"/>
      <c r="T9" s="75"/>
    </row>
    <row r="10" spans="1:40" s="7" customFormat="1" ht="18" customHeight="1">
      <c r="A10" s="8">
        <v>3</v>
      </c>
      <c r="B10" s="37">
        <v>1E-3</v>
      </c>
      <c r="C10" s="8">
        <v>26</v>
      </c>
      <c r="D10" s="43">
        <v>3.5000000000000003E-2</v>
      </c>
      <c r="E10" s="37">
        <v>8.9999999999999993E-3</v>
      </c>
      <c r="F10" s="28">
        <v>0.32100000000000001</v>
      </c>
      <c r="G10" s="8">
        <v>14</v>
      </c>
      <c r="H10" s="76"/>
      <c r="I10" s="75"/>
      <c r="J10" s="75"/>
      <c r="K10" s="75"/>
      <c r="L10" s="75"/>
      <c r="M10" s="75"/>
      <c r="N10" s="75"/>
      <c r="P10" s="75"/>
      <c r="Q10" s="75"/>
      <c r="R10" s="75"/>
      <c r="S10" s="75"/>
      <c r="T10" s="75"/>
    </row>
    <row r="11" spans="1:40" s="7" customFormat="1" ht="18" customHeight="1">
      <c r="A11" s="8">
        <v>4</v>
      </c>
      <c r="B11" s="37">
        <v>1E-3</v>
      </c>
      <c r="C11" s="8">
        <v>13</v>
      </c>
      <c r="D11" s="43">
        <v>1.7999999999999999E-2</v>
      </c>
      <c r="E11" s="37">
        <v>1.7999999999999999E-2</v>
      </c>
      <c r="F11" s="28">
        <v>0.40400000000000003</v>
      </c>
      <c r="G11" s="8">
        <v>6</v>
      </c>
      <c r="H11" s="76"/>
      <c r="I11" s="75"/>
      <c r="J11" s="75"/>
      <c r="K11" s="75"/>
      <c r="L11" s="75"/>
      <c r="M11" s="75"/>
      <c r="N11" s="75"/>
      <c r="P11" s="75"/>
      <c r="Q11" s="75"/>
      <c r="R11" s="75"/>
      <c r="S11" s="75"/>
      <c r="T11" s="75"/>
    </row>
    <row r="12" spans="1:40" s="7" customFormat="1" ht="18" customHeight="1">
      <c r="A12" s="8">
        <v>5</v>
      </c>
      <c r="B12" s="37">
        <v>1E-3</v>
      </c>
      <c r="C12" s="8">
        <v>21</v>
      </c>
      <c r="D12" s="43">
        <v>1.7000000000000001E-2</v>
      </c>
      <c r="E12" s="37">
        <v>8.9999999999999993E-3</v>
      </c>
      <c r="F12" s="28">
        <v>0.30399999999999999</v>
      </c>
      <c r="G12" s="8">
        <v>5</v>
      </c>
      <c r="H12" s="76"/>
      <c r="I12" s="75"/>
      <c r="J12" s="75"/>
      <c r="K12" s="75"/>
      <c r="L12" s="75"/>
      <c r="M12" s="75"/>
      <c r="N12" s="75"/>
      <c r="P12" s="75"/>
      <c r="Q12" s="75"/>
      <c r="R12" s="75"/>
      <c r="S12" s="75"/>
      <c r="T12" s="75"/>
    </row>
    <row r="13" spans="1:40" s="7" customFormat="1" ht="18" customHeight="1">
      <c r="A13" s="8">
        <v>6</v>
      </c>
      <c r="B13" s="37">
        <v>1E-3</v>
      </c>
      <c r="C13" s="8">
        <v>19</v>
      </c>
      <c r="D13" s="43">
        <v>2.3E-2</v>
      </c>
      <c r="E13" s="37">
        <v>1.7000000000000001E-2</v>
      </c>
      <c r="F13" s="28">
        <v>0.42899999999999999</v>
      </c>
      <c r="G13" s="8">
        <v>9</v>
      </c>
      <c r="H13" s="76"/>
      <c r="I13" s="75"/>
      <c r="J13" s="75"/>
      <c r="K13" s="75"/>
      <c r="L13" s="75"/>
      <c r="M13" s="75"/>
      <c r="N13" s="75"/>
      <c r="P13" s="75"/>
      <c r="Q13" s="75"/>
      <c r="R13" s="75"/>
      <c r="S13" s="75"/>
      <c r="T13" s="75"/>
    </row>
    <row r="14" spans="1:40" s="7" customFormat="1" ht="18" customHeight="1">
      <c r="A14" s="8">
        <v>7</v>
      </c>
      <c r="B14" s="37">
        <v>1E-3</v>
      </c>
      <c r="C14" s="8">
        <v>21</v>
      </c>
      <c r="D14" s="43">
        <v>2.5999999999999999E-2</v>
      </c>
      <c r="E14" s="37">
        <v>1.2E-2</v>
      </c>
      <c r="F14" s="28">
        <v>0.32900000000000001</v>
      </c>
      <c r="G14" s="8">
        <v>10</v>
      </c>
      <c r="H14" s="76"/>
      <c r="I14" s="75"/>
      <c r="J14" s="75"/>
      <c r="K14" s="75"/>
      <c r="L14" s="75"/>
      <c r="M14" s="75"/>
      <c r="N14" s="75"/>
      <c r="P14" s="75"/>
      <c r="Q14" s="75"/>
      <c r="R14" s="75"/>
      <c r="S14" s="75"/>
      <c r="T14" s="75"/>
    </row>
    <row r="15" spans="1:40" s="7" customFormat="1" ht="18" customHeight="1">
      <c r="A15" s="8">
        <v>8</v>
      </c>
      <c r="B15" s="37">
        <v>1E-3</v>
      </c>
      <c r="C15" s="8">
        <v>30</v>
      </c>
      <c r="D15" s="43">
        <v>2.7E-2</v>
      </c>
      <c r="E15" s="37">
        <v>1.6E-2</v>
      </c>
      <c r="F15" s="28">
        <v>0.36299999999999999</v>
      </c>
      <c r="G15" s="8">
        <v>10</v>
      </c>
      <c r="H15" s="76"/>
      <c r="I15" s="75"/>
      <c r="J15" s="75"/>
      <c r="K15" s="75"/>
      <c r="L15" s="75"/>
      <c r="M15" s="75"/>
      <c r="N15" s="75"/>
      <c r="P15" s="75"/>
      <c r="Q15" s="75"/>
      <c r="R15" s="75"/>
      <c r="S15" s="75"/>
      <c r="T15" s="75"/>
    </row>
    <row r="16" spans="1:40" s="7" customFormat="1" ht="18" customHeight="1">
      <c r="A16" s="8">
        <v>9</v>
      </c>
      <c r="B16" s="37">
        <v>3.0000000000000001E-3</v>
      </c>
      <c r="C16" s="8">
        <v>54</v>
      </c>
      <c r="D16" s="43">
        <v>4.5999999999999999E-2</v>
      </c>
      <c r="E16" s="37">
        <v>2.1999999999999999E-2</v>
      </c>
      <c r="F16" s="28">
        <v>0.57099999999999995</v>
      </c>
      <c r="G16" s="8">
        <v>29</v>
      </c>
      <c r="H16" s="76"/>
      <c r="I16" s="75"/>
      <c r="J16" s="75"/>
      <c r="K16" s="75"/>
      <c r="L16" s="75"/>
      <c r="M16" s="75"/>
      <c r="N16" s="75"/>
      <c r="P16" s="75"/>
      <c r="Q16" s="75"/>
      <c r="R16" s="75"/>
      <c r="S16" s="75"/>
      <c r="T16" s="75"/>
    </row>
    <row r="17" spans="1:20" s="7" customFormat="1" ht="18" customHeight="1">
      <c r="A17" s="8">
        <v>10</v>
      </c>
      <c r="B17" s="37">
        <v>3.0000000000000001E-3</v>
      </c>
      <c r="C17" s="8">
        <v>39</v>
      </c>
      <c r="D17" s="43">
        <v>3.9E-2</v>
      </c>
      <c r="E17" s="37">
        <v>1.7000000000000001E-2</v>
      </c>
      <c r="F17" s="28">
        <v>0.53800000000000003</v>
      </c>
      <c r="G17" s="8">
        <v>19</v>
      </c>
      <c r="H17" s="76"/>
      <c r="I17" s="75"/>
      <c r="J17" s="75"/>
      <c r="K17" s="75"/>
      <c r="L17" s="75"/>
      <c r="M17" s="75"/>
      <c r="N17" s="75"/>
      <c r="P17" s="75"/>
      <c r="Q17" s="75"/>
      <c r="R17" s="75"/>
      <c r="S17" s="75"/>
      <c r="T17" s="75"/>
    </row>
    <row r="18" spans="1:20" s="7" customFormat="1" ht="18" customHeight="1">
      <c r="A18" s="8">
        <v>11</v>
      </c>
      <c r="B18" s="37">
        <v>7.0000000000000001E-3</v>
      </c>
      <c r="C18" s="8">
        <v>44</v>
      </c>
      <c r="D18" s="43">
        <v>3.2000000000000001E-2</v>
      </c>
      <c r="E18" s="37">
        <v>3.4000000000000002E-2</v>
      </c>
      <c r="F18" s="28">
        <v>0.32300000000000001</v>
      </c>
      <c r="G18" s="8">
        <v>24</v>
      </c>
      <c r="H18" s="76"/>
      <c r="I18" s="75"/>
      <c r="J18" s="75"/>
      <c r="K18" s="75"/>
      <c r="L18" s="75"/>
      <c r="M18" s="75"/>
      <c r="N18" s="75"/>
      <c r="P18" s="75"/>
      <c r="Q18" s="75"/>
      <c r="R18" s="75"/>
      <c r="S18" s="75"/>
      <c r="T18" s="75"/>
    </row>
    <row r="19" spans="1:20" s="7" customFormat="1" ht="18" customHeight="1">
      <c r="A19" s="8">
        <v>12</v>
      </c>
      <c r="B19" s="37">
        <v>2E-3</v>
      </c>
      <c r="C19" s="8">
        <v>35</v>
      </c>
      <c r="D19" s="43">
        <v>3.1E-2</v>
      </c>
      <c r="E19" s="37">
        <v>3.3000000000000002E-2</v>
      </c>
      <c r="F19" s="28">
        <v>0.28299999999999997</v>
      </c>
      <c r="G19" s="8">
        <v>18</v>
      </c>
      <c r="H19" s="76"/>
      <c r="I19" s="75"/>
      <c r="J19" s="75"/>
      <c r="K19" s="75"/>
      <c r="L19" s="75"/>
      <c r="M19" s="75"/>
      <c r="N19" s="75"/>
      <c r="P19" s="75"/>
      <c r="Q19" s="75"/>
      <c r="R19" s="75"/>
      <c r="S19" s="75"/>
      <c r="T19" s="75"/>
    </row>
    <row r="20" spans="1:20" s="7" customFormat="1" ht="18" customHeight="1">
      <c r="A20" s="8">
        <v>13</v>
      </c>
      <c r="B20" s="37">
        <v>6.0000000000000001E-3</v>
      </c>
      <c r="C20" s="8">
        <v>45</v>
      </c>
      <c r="D20" s="43">
        <v>3.4000000000000002E-2</v>
      </c>
      <c r="E20" s="37">
        <v>2.7E-2</v>
      </c>
      <c r="F20" s="28">
        <v>0.317</v>
      </c>
      <c r="G20" s="7">
        <v>27</v>
      </c>
      <c r="H20" s="76"/>
      <c r="I20" s="75"/>
      <c r="J20" s="75"/>
      <c r="K20" s="75"/>
      <c r="L20" s="75"/>
      <c r="M20" s="75"/>
      <c r="N20" s="75"/>
      <c r="P20" s="75"/>
      <c r="Q20" s="75"/>
      <c r="R20" s="75"/>
      <c r="S20" s="75"/>
      <c r="T20" s="75"/>
    </row>
    <row r="21" spans="1:20" s="7" customFormat="1" ht="18" customHeight="1">
      <c r="A21" s="8">
        <v>14</v>
      </c>
      <c r="B21" s="37">
        <v>3.0000000000000001E-3</v>
      </c>
      <c r="C21" s="8">
        <v>28</v>
      </c>
      <c r="D21" s="43">
        <v>3.5999999999999997E-2</v>
      </c>
      <c r="E21" s="37">
        <v>1.9E-2</v>
      </c>
      <c r="F21" s="28">
        <v>0.45800000000000002</v>
      </c>
      <c r="G21" s="8">
        <v>17</v>
      </c>
      <c r="H21" s="76"/>
      <c r="I21" s="75"/>
      <c r="J21" s="75"/>
      <c r="K21" s="75"/>
      <c r="L21" s="75"/>
      <c r="M21" s="75"/>
      <c r="N21" s="75"/>
      <c r="P21" s="75"/>
      <c r="Q21" s="75"/>
      <c r="R21" s="75"/>
      <c r="S21" s="75"/>
      <c r="T21" s="75"/>
    </row>
    <row r="22" spans="1:20" s="7" customFormat="1" ht="18" customHeight="1">
      <c r="A22" s="8">
        <v>15</v>
      </c>
      <c r="B22" s="37">
        <v>3.0000000000000001E-3</v>
      </c>
      <c r="C22" s="8">
        <v>15</v>
      </c>
      <c r="D22" s="43">
        <v>3.5999999999999997E-2</v>
      </c>
      <c r="E22" s="37">
        <v>1.4E-2</v>
      </c>
      <c r="F22" s="28">
        <v>0.6</v>
      </c>
      <c r="G22" s="7">
        <v>7</v>
      </c>
      <c r="H22" s="76"/>
      <c r="I22" s="75"/>
      <c r="J22" s="75"/>
      <c r="K22" s="75"/>
      <c r="L22" s="75"/>
      <c r="M22" s="75"/>
      <c r="N22" s="75"/>
      <c r="P22" s="75"/>
      <c r="Q22" s="75"/>
      <c r="R22" s="75"/>
      <c r="S22" s="75"/>
      <c r="T22" s="75"/>
    </row>
    <row r="23" spans="1:20" s="7" customFormat="1" ht="18" customHeight="1">
      <c r="A23" s="8">
        <v>16</v>
      </c>
      <c r="B23" s="37">
        <v>2E-3</v>
      </c>
      <c r="C23" s="8">
        <v>14</v>
      </c>
      <c r="D23" s="43">
        <v>0.03</v>
      </c>
      <c r="E23" s="37">
        <v>1.0999999999999999E-2</v>
      </c>
      <c r="F23" s="28">
        <v>0.67100000000000004</v>
      </c>
      <c r="G23" s="8">
        <v>6</v>
      </c>
      <c r="H23" s="76"/>
      <c r="I23" s="75"/>
      <c r="J23" s="75"/>
      <c r="K23" s="75"/>
      <c r="L23" s="75"/>
      <c r="M23" s="75"/>
      <c r="N23" s="75"/>
      <c r="P23" s="75"/>
      <c r="Q23" s="75"/>
      <c r="R23" s="75"/>
      <c r="S23" s="75"/>
      <c r="T23" s="75"/>
    </row>
    <row r="24" spans="1:20" s="7" customFormat="1" ht="18" customHeight="1">
      <c r="A24" s="8">
        <v>17</v>
      </c>
      <c r="B24" s="37">
        <v>2E-3</v>
      </c>
      <c r="C24" s="8">
        <v>13</v>
      </c>
      <c r="D24" s="43">
        <v>4.1000000000000002E-2</v>
      </c>
      <c r="E24" s="37">
        <v>5.0000000000000001E-3</v>
      </c>
      <c r="F24" s="28">
        <v>0.61699999999999999</v>
      </c>
      <c r="G24" s="8">
        <v>5</v>
      </c>
      <c r="H24" s="76"/>
      <c r="I24" s="75"/>
      <c r="J24" s="75"/>
      <c r="K24" s="75"/>
      <c r="L24" s="75"/>
      <c r="M24" s="75"/>
      <c r="N24" s="75"/>
      <c r="P24" s="75"/>
      <c r="Q24" s="75"/>
      <c r="R24" s="75"/>
      <c r="S24" s="75"/>
      <c r="T24" s="75"/>
    </row>
    <row r="25" spans="1:20" s="7" customFormat="1" ht="18" customHeight="1">
      <c r="A25" s="8">
        <v>18</v>
      </c>
      <c r="B25" s="37">
        <v>3.0000000000000001E-3</v>
      </c>
      <c r="C25" s="8">
        <v>21</v>
      </c>
      <c r="D25" s="43">
        <v>3.1E-2</v>
      </c>
      <c r="E25" s="37">
        <v>0.02</v>
      </c>
      <c r="F25" s="28">
        <v>0.57099999999999995</v>
      </c>
      <c r="G25" s="8">
        <v>7</v>
      </c>
      <c r="H25" s="76"/>
      <c r="I25" s="75"/>
      <c r="J25" s="75"/>
      <c r="K25" s="75"/>
      <c r="L25" s="75"/>
      <c r="M25" s="75"/>
      <c r="N25" s="75"/>
      <c r="P25" s="75"/>
      <c r="Q25" s="75"/>
      <c r="R25" s="75"/>
      <c r="S25" s="75"/>
      <c r="T25" s="75"/>
    </row>
    <row r="26" spans="1:20" s="7" customFormat="1" ht="18" customHeight="1">
      <c r="A26" s="8">
        <v>19</v>
      </c>
      <c r="B26" s="37">
        <v>2E-3</v>
      </c>
      <c r="C26" s="8">
        <v>37</v>
      </c>
      <c r="D26" s="43">
        <v>3.5999999999999997E-2</v>
      </c>
      <c r="E26" s="37">
        <v>2.4E-2</v>
      </c>
      <c r="F26" s="28">
        <v>0.54600000000000004</v>
      </c>
      <c r="G26" s="8">
        <v>19</v>
      </c>
      <c r="H26" s="76"/>
      <c r="I26" s="75"/>
      <c r="J26" s="75"/>
      <c r="K26" s="75"/>
      <c r="L26" s="75"/>
      <c r="M26" s="75"/>
      <c r="N26" s="75"/>
      <c r="P26" s="75"/>
      <c r="Q26" s="75"/>
      <c r="R26" s="75"/>
      <c r="S26" s="75"/>
      <c r="T26" s="75"/>
    </row>
    <row r="27" spans="1:20" s="7" customFormat="1" ht="18" customHeight="1">
      <c r="A27" s="8">
        <v>20</v>
      </c>
      <c r="B27" s="37">
        <v>2E-3</v>
      </c>
      <c r="C27" s="8">
        <v>33</v>
      </c>
      <c r="D27" s="43">
        <v>4.2000000000000003E-2</v>
      </c>
      <c r="E27" s="37">
        <v>1.4E-2</v>
      </c>
      <c r="F27" s="28">
        <v>0.496</v>
      </c>
      <c r="G27" s="8">
        <v>20</v>
      </c>
      <c r="H27" s="76"/>
      <c r="I27" s="75"/>
      <c r="J27" s="75"/>
      <c r="K27" s="75"/>
      <c r="L27" s="75"/>
      <c r="M27" s="75"/>
      <c r="N27" s="75"/>
      <c r="P27" s="75"/>
      <c r="Q27" s="75"/>
      <c r="R27" s="75"/>
      <c r="S27" s="75"/>
      <c r="T27" s="75"/>
    </row>
    <row r="28" spans="1:20" s="7" customFormat="1" ht="18" customHeight="1">
      <c r="A28" s="8">
        <v>21</v>
      </c>
      <c r="B28" s="37">
        <v>2E-3</v>
      </c>
      <c r="C28" s="8">
        <v>26</v>
      </c>
      <c r="D28" s="43">
        <v>4.2999999999999997E-2</v>
      </c>
      <c r="E28" s="37">
        <v>1.2999999999999999E-2</v>
      </c>
      <c r="F28" s="28">
        <v>0.44600000000000001</v>
      </c>
      <c r="G28" s="8">
        <v>12</v>
      </c>
      <c r="H28" s="76"/>
      <c r="I28" s="75"/>
      <c r="J28" s="75"/>
      <c r="K28" s="75"/>
      <c r="L28" s="75"/>
      <c r="M28" s="75"/>
      <c r="N28" s="75"/>
      <c r="P28" s="75"/>
      <c r="Q28" s="75"/>
      <c r="R28" s="75"/>
      <c r="S28" s="75"/>
      <c r="T28" s="75"/>
    </row>
    <row r="29" spans="1:20" s="7" customFormat="1" ht="18" customHeight="1">
      <c r="A29" s="8">
        <v>22</v>
      </c>
      <c r="B29" s="37">
        <v>2E-3</v>
      </c>
      <c r="C29" s="8">
        <v>35</v>
      </c>
      <c r="D29" s="43">
        <v>5.3999999999999999E-2</v>
      </c>
      <c r="E29" s="37">
        <v>1.4999999999999999E-2</v>
      </c>
      <c r="F29" s="28">
        <v>0.47499999999999998</v>
      </c>
      <c r="G29" s="8">
        <v>19</v>
      </c>
      <c r="H29" s="76"/>
      <c r="I29" s="75"/>
      <c r="J29" s="75"/>
      <c r="K29" s="75"/>
      <c r="L29" s="75"/>
      <c r="M29" s="75"/>
      <c r="N29" s="75"/>
      <c r="P29" s="75"/>
      <c r="Q29" s="75"/>
      <c r="R29" s="75"/>
      <c r="S29" s="75"/>
      <c r="T29" s="75"/>
    </row>
    <row r="30" spans="1:20" s="7" customFormat="1" ht="18" customHeight="1">
      <c r="A30" s="8">
        <v>23</v>
      </c>
      <c r="B30" s="37">
        <v>2E-3</v>
      </c>
      <c r="C30" s="8">
        <v>36</v>
      </c>
      <c r="D30" s="43">
        <v>5.3999999999999999E-2</v>
      </c>
      <c r="E30" s="37">
        <v>1.4999999999999999E-2</v>
      </c>
      <c r="F30" s="28">
        <v>0.45400000000000001</v>
      </c>
      <c r="G30" s="8">
        <v>22</v>
      </c>
      <c r="H30" s="76"/>
      <c r="I30" s="75"/>
      <c r="J30" s="75"/>
      <c r="K30" s="75"/>
      <c r="L30" s="75"/>
      <c r="M30" s="75"/>
      <c r="N30" s="75"/>
      <c r="P30" s="75"/>
      <c r="Q30" s="75"/>
      <c r="R30" s="75"/>
      <c r="S30" s="75"/>
      <c r="T30" s="75"/>
    </row>
    <row r="31" spans="1:20" s="7" customFormat="1" ht="18" customHeight="1">
      <c r="A31" s="8">
        <v>24</v>
      </c>
      <c r="B31" s="37">
        <v>2E-3</v>
      </c>
      <c r="C31" s="8">
        <v>27</v>
      </c>
      <c r="D31" s="43">
        <v>3.7999999999999999E-2</v>
      </c>
      <c r="E31" s="37">
        <v>8.0000000000000002E-3</v>
      </c>
      <c r="F31" s="28">
        <v>0.371</v>
      </c>
      <c r="G31" s="8">
        <v>14</v>
      </c>
      <c r="H31" s="76"/>
      <c r="I31" s="75"/>
      <c r="J31" s="75"/>
      <c r="K31" s="75"/>
      <c r="L31" s="75"/>
      <c r="M31" s="75"/>
      <c r="N31" s="75"/>
      <c r="P31" s="75"/>
      <c r="Q31" s="75"/>
      <c r="R31" s="75"/>
      <c r="S31" s="75"/>
      <c r="T31" s="75"/>
    </row>
    <row r="32" spans="1:20" s="7" customFormat="1" ht="18" customHeight="1">
      <c r="A32" s="8">
        <v>25</v>
      </c>
      <c r="B32" s="37">
        <v>2E-3</v>
      </c>
      <c r="C32" s="8">
        <v>32</v>
      </c>
      <c r="D32" s="43">
        <v>0.03</v>
      </c>
      <c r="E32" s="37">
        <v>1.4999999999999999E-2</v>
      </c>
      <c r="F32" s="28">
        <v>0.33300000000000002</v>
      </c>
      <c r="G32" s="8">
        <v>17</v>
      </c>
      <c r="H32" s="76"/>
      <c r="I32" s="75"/>
      <c r="J32" s="75"/>
      <c r="K32" s="75"/>
      <c r="L32" s="75"/>
      <c r="M32" s="75"/>
      <c r="N32" s="75"/>
      <c r="P32" s="75"/>
      <c r="Q32" s="75"/>
      <c r="R32" s="75"/>
      <c r="S32" s="75"/>
      <c r="T32" s="75"/>
    </row>
    <row r="33" spans="1:40" s="7" customFormat="1" ht="18" customHeight="1">
      <c r="A33" s="8">
        <v>26</v>
      </c>
      <c r="B33" s="37">
        <v>3.0000000000000001E-3</v>
      </c>
      <c r="C33" s="8">
        <v>31</v>
      </c>
      <c r="D33" s="43">
        <v>2.1000000000000001E-2</v>
      </c>
      <c r="E33" s="37">
        <v>1.4999999999999999E-2</v>
      </c>
      <c r="F33" s="28">
        <v>0.35</v>
      </c>
      <c r="G33" s="8">
        <v>15</v>
      </c>
      <c r="H33" s="76"/>
      <c r="I33" s="75"/>
      <c r="J33" s="75"/>
      <c r="K33" s="75"/>
      <c r="L33" s="75"/>
      <c r="M33" s="75"/>
      <c r="N33" s="75"/>
      <c r="P33" s="75"/>
      <c r="Q33" s="75"/>
      <c r="R33" s="75"/>
      <c r="S33" s="75"/>
      <c r="T33" s="75"/>
    </row>
    <row r="34" spans="1:40" s="7" customFormat="1" ht="18" customHeight="1">
      <c r="A34" s="8">
        <v>27</v>
      </c>
      <c r="B34" s="37">
        <v>2E-3</v>
      </c>
      <c r="C34" s="8">
        <v>32</v>
      </c>
      <c r="D34" s="43">
        <v>2.4E-2</v>
      </c>
      <c r="E34" s="37">
        <v>1.4999999999999999E-2</v>
      </c>
      <c r="F34" s="28">
        <v>0.28299999999999997</v>
      </c>
      <c r="G34" s="8">
        <v>14</v>
      </c>
      <c r="H34" s="76"/>
      <c r="I34" s="75"/>
      <c r="J34" s="75"/>
      <c r="K34" s="75"/>
      <c r="L34" s="75"/>
      <c r="M34" s="75"/>
      <c r="N34" s="75"/>
      <c r="P34" s="75"/>
      <c r="Q34" s="75"/>
      <c r="R34" s="75"/>
      <c r="S34" s="75"/>
      <c r="T34" s="75"/>
    </row>
    <row r="35" spans="1:40" s="7" customFormat="1" ht="18" customHeight="1">
      <c r="A35" s="8">
        <v>28</v>
      </c>
      <c r="B35" s="37">
        <v>2E-3</v>
      </c>
      <c r="C35" s="8">
        <v>51</v>
      </c>
      <c r="D35" s="43">
        <v>0.05</v>
      </c>
      <c r="E35" s="37">
        <v>1.7000000000000001E-2</v>
      </c>
      <c r="F35" s="28">
        <v>0.40799999999999997</v>
      </c>
      <c r="G35" s="8">
        <v>31</v>
      </c>
      <c r="H35" s="76"/>
      <c r="I35" s="75"/>
      <c r="J35" s="75"/>
      <c r="K35" s="75"/>
      <c r="L35" s="75"/>
      <c r="M35" s="75"/>
      <c r="N35" s="75"/>
      <c r="P35" s="75"/>
      <c r="Q35" s="75"/>
      <c r="R35" s="75"/>
      <c r="S35" s="75"/>
      <c r="T35" s="75"/>
    </row>
    <row r="36" spans="1:40" s="7" customFormat="1" ht="18" customHeight="1">
      <c r="A36" s="8">
        <v>29</v>
      </c>
      <c r="B36" s="37">
        <v>5.0000000000000001E-3</v>
      </c>
      <c r="C36" s="8">
        <v>56</v>
      </c>
      <c r="D36" s="43">
        <v>2.3E-2</v>
      </c>
      <c r="E36" s="37">
        <v>0.03</v>
      </c>
      <c r="F36" s="28">
        <v>0.81299999999999994</v>
      </c>
      <c r="G36" s="8">
        <v>28</v>
      </c>
      <c r="H36" s="76"/>
      <c r="I36" s="75"/>
      <c r="J36" s="75"/>
      <c r="K36" s="75"/>
      <c r="L36" s="75"/>
      <c r="M36" s="75"/>
      <c r="N36" s="75"/>
      <c r="P36" s="75"/>
      <c r="Q36" s="75"/>
      <c r="R36" s="75"/>
      <c r="S36" s="75"/>
      <c r="T36" s="75"/>
    </row>
    <row r="37" spans="1:40" s="7" customFormat="1" ht="18" customHeight="1">
      <c r="A37" s="8">
        <v>30</v>
      </c>
      <c r="B37" s="37">
        <v>2E-3</v>
      </c>
      <c r="C37" s="8">
        <v>37</v>
      </c>
      <c r="D37" s="43">
        <v>2.5000000000000001E-2</v>
      </c>
      <c r="E37" s="37">
        <v>1.6E-2</v>
      </c>
      <c r="F37" s="28">
        <v>0.72099999999999997</v>
      </c>
      <c r="G37" s="8">
        <v>18</v>
      </c>
      <c r="H37" s="76"/>
      <c r="I37" s="75"/>
      <c r="J37" s="75"/>
      <c r="K37" s="75"/>
      <c r="L37" s="75"/>
      <c r="M37" s="75"/>
      <c r="N37" s="75"/>
      <c r="P37" s="75"/>
      <c r="Q37" s="75"/>
      <c r="R37" s="75"/>
      <c r="S37" s="75"/>
      <c r="T37" s="75"/>
    </row>
    <row r="38" spans="1:40" s="7" customFormat="1" ht="17.25" customHeight="1">
      <c r="A38" s="41">
        <v>31</v>
      </c>
      <c r="B38" s="38">
        <v>6.0000000000000001E-3</v>
      </c>
      <c r="C38" s="41">
        <v>49</v>
      </c>
      <c r="D38" s="45">
        <v>2.9000000000000001E-2</v>
      </c>
      <c r="E38" s="38">
        <v>1.4E-2</v>
      </c>
      <c r="F38" s="33">
        <v>0.746</v>
      </c>
      <c r="G38" s="41">
        <v>27</v>
      </c>
      <c r="H38" s="76"/>
      <c r="I38" s="75"/>
      <c r="J38" s="75"/>
      <c r="K38" s="75"/>
      <c r="L38" s="75"/>
      <c r="M38" s="75"/>
      <c r="N38" s="75"/>
      <c r="P38" s="75"/>
      <c r="Q38" s="75"/>
      <c r="R38" s="75"/>
      <c r="S38" s="75"/>
      <c r="T38" s="75"/>
    </row>
    <row r="39" spans="1:40" s="10" customFormat="1" ht="18" customHeight="1">
      <c r="A39" s="9" t="s">
        <v>9</v>
      </c>
      <c r="B39" s="21">
        <f>ROUND(AVERAGE(B8:B38),3)</f>
        <v>2E-3</v>
      </c>
      <c r="C39" s="35">
        <f>ROUND(AVERAGE(C8:C38),0)</f>
        <v>31</v>
      </c>
      <c r="D39" s="21">
        <f>ROUND(AVERAGE(D8:D38),3)</f>
        <v>3.3000000000000002E-2</v>
      </c>
      <c r="E39" s="21">
        <f>ROUND(AVERAGE(E8:E38),3)</f>
        <v>1.7000000000000001E-2</v>
      </c>
      <c r="F39" s="29">
        <f>ROUND(AVERAGE(F8:F38),1)</f>
        <v>0.5</v>
      </c>
      <c r="G39" s="35">
        <f>ROUND(AVERAGE(G8:G38),0)</f>
        <v>16</v>
      </c>
      <c r="H39" s="65"/>
      <c r="I39" s="77"/>
      <c r="J39" s="75"/>
      <c r="K39" s="75"/>
      <c r="L39" s="75"/>
      <c r="M39" s="75"/>
      <c r="N39" s="75"/>
      <c r="P39" s="75"/>
      <c r="Q39" s="75"/>
      <c r="R39" s="75"/>
      <c r="S39" s="75"/>
      <c r="T39" s="75"/>
    </row>
    <row r="40" spans="1:40" s="1" customFormat="1" ht="18" customHeight="1">
      <c r="B40" s="17"/>
      <c r="C40" s="11"/>
      <c r="D40" s="17"/>
      <c r="E40" s="17"/>
      <c r="F40" s="24"/>
      <c r="H40" s="60"/>
      <c r="I40" s="60"/>
      <c r="J40" s="60"/>
      <c r="K40" s="60"/>
      <c r="L40" s="60"/>
      <c r="M40" s="60"/>
      <c r="N40" s="60"/>
    </row>
    <row r="41" spans="1:40" s="1" customFormat="1" ht="18" customHeight="1">
      <c r="A41" s="2" t="s">
        <v>97</v>
      </c>
      <c r="B41" s="18" t="s">
        <v>101</v>
      </c>
      <c r="C41" s="11"/>
      <c r="D41" s="17"/>
      <c r="E41" s="17"/>
      <c r="F41" s="24"/>
      <c r="H41" s="60"/>
      <c r="I41" s="60"/>
      <c r="J41" s="60"/>
      <c r="K41" s="60"/>
      <c r="L41" s="60"/>
      <c r="M41" s="60"/>
      <c r="N41" s="60"/>
    </row>
    <row r="42" spans="1:40" s="1" customFormat="1" ht="18" customHeight="1">
      <c r="A42" s="2" t="s">
        <v>102</v>
      </c>
      <c r="B42" s="18" t="str">
        <f>B5</f>
        <v>2016년 7월</v>
      </c>
      <c r="C42" s="11"/>
      <c r="D42" s="17"/>
      <c r="E42" s="17"/>
      <c r="F42" s="24"/>
      <c r="G42" s="60"/>
      <c r="H42" s="60"/>
      <c r="I42" s="60"/>
      <c r="J42" s="60"/>
      <c r="K42" s="60"/>
      <c r="L42" s="60"/>
      <c r="M42" s="60"/>
      <c r="N42" s="60"/>
    </row>
    <row r="43" spans="1:40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  <c r="G43" s="61"/>
      <c r="H43" s="56"/>
      <c r="I43" s="78"/>
      <c r="J43" s="56"/>
      <c r="K43" s="56"/>
      <c r="L43" s="56"/>
      <c r="M43" s="57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1:40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  <c r="G44" s="61"/>
      <c r="H44" s="56"/>
      <c r="I44" s="78"/>
      <c r="J44" s="78"/>
      <c r="K44" s="78"/>
      <c r="L44" s="78"/>
      <c r="M44" s="61"/>
      <c r="N44" s="61"/>
    </row>
    <row r="45" spans="1:40" s="7" customFormat="1" ht="18" customHeight="1">
      <c r="A45" s="6">
        <v>1</v>
      </c>
      <c r="B45" s="16">
        <v>3.0000000000000001E-3</v>
      </c>
      <c r="C45" s="6">
        <v>15</v>
      </c>
      <c r="D45" s="16">
        <v>1.4999999999999999E-2</v>
      </c>
      <c r="E45" s="16">
        <v>1.9E-2</v>
      </c>
      <c r="F45" s="27">
        <v>0.113</v>
      </c>
      <c r="G45" s="41"/>
      <c r="H45" s="56"/>
      <c r="I45" s="78"/>
      <c r="J45" s="78"/>
      <c r="K45" s="78"/>
      <c r="L45" s="78"/>
      <c r="M45" s="41"/>
      <c r="N45" s="41"/>
    </row>
    <row r="46" spans="1:40" s="7" customFormat="1" ht="18" customHeight="1">
      <c r="A46" s="8">
        <v>2</v>
      </c>
      <c r="B46" s="37">
        <v>2E-3</v>
      </c>
      <c r="C46" s="8">
        <v>13</v>
      </c>
      <c r="D46" s="37">
        <v>3.9E-2</v>
      </c>
      <c r="E46" s="37">
        <v>1.0999999999999999E-2</v>
      </c>
      <c r="F46" s="28">
        <v>0.113</v>
      </c>
      <c r="G46" s="41"/>
      <c r="H46" s="56"/>
      <c r="I46" s="78"/>
      <c r="J46" s="78"/>
      <c r="K46" s="78"/>
      <c r="L46" s="78"/>
      <c r="M46" s="41"/>
      <c r="N46" s="41"/>
    </row>
    <row r="47" spans="1:40" s="7" customFormat="1" ht="18" customHeight="1">
      <c r="A47" s="8">
        <v>3</v>
      </c>
      <c r="B47" s="37">
        <v>2E-3</v>
      </c>
      <c r="C47" s="8">
        <v>27</v>
      </c>
      <c r="D47" s="37">
        <v>3.1E-2</v>
      </c>
      <c r="E47" s="37">
        <v>0.01</v>
      </c>
      <c r="F47" s="28">
        <v>0.17899999999999999</v>
      </c>
      <c r="G47" s="41"/>
      <c r="H47" s="56"/>
      <c r="I47" s="78"/>
      <c r="J47" s="78"/>
      <c r="K47" s="78"/>
      <c r="L47" s="78"/>
      <c r="M47" s="41"/>
      <c r="N47" s="41"/>
    </row>
    <row r="48" spans="1:40" s="7" customFormat="1" ht="18" customHeight="1">
      <c r="A48" s="8">
        <v>4</v>
      </c>
      <c r="B48" s="37">
        <v>2E-3</v>
      </c>
      <c r="C48" s="8">
        <v>6</v>
      </c>
      <c r="D48" s="37">
        <v>1.7999999999999999E-2</v>
      </c>
      <c r="E48" s="37">
        <v>2.4E-2</v>
      </c>
      <c r="F48" s="28">
        <v>0.27500000000000002</v>
      </c>
      <c r="G48" s="41"/>
      <c r="H48" s="56"/>
      <c r="I48" s="78"/>
      <c r="J48" s="78"/>
      <c r="K48" s="78"/>
      <c r="L48" s="78"/>
      <c r="M48" s="41"/>
      <c r="N48" s="41"/>
    </row>
    <row r="49" spans="1:14" s="7" customFormat="1" ht="18" customHeight="1">
      <c r="A49" s="8">
        <v>5</v>
      </c>
      <c r="B49" s="37">
        <v>3.0000000000000001E-3</v>
      </c>
      <c r="C49" s="8">
        <v>8</v>
      </c>
      <c r="D49" s="37">
        <v>1.2999999999999999E-2</v>
      </c>
      <c r="E49" s="37">
        <v>1.6E-2</v>
      </c>
      <c r="F49" s="28">
        <v>0.2</v>
      </c>
      <c r="G49" s="41"/>
      <c r="H49" s="56"/>
      <c r="I49" s="78"/>
      <c r="J49" s="78"/>
      <c r="K49" s="78"/>
      <c r="L49" s="78"/>
      <c r="M49" s="41"/>
      <c r="N49" s="41"/>
    </row>
    <row r="50" spans="1:14" s="7" customFormat="1" ht="18" customHeight="1">
      <c r="A50" s="8">
        <v>6</v>
      </c>
      <c r="B50" s="37">
        <v>4.0000000000000001E-3</v>
      </c>
      <c r="C50" s="8">
        <v>13</v>
      </c>
      <c r="D50" s="37">
        <v>0.02</v>
      </c>
      <c r="E50" s="37">
        <v>0.02</v>
      </c>
      <c r="F50" s="28">
        <v>0.27100000000000002</v>
      </c>
      <c r="G50" s="41"/>
      <c r="H50" s="56"/>
      <c r="I50" s="78"/>
      <c r="J50" s="78"/>
      <c r="K50" s="78"/>
      <c r="L50" s="78"/>
      <c r="M50" s="41"/>
      <c r="N50" s="41"/>
    </row>
    <row r="51" spans="1:14" s="7" customFormat="1" ht="18" customHeight="1">
      <c r="A51" s="8">
        <v>7</v>
      </c>
      <c r="B51" s="37">
        <v>3.0000000000000001E-3</v>
      </c>
      <c r="C51" s="8">
        <v>14</v>
      </c>
      <c r="D51" s="37">
        <v>2.3E-2</v>
      </c>
      <c r="E51" s="37">
        <v>1.4E-2</v>
      </c>
      <c r="F51" s="28">
        <v>0.19600000000000001</v>
      </c>
      <c r="G51" s="41"/>
      <c r="H51" s="56"/>
      <c r="I51" s="78"/>
      <c r="J51" s="78"/>
      <c r="K51" s="78"/>
      <c r="L51" s="78"/>
      <c r="M51" s="41"/>
      <c r="N51" s="41"/>
    </row>
    <row r="52" spans="1:14" s="7" customFormat="1" ht="18" customHeight="1">
      <c r="A52" s="8">
        <v>8</v>
      </c>
      <c r="B52" s="37">
        <v>2E-3</v>
      </c>
      <c r="C52" s="8">
        <v>20</v>
      </c>
      <c r="D52" s="37">
        <v>2.5999999999999999E-2</v>
      </c>
      <c r="E52" s="37">
        <v>1.7999999999999999E-2</v>
      </c>
      <c r="F52" s="28">
        <v>0.25800000000000001</v>
      </c>
      <c r="G52" s="41"/>
      <c r="H52" s="56"/>
      <c r="I52" s="78"/>
      <c r="J52" s="78"/>
      <c r="K52" s="78"/>
      <c r="L52" s="78"/>
      <c r="M52" s="41"/>
      <c r="N52" s="41"/>
    </row>
    <row r="53" spans="1:14" s="7" customFormat="1" ht="18" customHeight="1">
      <c r="A53" s="8">
        <v>9</v>
      </c>
      <c r="B53" s="37">
        <v>4.0000000000000001E-3</v>
      </c>
      <c r="C53" s="8">
        <v>44</v>
      </c>
      <c r="D53" s="37">
        <v>3.7999999999999999E-2</v>
      </c>
      <c r="E53" s="37">
        <v>1.9E-2</v>
      </c>
      <c r="F53" s="28">
        <v>0.46700000000000003</v>
      </c>
      <c r="G53" s="41"/>
      <c r="H53" s="57"/>
      <c r="I53" s="78"/>
      <c r="J53" s="78"/>
      <c r="K53" s="78"/>
      <c r="L53" s="78"/>
      <c r="M53" s="41"/>
      <c r="N53" s="41"/>
    </row>
    <row r="54" spans="1:14" s="7" customFormat="1" ht="18" customHeight="1">
      <c r="A54" s="8">
        <v>10</v>
      </c>
      <c r="B54" s="37">
        <v>4.0000000000000001E-3</v>
      </c>
      <c r="C54" s="8">
        <v>31</v>
      </c>
      <c r="D54" s="37">
        <v>3.2000000000000001E-2</v>
      </c>
      <c r="E54" s="37">
        <v>1.4E-2</v>
      </c>
      <c r="F54" s="28">
        <v>0.56699999999999995</v>
      </c>
      <c r="G54" s="41"/>
      <c r="H54" s="56"/>
      <c r="I54" s="78"/>
      <c r="J54" s="78"/>
      <c r="K54" s="78"/>
      <c r="L54" s="78"/>
      <c r="M54" s="41"/>
      <c r="N54" s="41"/>
    </row>
    <row r="55" spans="1:14" s="7" customFormat="1" ht="18" customHeight="1">
      <c r="A55" s="8">
        <v>11</v>
      </c>
      <c r="B55" s="37">
        <v>4.0000000000000001E-3</v>
      </c>
      <c r="C55" s="8">
        <v>36</v>
      </c>
      <c r="D55" s="37">
        <v>2.3E-2</v>
      </c>
      <c r="E55" s="37">
        <v>2.1999999999999999E-2</v>
      </c>
      <c r="F55" s="28">
        <v>0.54100000000000004</v>
      </c>
      <c r="G55" s="41"/>
      <c r="H55" s="56"/>
      <c r="I55" s="78"/>
      <c r="J55" s="78"/>
      <c r="K55" s="78"/>
      <c r="L55" s="78"/>
      <c r="M55" s="41"/>
      <c r="N55" s="41"/>
    </row>
    <row r="56" spans="1:14" s="7" customFormat="1" ht="18" customHeight="1">
      <c r="A56" s="8">
        <v>12</v>
      </c>
      <c r="B56" s="37">
        <v>2E-3</v>
      </c>
      <c r="C56" s="8">
        <v>23</v>
      </c>
      <c r="D56" s="37">
        <v>0.03</v>
      </c>
      <c r="E56" s="37">
        <v>1.4E-2</v>
      </c>
      <c r="F56" s="28">
        <v>0.30399999999999999</v>
      </c>
      <c r="G56" s="41"/>
      <c r="H56" s="56"/>
      <c r="I56" s="78"/>
      <c r="J56" s="78"/>
      <c r="K56" s="78"/>
      <c r="L56" s="78"/>
      <c r="M56" s="41"/>
      <c r="N56" s="41"/>
    </row>
    <row r="57" spans="1:14" s="7" customFormat="1" ht="18" customHeight="1">
      <c r="A57" s="8">
        <v>13</v>
      </c>
      <c r="B57" s="37">
        <v>4.0000000000000001E-3</v>
      </c>
      <c r="C57" s="8">
        <v>38</v>
      </c>
      <c r="D57" s="37">
        <v>3.2000000000000001E-2</v>
      </c>
      <c r="E57" s="37">
        <v>1.4999999999999999E-2</v>
      </c>
      <c r="F57" s="28">
        <v>0.38800000000000001</v>
      </c>
      <c r="G57" s="41"/>
      <c r="H57" s="56"/>
      <c r="I57" s="78"/>
      <c r="J57" s="78"/>
      <c r="K57" s="78"/>
      <c r="L57" s="78"/>
      <c r="M57" s="41"/>
      <c r="N57" s="41"/>
    </row>
    <row r="58" spans="1:14" s="7" customFormat="1" ht="18" customHeight="1">
      <c r="A58" s="8">
        <v>14</v>
      </c>
      <c r="B58" s="37">
        <v>2E-3</v>
      </c>
      <c r="C58" s="8">
        <v>24</v>
      </c>
      <c r="D58" s="37">
        <v>2.8000000000000001E-2</v>
      </c>
      <c r="E58" s="37">
        <v>1.7000000000000001E-2</v>
      </c>
      <c r="F58" s="28">
        <v>0.40400000000000003</v>
      </c>
      <c r="G58" s="41"/>
      <c r="H58" s="56"/>
      <c r="I58" s="78"/>
      <c r="J58" s="78"/>
      <c r="K58" s="78"/>
      <c r="L58" s="78"/>
      <c r="M58" s="41"/>
      <c r="N58" s="41"/>
    </row>
    <row r="59" spans="1:14" s="7" customFormat="1" ht="18" customHeight="1">
      <c r="A59" s="8">
        <v>15</v>
      </c>
      <c r="B59" s="37">
        <v>2E-3</v>
      </c>
      <c r="C59" s="8">
        <v>11</v>
      </c>
      <c r="D59" s="37">
        <v>2.5000000000000001E-2</v>
      </c>
      <c r="E59" s="37">
        <v>1.7999999999999999E-2</v>
      </c>
      <c r="F59" s="28">
        <v>0.41299999999999998</v>
      </c>
      <c r="G59" s="41"/>
      <c r="H59" s="56"/>
      <c r="I59" s="78"/>
      <c r="J59" s="78"/>
      <c r="K59" s="78"/>
      <c r="L59" s="78"/>
      <c r="M59" s="41"/>
      <c r="N59" s="41"/>
    </row>
    <row r="60" spans="1:14" s="7" customFormat="1" ht="18" customHeight="1">
      <c r="A60" s="8">
        <v>16</v>
      </c>
      <c r="B60" s="37">
        <v>2E-3</v>
      </c>
      <c r="C60" s="8">
        <v>12</v>
      </c>
      <c r="D60" s="37">
        <v>2.5999999999999999E-2</v>
      </c>
      <c r="E60" s="37">
        <v>1.2E-2</v>
      </c>
      <c r="F60" s="28">
        <v>0.45800000000000002</v>
      </c>
      <c r="G60" s="41"/>
      <c r="H60" s="56"/>
      <c r="I60" s="78"/>
      <c r="J60" s="78"/>
      <c r="K60" s="78"/>
      <c r="L60" s="78"/>
      <c r="M60" s="41"/>
      <c r="N60" s="41"/>
    </row>
    <row r="61" spans="1:14" s="7" customFormat="1" ht="18" customHeight="1">
      <c r="A61" s="8">
        <v>17</v>
      </c>
      <c r="B61" s="37">
        <v>2E-3</v>
      </c>
      <c r="C61" s="8">
        <v>8</v>
      </c>
      <c r="D61" s="37">
        <v>3.4000000000000002E-2</v>
      </c>
      <c r="E61" s="37">
        <v>5.0000000000000001E-3</v>
      </c>
      <c r="F61" s="28">
        <v>0.38300000000000001</v>
      </c>
      <c r="G61" s="41"/>
      <c r="H61" s="56"/>
      <c r="I61" s="78"/>
      <c r="J61" s="78"/>
      <c r="K61" s="78"/>
      <c r="L61" s="78"/>
      <c r="M61" s="41"/>
      <c r="N61" s="41"/>
    </row>
    <row r="62" spans="1:14" s="7" customFormat="1" ht="18" customHeight="1">
      <c r="A62" s="8">
        <v>18</v>
      </c>
      <c r="B62" s="37">
        <v>2E-3</v>
      </c>
      <c r="C62" s="8">
        <v>17</v>
      </c>
      <c r="D62" s="37">
        <v>0.03</v>
      </c>
      <c r="E62" s="37">
        <v>1.0999999999999999E-2</v>
      </c>
      <c r="F62" s="28">
        <v>0.4</v>
      </c>
      <c r="G62" s="41"/>
      <c r="H62" s="56"/>
      <c r="I62" s="78"/>
      <c r="J62" s="78"/>
      <c r="K62" s="78"/>
      <c r="L62" s="78"/>
      <c r="M62" s="41"/>
      <c r="N62" s="41"/>
    </row>
    <row r="63" spans="1:14" s="7" customFormat="1" ht="18" customHeight="1">
      <c r="A63" s="8">
        <v>19</v>
      </c>
      <c r="B63" s="37">
        <v>2E-3</v>
      </c>
      <c r="C63" s="8">
        <v>29</v>
      </c>
      <c r="D63" s="37">
        <v>0.03</v>
      </c>
      <c r="E63" s="37">
        <v>1.7999999999999999E-2</v>
      </c>
      <c r="F63" s="28">
        <v>0.308</v>
      </c>
      <c r="G63" s="41"/>
      <c r="H63" s="57"/>
      <c r="I63" s="78"/>
      <c r="J63" s="78"/>
      <c r="K63" s="78"/>
      <c r="L63" s="78"/>
      <c r="M63" s="41"/>
      <c r="N63" s="41"/>
    </row>
    <row r="64" spans="1:14" s="7" customFormat="1" ht="18" customHeight="1">
      <c r="A64" s="8">
        <v>20</v>
      </c>
      <c r="B64" s="37">
        <v>2E-3</v>
      </c>
      <c r="C64" s="39">
        <v>30</v>
      </c>
      <c r="D64" s="37">
        <v>3.5000000000000003E-2</v>
      </c>
      <c r="E64" s="37">
        <v>1.2999999999999999E-2</v>
      </c>
      <c r="F64" s="28">
        <v>0.183</v>
      </c>
      <c r="G64" s="41"/>
      <c r="H64" s="56"/>
      <c r="I64" s="78"/>
      <c r="J64" s="78"/>
      <c r="K64" s="78"/>
      <c r="L64" s="78"/>
      <c r="M64" s="41"/>
      <c r="N64" s="41"/>
    </row>
    <row r="65" spans="1:14" s="7" customFormat="1" ht="18" customHeight="1">
      <c r="A65" s="8">
        <v>21</v>
      </c>
      <c r="B65" s="37">
        <v>2E-3</v>
      </c>
      <c r="C65" s="8">
        <v>20</v>
      </c>
      <c r="D65" s="37">
        <v>3.6999999999999998E-2</v>
      </c>
      <c r="E65" s="37">
        <v>1.2E-2</v>
      </c>
      <c r="F65" s="28">
        <v>0.217</v>
      </c>
      <c r="G65" s="41"/>
      <c r="H65" s="56"/>
      <c r="I65" s="78"/>
      <c r="J65" s="78"/>
      <c r="K65" s="78"/>
      <c r="L65" s="78"/>
      <c r="M65" s="41"/>
      <c r="N65" s="41"/>
    </row>
    <row r="66" spans="1:14" s="7" customFormat="1" ht="18" customHeight="1">
      <c r="A66" s="8">
        <v>22</v>
      </c>
      <c r="B66" s="37">
        <v>2E-3</v>
      </c>
      <c r="C66" s="8">
        <v>28</v>
      </c>
      <c r="D66" s="37">
        <v>4.5999999999999999E-2</v>
      </c>
      <c r="E66" s="37">
        <v>1.4E-2</v>
      </c>
      <c r="F66" s="28">
        <v>0.217</v>
      </c>
      <c r="G66" s="41"/>
      <c r="H66" s="56"/>
      <c r="I66" s="78"/>
      <c r="J66" s="78"/>
      <c r="K66" s="78"/>
      <c r="L66" s="78"/>
      <c r="M66" s="41"/>
      <c r="N66" s="41"/>
    </row>
    <row r="67" spans="1:14" s="7" customFormat="1" ht="18" customHeight="1">
      <c r="A67" s="8">
        <v>23</v>
      </c>
      <c r="B67" s="37">
        <v>2E-3</v>
      </c>
      <c r="C67" s="8">
        <v>34</v>
      </c>
      <c r="D67" s="37">
        <v>4.5999999999999999E-2</v>
      </c>
      <c r="E67" s="37">
        <v>1.2999999999999999E-2</v>
      </c>
      <c r="F67" s="28">
        <v>0.16700000000000001</v>
      </c>
      <c r="G67" s="41"/>
      <c r="H67" s="56"/>
      <c r="I67" s="78"/>
      <c r="J67" s="78"/>
      <c r="K67" s="78"/>
      <c r="L67" s="78"/>
      <c r="M67" s="41"/>
      <c r="N67" s="41"/>
    </row>
    <row r="68" spans="1:14" s="7" customFormat="1" ht="18" customHeight="1">
      <c r="A68" s="8">
        <v>24</v>
      </c>
      <c r="B68" s="37">
        <v>2E-3</v>
      </c>
      <c r="C68" s="39">
        <v>24</v>
      </c>
      <c r="D68" s="37">
        <v>2.8000000000000001E-2</v>
      </c>
      <c r="E68" s="37">
        <v>8.9999999999999993E-3</v>
      </c>
      <c r="F68" s="28">
        <v>0.1</v>
      </c>
      <c r="G68" s="41"/>
      <c r="H68" s="56"/>
      <c r="I68" s="78"/>
      <c r="J68" s="78"/>
      <c r="K68" s="78"/>
      <c r="L68" s="78"/>
      <c r="M68" s="41"/>
      <c r="N68" s="41"/>
    </row>
    <row r="69" spans="1:14" s="7" customFormat="1" ht="18" customHeight="1">
      <c r="A69" s="8">
        <v>25</v>
      </c>
      <c r="B69" s="37">
        <v>2E-3</v>
      </c>
      <c r="C69" s="39">
        <v>24</v>
      </c>
      <c r="D69" s="37">
        <v>2.3E-2</v>
      </c>
      <c r="E69" s="37">
        <v>1.0999999999999999E-2</v>
      </c>
      <c r="F69" s="28">
        <v>0.20399999999999999</v>
      </c>
      <c r="G69" s="41"/>
      <c r="H69" s="56"/>
      <c r="I69" s="78"/>
      <c r="J69" s="78"/>
      <c r="K69" s="78"/>
      <c r="L69" s="78"/>
      <c r="M69" s="41"/>
      <c r="N69" s="41"/>
    </row>
    <row r="70" spans="1:14" s="7" customFormat="1" ht="18" customHeight="1">
      <c r="A70" s="8">
        <v>26</v>
      </c>
      <c r="B70" s="37">
        <v>2E-3</v>
      </c>
      <c r="C70" s="39">
        <v>21</v>
      </c>
      <c r="D70" s="37">
        <v>1.7000000000000001E-2</v>
      </c>
      <c r="E70" s="37">
        <v>1.2999999999999999E-2</v>
      </c>
      <c r="F70" s="28">
        <v>0.504</v>
      </c>
      <c r="G70" s="41"/>
      <c r="H70" s="56"/>
      <c r="I70" s="78"/>
      <c r="J70" s="78"/>
      <c r="K70" s="78"/>
      <c r="L70" s="78"/>
      <c r="M70" s="41"/>
      <c r="N70" s="41"/>
    </row>
    <row r="71" spans="1:14" s="7" customFormat="1" ht="18" customHeight="1">
      <c r="A71" s="8">
        <v>27</v>
      </c>
      <c r="B71" s="37">
        <v>2E-3</v>
      </c>
      <c r="C71" s="8">
        <v>25</v>
      </c>
      <c r="D71" s="37">
        <v>1.9E-2</v>
      </c>
      <c r="E71" s="37">
        <v>1.2999999999999999E-2</v>
      </c>
      <c r="F71" s="28">
        <v>0.53800000000000003</v>
      </c>
      <c r="G71" s="41"/>
      <c r="H71" s="56"/>
      <c r="I71" s="78"/>
      <c r="J71" s="78"/>
      <c r="K71" s="78"/>
      <c r="L71" s="78"/>
      <c r="M71" s="41"/>
      <c r="N71" s="41"/>
    </row>
    <row r="72" spans="1:14" s="7" customFormat="1" ht="18" customHeight="1">
      <c r="A72" s="8">
        <v>28</v>
      </c>
      <c r="B72" s="37">
        <v>2E-3</v>
      </c>
      <c r="C72" s="8">
        <v>35</v>
      </c>
      <c r="D72" s="37">
        <v>0.04</v>
      </c>
      <c r="E72" s="37">
        <v>1.4E-2</v>
      </c>
      <c r="F72" s="28">
        <v>0.68300000000000005</v>
      </c>
      <c r="G72" s="41"/>
      <c r="H72" s="56"/>
      <c r="I72" s="78"/>
      <c r="J72" s="78"/>
      <c r="K72" s="78"/>
      <c r="L72" s="78"/>
      <c r="M72" s="41"/>
      <c r="N72" s="41"/>
    </row>
    <row r="73" spans="1:14" s="7" customFormat="1" ht="18" customHeight="1">
      <c r="A73" s="8">
        <v>29</v>
      </c>
      <c r="B73" s="37">
        <v>3.0000000000000001E-3</v>
      </c>
      <c r="C73" s="8">
        <v>34</v>
      </c>
      <c r="D73" s="37">
        <v>1.4999999999999999E-2</v>
      </c>
      <c r="E73" s="37">
        <v>2.3E-2</v>
      </c>
      <c r="F73" s="28">
        <v>0.77900000000000003</v>
      </c>
      <c r="G73" s="41"/>
      <c r="H73" s="78"/>
      <c r="I73" s="78"/>
      <c r="J73" s="78"/>
      <c r="K73" s="78"/>
      <c r="L73" s="78"/>
      <c r="M73" s="41"/>
      <c r="N73" s="41"/>
    </row>
    <row r="74" spans="1:14" s="7" customFormat="1" ht="18" customHeight="1">
      <c r="A74" s="8">
        <v>30</v>
      </c>
      <c r="B74" s="37">
        <v>3.0000000000000001E-3</v>
      </c>
      <c r="C74" s="34">
        <v>30</v>
      </c>
      <c r="D74" s="37">
        <v>1.2999999999999999E-2</v>
      </c>
      <c r="E74" s="37">
        <v>1.4E-2</v>
      </c>
      <c r="F74" s="28">
        <v>0.58799999999999997</v>
      </c>
      <c r="G74" s="41"/>
      <c r="H74" s="41"/>
      <c r="I74" s="41"/>
      <c r="J74" s="41"/>
      <c r="K74" s="41"/>
      <c r="L74" s="41"/>
      <c r="M74" s="41"/>
      <c r="N74" s="41"/>
    </row>
    <row r="75" spans="1:14" s="7" customFormat="1" ht="15.75" customHeight="1">
      <c r="A75" s="41">
        <v>31</v>
      </c>
      <c r="B75" s="38">
        <v>3.0000000000000001E-3</v>
      </c>
      <c r="C75" s="41">
        <v>32</v>
      </c>
      <c r="D75" s="38">
        <v>0.02</v>
      </c>
      <c r="E75" s="38">
        <v>0.01</v>
      </c>
      <c r="F75" s="33">
        <v>0.57899999999999996</v>
      </c>
      <c r="H75" s="41"/>
      <c r="I75" s="41"/>
      <c r="J75" s="41"/>
      <c r="K75" s="41"/>
      <c r="L75" s="41"/>
      <c r="M75" s="41"/>
      <c r="N75" s="41"/>
    </row>
    <row r="76" spans="1:14" s="10" customFormat="1" ht="18" customHeight="1">
      <c r="A76" s="9" t="s">
        <v>9</v>
      </c>
      <c r="B76" s="21">
        <f>ROUND(AVERAGE(B45:B75),3)</f>
        <v>3.0000000000000001E-3</v>
      </c>
      <c r="C76" s="35">
        <f>ROUND(AVERAGE(C45:C75),0)</f>
        <v>23</v>
      </c>
      <c r="D76" s="21">
        <f>ROUND(AVERAGE(D45:D75),3)</f>
        <v>2.7E-2</v>
      </c>
      <c r="E76" s="21">
        <f>ROUND(AVERAGE(E45:E75),3)</f>
        <v>1.4999999999999999E-2</v>
      </c>
      <c r="F76" s="29">
        <f>ROUND(AVERAGE(F45:F75),1)</f>
        <v>0.4</v>
      </c>
      <c r="H76" s="65"/>
      <c r="I76" s="77"/>
      <c r="J76" s="77"/>
      <c r="K76" s="77"/>
      <c r="L76" s="77"/>
      <c r="M76" s="77"/>
      <c r="N76" s="65"/>
    </row>
    <row r="77" spans="1:14" s="1" customFormat="1" ht="18" customHeight="1">
      <c r="B77" s="17"/>
      <c r="C77" s="11"/>
      <c r="D77" s="17"/>
      <c r="E77" s="17"/>
      <c r="F77" s="24"/>
      <c r="H77" s="60"/>
      <c r="I77" s="66"/>
      <c r="J77" s="60"/>
      <c r="K77" s="60"/>
      <c r="L77" s="60"/>
      <c r="M77" s="60"/>
      <c r="N77" s="60"/>
    </row>
    <row r="78" spans="1:14" s="1" customFormat="1" ht="18" customHeight="1">
      <c r="B78" s="17"/>
      <c r="C78" s="11"/>
      <c r="D78" s="17"/>
      <c r="E78" s="17"/>
      <c r="F78" s="24"/>
      <c r="H78" s="60"/>
      <c r="I78" s="66"/>
      <c r="J78" s="60"/>
      <c r="K78" s="60"/>
      <c r="L78" s="60"/>
      <c r="M78" s="60"/>
      <c r="N78" s="60"/>
    </row>
    <row r="79" spans="1:14" s="1" customFormat="1" ht="18" customHeight="1">
      <c r="B79" s="17"/>
      <c r="C79" s="11"/>
      <c r="D79" s="17"/>
      <c r="E79" s="17"/>
      <c r="F79" s="24"/>
      <c r="H79" s="60"/>
      <c r="I79" s="60"/>
      <c r="J79" s="60"/>
      <c r="K79" s="60"/>
      <c r="L79" s="60"/>
      <c r="M79" s="60"/>
      <c r="N79" s="60"/>
    </row>
    <row r="80" spans="1:14" s="1" customFormat="1" ht="18" customHeight="1">
      <c r="A80" s="67" t="s">
        <v>97</v>
      </c>
      <c r="B80" s="68" t="s">
        <v>103</v>
      </c>
      <c r="C80" s="69"/>
      <c r="D80" s="66"/>
      <c r="E80" s="66"/>
      <c r="F80" s="70"/>
      <c r="G80" s="60"/>
      <c r="H80" s="60"/>
      <c r="I80" s="60"/>
      <c r="J80" s="60"/>
      <c r="K80" s="60"/>
      <c r="L80" s="60"/>
      <c r="M80" s="60"/>
      <c r="N80" s="60"/>
    </row>
    <row r="81" spans="1:41" s="1" customFormat="1" ht="18" customHeight="1">
      <c r="A81" s="67" t="s">
        <v>102</v>
      </c>
      <c r="B81" s="68" t="str">
        <f>B42</f>
        <v>2016년 7월</v>
      </c>
      <c r="C81" s="69"/>
      <c r="D81" s="66"/>
      <c r="E81" s="66"/>
      <c r="F81" s="70"/>
      <c r="G81" s="60"/>
      <c r="H81" s="60"/>
      <c r="I81" s="60"/>
      <c r="J81" s="60"/>
      <c r="K81" s="60"/>
      <c r="L81" s="56"/>
      <c r="M81" s="56"/>
      <c r="N81" s="57"/>
      <c r="O81" s="56"/>
      <c r="P81" s="56"/>
      <c r="Q81" s="56"/>
      <c r="R81" s="56"/>
      <c r="S81" s="56"/>
      <c r="T81" s="56"/>
      <c r="U81" s="57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</row>
    <row r="82" spans="1:41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  <c r="G82" s="12" t="s">
        <v>100</v>
      </c>
      <c r="H82" s="61"/>
      <c r="I82" s="61"/>
      <c r="J82" s="61"/>
      <c r="K82" s="61"/>
      <c r="L82" s="56"/>
      <c r="M82" s="56"/>
      <c r="N82" s="56"/>
      <c r="O82" s="57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</row>
    <row r="83" spans="1:41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  <c r="G83" s="13" t="s">
        <v>8</v>
      </c>
      <c r="H83" s="61"/>
      <c r="I83" s="61"/>
      <c r="J83" s="61"/>
      <c r="K83" s="61"/>
      <c r="L83" s="61"/>
      <c r="M83" s="61"/>
      <c r="N83" s="61"/>
      <c r="O83" s="61"/>
    </row>
    <row r="84" spans="1:41" s="7" customFormat="1" ht="18" customHeight="1">
      <c r="A84" s="6">
        <v>1</v>
      </c>
      <c r="B84" s="16">
        <v>1E-3</v>
      </c>
      <c r="C84" s="6">
        <v>15</v>
      </c>
      <c r="D84" s="16">
        <v>1.9E-2</v>
      </c>
      <c r="E84" s="16">
        <v>1.2E-2</v>
      </c>
      <c r="F84" s="27">
        <v>0.27900000000000003</v>
      </c>
      <c r="G84" s="6">
        <v>6</v>
      </c>
      <c r="H84" s="41"/>
      <c r="I84" s="78"/>
      <c r="J84" s="78"/>
      <c r="K84" s="78"/>
      <c r="L84" s="78"/>
      <c r="M84" s="78"/>
      <c r="N84" s="79"/>
      <c r="O84" s="41"/>
    </row>
    <row r="85" spans="1:41" s="7" customFormat="1" ht="18" customHeight="1">
      <c r="A85" s="8">
        <v>2</v>
      </c>
      <c r="B85" s="37">
        <v>1E-3</v>
      </c>
      <c r="C85" s="8">
        <v>15</v>
      </c>
      <c r="D85" s="37">
        <v>3.5000000000000003E-2</v>
      </c>
      <c r="E85" s="37">
        <v>8.9999999999999993E-3</v>
      </c>
      <c r="F85" s="28">
        <v>0.25</v>
      </c>
      <c r="G85" s="8">
        <v>7</v>
      </c>
      <c r="H85" s="41"/>
      <c r="I85" s="78"/>
      <c r="J85" s="78"/>
      <c r="K85" s="78"/>
      <c r="L85" s="78"/>
      <c r="M85" s="78"/>
      <c r="N85" s="79"/>
      <c r="O85" s="41"/>
    </row>
    <row r="86" spans="1:41" s="7" customFormat="1" ht="18" customHeight="1">
      <c r="A86" s="8">
        <v>3</v>
      </c>
      <c r="B86" s="37">
        <v>1E-3</v>
      </c>
      <c r="C86" s="8">
        <v>23</v>
      </c>
      <c r="D86" s="37">
        <v>3.1E-2</v>
      </c>
      <c r="E86" s="37">
        <v>0.01</v>
      </c>
      <c r="F86" s="28">
        <v>0.313</v>
      </c>
      <c r="G86" s="8">
        <v>14</v>
      </c>
      <c r="H86" s="41"/>
      <c r="I86" s="78"/>
      <c r="J86" s="78"/>
      <c r="K86" s="78"/>
      <c r="L86" s="78"/>
      <c r="M86" s="78"/>
      <c r="N86" s="79"/>
      <c r="O86" s="41"/>
    </row>
    <row r="87" spans="1:41" s="7" customFormat="1" ht="18" customHeight="1">
      <c r="A87" s="8">
        <v>4</v>
      </c>
      <c r="B87" s="37">
        <v>1E-3</v>
      </c>
      <c r="C87" s="32">
        <v>11</v>
      </c>
      <c r="D87" s="37">
        <v>1.9E-2</v>
      </c>
      <c r="E87" s="37">
        <v>1.7000000000000001E-2</v>
      </c>
      <c r="F87" s="28">
        <v>0.371</v>
      </c>
      <c r="G87" s="8">
        <v>4</v>
      </c>
      <c r="H87" s="41"/>
      <c r="I87" s="78"/>
      <c r="J87" s="78"/>
      <c r="K87" s="78"/>
      <c r="L87" s="78"/>
      <c r="M87" s="78"/>
      <c r="N87" s="79"/>
      <c r="O87" s="41"/>
    </row>
    <row r="88" spans="1:41" s="7" customFormat="1" ht="18" customHeight="1">
      <c r="A88" s="8">
        <v>5</v>
      </c>
      <c r="B88" s="37">
        <v>1E-3</v>
      </c>
      <c r="C88" s="31">
        <v>13</v>
      </c>
      <c r="D88" s="37">
        <v>1.6E-2</v>
      </c>
      <c r="E88" s="37">
        <v>7.0000000000000001E-3</v>
      </c>
      <c r="F88" s="28">
        <v>0.27900000000000003</v>
      </c>
      <c r="G88" s="8">
        <v>4</v>
      </c>
      <c r="H88" s="41"/>
      <c r="I88" s="78"/>
      <c r="J88" s="78"/>
      <c r="K88" s="78"/>
      <c r="L88" s="78"/>
      <c r="M88" s="78"/>
      <c r="N88" s="79"/>
      <c r="O88" s="41"/>
    </row>
    <row r="89" spans="1:41" s="7" customFormat="1" ht="18" customHeight="1">
      <c r="A89" s="8">
        <v>6</v>
      </c>
      <c r="B89" s="37">
        <v>1E-3</v>
      </c>
      <c r="C89" s="31"/>
      <c r="D89" s="37">
        <v>2.1999999999999999E-2</v>
      </c>
      <c r="E89" s="37">
        <v>1.2999999999999999E-2</v>
      </c>
      <c r="F89" s="28">
        <v>0.32500000000000001</v>
      </c>
      <c r="G89" s="8">
        <v>10</v>
      </c>
      <c r="H89" s="41"/>
      <c r="I89" s="80"/>
      <c r="J89" s="78"/>
      <c r="K89" s="78"/>
      <c r="L89" s="78"/>
      <c r="M89" s="78"/>
      <c r="N89" s="79"/>
      <c r="O89" s="41"/>
    </row>
    <row r="90" spans="1:41" s="7" customFormat="1" ht="18" customHeight="1">
      <c r="A90" s="8">
        <v>7</v>
      </c>
      <c r="B90" s="37">
        <v>2E-3</v>
      </c>
      <c r="C90" s="31">
        <v>18</v>
      </c>
      <c r="D90" s="37">
        <v>2.5000000000000001E-2</v>
      </c>
      <c r="E90" s="37">
        <v>0.01</v>
      </c>
      <c r="F90" s="28">
        <v>0.3</v>
      </c>
      <c r="G90" s="8">
        <v>8</v>
      </c>
      <c r="H90" s="41"/>
      <c r="I90" s="78"/>
      <c r="J90" s="78"/>
      <c r="K90" s="78"/>
      <c r="L90" s="78"/>
      <c r="M90" s="78"/>
      <c r="N90" s="79"/>
      <c r="O90" s="41"/>
    </row>
    <row r="91" spans="1:41" s="7" customFormat="1" ht="18" customHeight="1">
      <c r="A91" s="8">
        <v>8</v>
      </c>
      <c r="B91" s="37">
        <v>2E-3</v>
      </c>
      <c r="C91" s="31">
        <v>20</v>
      </c>
      <c r="D91" s="37">
        <v>2.5000000000000001E-2</v>
      </c>
      <c r="E91" s="37">
        <v>1.7000000000000001E-2</v>
      </c>
      <c r="F91" s="28">
        <v>0.32900000000000001</v>
      </c>
      <c r="G91" s="8">
        <v>8</v>
      </c>
      <c r="H91" s="41"/>
      <c r="I91" s="78"/>
      <c r="J91" s="78"/>
      <c r="K91" s="78"/>
      <c r="L91" s="78"/>
      <c r="M91" s="78"/>
      <c r="N91" s="79"/>
      <c r="O91" s="41"/>
    </row>
    <row r="92" spans="1:41" s="7" customFormat="1" ht="18" customHeight="1">
      <c r="A92" s="8">
        <v>9</v>
      </c>
      <c r="B92" s="37">
        <v>3.0000000000000001E-3</v>
      </c>
      <c r="C92" s="31">
        <v>38</v>
      </c>
      <c r="D92" s="37">
        <v>4.1000000000000002E-2</v>
      </c>
      <c r="E92" s="37">
        <v>2.1000000000000001E-2</v>
      </c>
      <c r="F92" s="28">
        <v>0.504</v>
      </c>
      <c r="G92" s="8">
        <v>20</v>
      </c>
      <c r="H92" s="41"/>
      <c r="I92" s="78"/>
      <c r="J92" s="78"/>
      <c r="K92" s="78"/>
      <c r="L92" s="78"/>
      <c r="M92" s="78"/>
      <c r="N92" s="79"/>
      <c r="O92" s="41"/>
    </row>
    <row r="93" spans="1:41" s="7" customFormat="1" ht="18" customHeight="1">
      <c r="A93" s="8">
        <v>10</v>
      </c>
      <c r="B93" s="37">
        <v>3.0000000000000001E-3</v>
      </c>
      <c r="C93" s="31">
        <v>31</v>
      </c>
      <c r="D93" s="37">
        <v>3.3000000000000002E-2</v>
      </c>
      <c r="E93" s="37">
        <v>1.9E-2</v>
      </c>
      <c r="F93" s="28">
        <v>0.48299999999999998</v>
      </c>
      <c r="G93" s="8">
        <v>17</v>
      </c>
      <c r="H93" s="41"/>
      <c r="I93" s="78"/>
      <c r="J93" s="78"/>
      <c r="K93" s="78"/>
      <c r="L93" s="78"/>
      <c r="M93" s="78"/>
      <c r="N93" s="79"/>
      <c r="O93" s="41"/>
    </row>
    <row r="94" spans="1:41" s="7" customFormat="1" ht="18" customHeight="1">
      <c r="A94" s="8">
        <v>11</v>
      </c>
      <c r="B94" s="37">
        <v>2E-3</v>
      </c>
      <c r="C94" s="31">
        <v>37</v>
      </c>
      <c r="D94" s="37">
        <v>0.03</v>
      </c>
      <c r="E94" s="37">
        <v>1.4999999999999999E-2</v>
      </c>
      <c r="F94" s="28">
        <v>0.47499999999999998</v>
      </c>
      <c r="G94" s="8">
        <v>21</v>
      </c>
      <c r="H94" s="41"/>
      <c r="I94" s="78"/>
      <c r="J94" s="78"/>
      <c r="K94" s="78"/>
      <c r="L94" s="78"/>
      <c r="M94" s="78"/>
      <c r="N94" s="79"/>
      <c r="O94" s="41"/>
    </row>
    <row r="95" spans="1:41" s="7" customFormat="1" ht="18" customHeight="1">
      <c r="A95" s="8">
        <v>12</v>
      </c>
      <c r="B95" s="37">
        <v>2E-3</v>
      </c>
      <c r="C95" s="31">
        <v>31</v>
      </c>
      <c r="D95" s="37">
        <v>0.03</v>
      </c>
      <c r="E95" s="37">
        <v>1.2E-2</v>
      </c>
      <c r="F95" s="28">
        <v>0.4</v>
      </c>
      <c r="G95" s="8">
        <v>15</v>
      </c>
      <c r="H95" s="41"/>
      <c r="I95" s="78"/>
      <c r="J95" s="78"/>
      <c r="K95" s="78"/>
      <c r="L95" s="78"/>
      <c r="M95" s="78"/>
      <c r="N95" s="79"/>
      <c r="O95" s="41"/>
    </row>
    <row r="96" spans="1:41" s="7" customFormat="1" ht="18" customHeight="1">
      <c r="A96" s="8">
        <v>13</v>
      </c>
      <c r="B96" s="37">
        <v>4.0000000000000001E-3</v>
      </c>
      <c r="C96" s="31">
        <v>38</v>
      </c>
      <c r="D96" s="37">
        <v>3.4000000000000002E-2</v>
      </c>
      <c r="E96" s="37">
        <v>1.7999999999999999E-2</v>
      </c>
      <c r="F96" s="28">
        <v>0.44600000000000001</v>
      </c>
      <c r="G96" s="41">
        <v>23</v>
      </c>
      <c r="H96" s="41"/>
      <c r="I96" s="78"/>
      <c r="J96" s="78"/>
      <c r="K96" s="78"/>
      <c r="L96" s="78"/>
      <c r="M96" s="78"/>
      <c r="N96" s="79"/>
      <c r="O96" s="41"/>
    </row>
    <row r="97" spans="1:15" s="7" customFormat="1" ht="18" customHeight="1">
      <c r="A97" s="8">
        <v>14</v>
      </c>
      <c r="B97" s="37">
        <v>2E-3</v>
      </c>
      <c r="C97" s="31">
        <v>27</v>
      </c>
      <c r="D97" s="37">
        <v>3.5999999999999997E-2</v>
      </c>
      <c r="E97" s="37">
        <v>1.2999999999999999E-2</v>
      </c>
      <c r="F97" s="28">
        <v>0.371</v>
      </c>
      <c r="G97" s="8">
        <v>17</v>
      </c>
      <c r="H97" s="41"/>
      <c r="I97" s="78"/>
      <c r="J97" s="78"/>
      <c r="K97" s="78"/>
      <c r="L97" s="78"/>
      <c r="M97" s="78"/>
      <c r="N97" s="79"/>
      <c r="O97" s="41"/>
    </row>
    <row r="98" spans="1:15" s="7" customFormat="1" ht="18" customHeight="1">
      <c r="A98" s="8">
        <v>15</v>
      </c>
      <c r="B98" s="37">
        <v>2E-3</v>
      </c>
      <c r="C98" s="31">
        <v>15</v>
      </c>
      <c r="D98" s="37">
        <v>3.5000000000000003E-2</v>
      </c>
      <c r="E98" s="37">
        <v>1.4E-2</v>
      </c>
      <c r="F98" s="28">
        <v>0.375</v>
      </c>
      <c r="G98" s="41">
        <v>7</v>
      </c>
      <c r="H98" s="41"/>
      <c r="I98" s="78"/>
      <c r="J98" s="78"/>
      <c r="K98" s="78"/>
      <c r="L98" s="78"/>
      <c r="M98" s="78"/>
      <c r="N98" s="79"/>
      <c r="O98" s="41"/>
    </row>
    <row r="99" spans="1:15" s="7" customFormat="1" ht="18" customHeight="1">
      <c r="A99" s="8">
        <v>16</v>
      </c>
      <c r="B99" s="37">
        <v>2E-3</v>
      </c>
      <c r="C99" s="31">
        <v>15</v>
      </c>
      <c r="D99" s="37">
        <v>2.7E-2</v>
      </c>
      <c r="E99" s="37">
        <v>1.0999999999999999E-2</v>
      </c>
      <c r="F99" s="28">
        <v>0.40799999999999997</v>
      </c>
      <c r="G99" s="8">
        <v>7</v>
      </c>
      <c r="H99" s="41"/>
      <c r="I99" s="78"/>
      <c r="J99" s="78"/>
      <c r="K99" s="79"/>
      <c r="L99" s="78"/>
      <c r="M99" s="79"/>
      <c r="N99" s="79"/>
      <c r="O99" s="41"/>
    </row>
    <row r="100" spans="1:15" s="7" customFormat="1" ht="18" customHeight="1">
      <c r="A100" s="8">
        <v>17</v>
      </c>
      <c r="B100" s="37">
        <v>2E-3</v>
      </c>
      <c r="C100" s="31">
        <v>12</v>
      </c>
      <c r="D100" s="37">
        <v>3.6999999999999998E-2</v>
      </c>
      <c r="E100" s="37">
        <v>5.0000000000000001E-3</v>
      </c>
      <c r="F100" s="28">
        <v>0.371</v>
      </c>
      <c r="G100" s="8">
        <v>5</v>
      </c>
      <c r="H100" s="41"/>
      <c r="I100" s="78"/>
      <c r="J100" s="78"/>
      <c r="K100" s="78"/>
      <c r="L100" s="78"/>
      <c r="M100" s="78"/>
      <c r="N100" s="79"/>
      <c r="O100" s="41"/>
    </row>
    <row r="101" spans="1:15" s="7" customFormat="1" ht="18" customHeight="1">
      <c r="A101" s="8">
        <v>18</v>
      </c>
      <c r="B101" s="37">
        <v>2E-3</v>
      </c>
      <c r="C101" s="31">
        <v>18</v>
      </c>
      <c r="D101" s="37">
        <v>3.2000000000000001E-2</v>
      </c>
      <c r="E101" s="37">
        <v>1.4E-2</v>
      </c>
      <c r="F101" s="28">
        <v>0.39200000000000002</v>
      </c>
      <c r="G101" s="8">
        <v>9</v>
      </c>
      <c r="H101" s="41"/>
      <c r="I101" s="78"/>
      <c r="J101" s="78"/>
      <c r="K101" s="78"/>
      <c r="L101" s="78"/>
      <c r="M101" s="78"/>
      <c r="N101" s="78"/>
      <c r="O101" s="41"/>
    </row>
    <row r="102" spans="1:15" s="7" customFormat="1" ht="18" customHeight="1">
      <c r="A102" s="8">
        <v>19</v>
      </c>
      <c r="B102" s="37">
        <v>2E-3</v>
      </c>
      <c r="C102" s="31"/>
      <c r="D102" s="37">
        <v>3.5999999999999997E-2</v>
      </c>
      <c r="E102" s="37">
        <v>1.7000000000000001E-2</v>
      </c>
      <c r="F102" s="28">
        <v>0.47099999999999997</v>
      </c>
      <c r="G102" s="8">
        <v>17</v>
      </c>
      <c r="H102" s="41"/>
      <c r="I102" s="78"/>
      <c r="J102" s="78"/>
      <c r="K102" s="78"/>
      <c r="L102" s="78"/>
      <c r="M102" s="78"/>
      <c r="N102" s="78"/>
      <c r="O102" s="41"/>
    </row>
    <row r="103" spans="1:15" s="7" customFormat="1" ht="18" customHeight="1">
      <c r="A103" s="8">
        <v>20</v>
      </c>
      <c r="B103" s="37">
        <v>2E-3</v>
      </c>
      <c r="C103" s="31"/>
      <c r="D103" s="37">
        <v>0.04</v>
      </c>
      <c r="E103" s="37">
        <v>1.0999999999999999E-2</v>
      </c>
      <c r="F103" s="28">
        <v>0.41299999999999998</v>
      </c>
      <c r="G103" s="8">
        <v>21</v>
      </c>
      <c r="H103" s="41"/>
      <c r="I103" s="78"/>
      <c r="J103" s="78"/>
      <c r="K103" s="78"/>
      <c r="L103" s="78"/>
      <c r="M103" s="78"/>
      <c r="N103" s="78"/>
      <c r="O103" s="41"/>
    </row>
    <row r="104" spans="1:15" s="7" customFormat="1" ht="18" customHeight="1">
      <c r="A104" s="8">
        <v>21</v>
      </c>
      <c r="B104" s="37">
        <v>2E-3</v>
      </c>
      <c r="C104" s="31"/>
      <c r="D104" s="37">
        <v>4.2000000000000003E-2</v>
      </c>
      <c r="E104" s="37">
        <v>1.0999999999999999E-2</v>
      </c>
      <c r="F104" s="28">
        <v>0.39200000000000002</v>
      </c>
      <c r="G104" s="8">
        <v>14</v>
      </c>
      <c r="H104" s="41"/>
      <c r="I104" s="78"/>
      <c r="J104" s="78"/>
      <c r="K104" s="78"/>
      <c r="L104" s="78"/>
      <c r="M104" s="78"/>
      <c r="N104" s="78"/>
      <c r="O104" s="41"/>
    </row>
    <row r="105" spans="1:15" s="7" customFormat="1" ht="18" customHeight="1">
      <c r="A105" s="8">
        <v>22</v>
      </c>
      <c r="B105" s="37">
        <v>2E-3</v>
      </c>
      <c r="C105" s="31"/>
      <c r="D105" s="37">
        <v>4.8000000000000001E-2</v>
      </c>
      <c r="E105" s="37">
        <v>1.2E-2</v>
      </c>
      <c r="F105" s="28">
        <v>0.42099999999999999</v>
      </c>
      <c r="G105" s="8">
        <v>17</v>
      </c>
      <c r="H105" s="41"/>
      <c r="I105" s="78"/>
      <c r="J105" s="78"/>
      <c r="K105" s="78"/>
      <c r="L105" s="78"/>
      <c r="M105" s="78"/>
      <c r="N105" s="78"/>
      <c r="O105" s="41"/>
    </row>
    <row r="106" spans="1:15" s="7" customFormat="1" ht="18" customHeight="1">
      <c r="A106" s="8">
        <v>23</v>
      </c>
      <c r="B106" s="37">
        <v>2E-3</v>
      </c>
      <c r="C106" s="31">
        <v>49</v>
      </c>
      <c r="D106" s="37">
        <v>4.5999999999999999E-2</v>
      </c>
      <c r="E106" s="37">
        <v>1.0999999999999999E-2</v>
      </c>
      <c r="F106" s="28">
        <v>0.4</v>
      </c>
      <c r="G106" s="8">
        <v>19</v>
      </c>
      <c r="H106" s="41"/>
      <c r="I106" s="78"/>
      <c r="J106" s="79"/>
      <c r="K106" s="78"/>
      <c r="L106" s="78"/>
      <c r="M106" s="78"/>
      <c r="N106" s="78"/>
      <c r="O106" s="41"/>
    </row>
    <row r="107" spans="1:15" s="7" customFormat="1" ht="18" customHeight="1">
      <c r="A107" s="8">
        <v>24</v>
      </c>
      <c r="B107" s="37">
        <v>2E-3</v>
      </c>
      <c r="C107" s="31">
        <v>38</v>
      </c>
      <c r="D107" s="37">
        <v>2.9000000000000001E-2</v>
      </c>
      <c r="E107" s="37">
        <v>8.0000000000000002E-3</v>
      </c>
      <c r="F107" s="28">
        <v>0.35799999999999998</v>
      </c>
      <c r="G107" s="8">
        <v>16</v>
      </c>
      <c r="H107" s="41"/>
      <c r="I107" s="78"/>
      <c r="J107" s="79"/>
      <c r="K107" s="78"/>
      <c r="L107" s="78"/>
      <c r="M107" s="78"/>
      <c r="N107" s="78"/>
      <c r="O107" s="41"/>
    </row>
    <row r="108" spans="1:15" s="7" customFormat="1" ht="18" customHeight="1">
      <c r="A108" s="8">
        <v>25</v>
      </c>
      <c r="B108" s="37">
        <v>2E-3</v>
      </c>
      <c r="C108" s="31">
        <v>35</v>
      </c>
      <c r="D108" s="37">
        <v>3.2000000000000001E-2</v>
      </c>
      <c r="E108" s="37">
        <v>8.0000000000000002E-3</v>
      </c>
      <c r="F108" s="28">
        <v>0.3</v>
      </c>
      <c r="G108" s="8">
        <v>14</v>
      </c>
      <c r="H108" s="41"/>
      <c r="I108" s="78"/>
      <c r="J108" s="79"/>
      <c r="K108" s="78"/>
      <c r="L108" s="78"/>
      <c r="M108" s="78"/>
      <c r="N108" s="78"/>
      <c r="O108" s="41"/>
    </row>
    <row r="109" spans="1:15" s="7" customFormat="1" ht="18" customHeight="1">
      <c r="A109" s="8">
        <v>26</v>
      </c>
      <c r="B109" s="37">
        <v>2E-3</v>
      </c>
      <c r="C109" s="31">
        <v>31</v>
      </c>
      <c r="D109" s="37">
        <v>0.02</v>
      </c>
      <c r="E109" s="37">
        <v>1.2E-2</v>
      </c>
      <c r="F109" s="28">
        <v>0.30399999999999999</v>
      </c>
      <c r="G109" s="8">
        <v>13</v>
      </c>
      <c r="H109" s="41"/>
      <c r="I109" s="78"/>
      <c r="J109" s="79"/>
      <c r="K109" s="78"/>
      <c r="L109" s="78"/>
      <c r="M109" s="78"/>
      <c r="N109" s="78"/>
      <c r="O109" s="41"/>
    </row>
    <row r="110" spans="1:15" s="7" customFormat="1" ht="18" customHeight="1">
      <c r="A110" s="8">
        <v>27</v>
      </c>
      <c r="B110" s="37">
        <v>1E-3</v>
      </c>
      <c r="C110" s="31">
        <v>31</v>
      </c>
      <c r="D110" s="37">
        <v>2.3E-2</v>
      </c>
      <c r="E110" s="37">
        <v>8.9999999999999993E-3</v>
      </c>
      <c r="F110" s="28">
        <v>0.3</v>
      </c>
      <c r="G110" s="8">
        <v>12</v>
      </c>
      <c r="H110" s="41"/>
      <c r="I110" s="78"/>
      <c r="J110" s="79"/>
      <c r="K110" s="78"/>
      <c r="L110" s="78"/>
      <c r="M110" s="78"/>
      <c r="N110" s="78"/>
      <c r="O110" s="41"/>
    </row>
    <row r="111" spans="1:15" s="7" customFormat="1" ht="18" customHeight="1">
      <c r="A111" s="8">
        <v>28</v>
      </c>
      <c r="B111" s="37">
        <v>2E-3</v>
      </c>
      <c r="C111" s="31">
        <v>57</v>
      </c>
      <c r="D111" s="37">
        <v>4.2999999999999997E-2</v>
      </c>
      <c r="E111" s="37">
        <v>0.01</v>
      </c>
      <c r="F111" s="28">
        <v>0.41299999999999998</v>
      </c>
      <c r="G111" s="8">
        <v>23</v>
      </c>
      <c r="H111" s="41"/>
      <c r="I111" s="78"/>
      <c r="J111" s="78"/>
      <c r="K111" s="78"/>
      <c r="L111" s="78"/>
      <c r="M111" s="78"/>
      <c r="N111" s="78"/>
      <c r="O111" s="41"/>
    </row>
    <row r="112" spans="1:15" s="7" customFormat="1" ht="18" customHeight="1">
      <c r="A112" s="8">
        <v>29</v>
      </c>
      <c r="B112" s="37">
        <v>2E-3</v>
      </c>
      <c r="C112" s="31">
        <v>55</v>
      </c>
      <c r="D112" s="37">
        <v>3.3000000000000002E-2</v>
      </c>
      <c r="E112" s="37">
        <v>1.7999999999999999E-2</v>
      </c>
      <c r="F112" s="28">
        <v>0.47099999999999997</v>
      </c>
      <c r="G112" s="8">
        <v>23</v>
      </c>
      <c r="H112" s="41"/>
      <c r="I112" s="78"/>
      <c r="J112" s="78"/>
      <c r="K112" s="78"/>
      <c r="L112" s="78"/>
      <c r="M112" s="78"/>
      <c r="N112" s="78"/>
      <c r="O112" s="41"/>
    </row>
    <row r="113" spans="1:42" s="7" customFormat="1" ht="18" customHeight="1">
      <c r="A113" s="8">
        <v>30</v>
      </c>
      <c r="B113" s="37">
        <v>1E-3</v>
      </c>
      <c r="C113" s="31">
        <v>39</v>
      </c>
      <c r="D113" s="37">
        <v>2.3E-2</v>
      </c>
      <c r="E113" s="37">
        <v>1.2E-2</v>
      </c>
      <c r="F113" s="28">
        <v>0.375</v>
      </c>
      <c r="G113" s="8">
        <v>16</v>
      </c>
      <c r="H113" s="41"/>
      <c r="I113" s="78"/>
      <c r="J113" s="78"/>
      <c r="K113" s="78"/>
      <c r="L113" s="78"/>
      <c r="M113" s="78"/>
      <c r="N113" s="78"/>
      <c r="O113" s="41"/>
    </row>
    <row r="114" spans="1:42" s="7" customFormat="1" ht="18" customHeight="1">
      <c r="A114" s="41">
        <v>31</v>
      </c>
      <c r="B114" s="38">
        <v>2E-3</v>
      </c>
      <c r="C114" s="41">
        <v>43</v>
      </c>
      <c r="D114" s="38">
        <v>2.9000000000000001E-2</v>
      </c>
      <c r="E114" s="38">
        <v>1.2999999999999999E-2</v>
      </c>
      <c r="F114" s="33">
        <v>0.36299999999999999</v>
      </c>
      <c r="G114" s="41">
        <v>18</v>
      </c>
      <c r="H114" s="41"/>
      <c r="I114" s="41"/>
      <c r="J114" s="41"/>
      <c r="K114" s="41"/>
      <c r="L114" s="41"/>
      <c r="M114" s="41"/>
      <c r="N114" s="41"/>
      <c r="O114" s="41"/>
    </row>
    <row r="115" spans="1:42" s="10" customFormat="1" ht="18" customHeight="1">
      <c r="A115" s="9" t="s">
        <v>9</v>
      </c>
      <c r="B115" s="21">
        <f>ROUND(AVERAGE(B84:B114),3)</f>
        <v>2E-3</v>
      </c>
      <c r="C115" s="35">
        <f>ROUND(AVERAGE(C84:C114),0)</f>
        <v>29</v>
      </c>
      <c r="D115" s="21">
        <f>ROUND(AVERAGE(D84:D114),3)</f>
        <v>3.1E-2</v>
      </c>
      <c r="E115" s="21">
        <f>ROUND(AVERAGE(E84:E114),3)</f>
        <v>1.2999999999999999E-2</v>
      </c>
      <c r="F115" s="29">
        <f>ROUND(AVERAGE(F84:F114),1)</f>
        <v>0.4</v>
      </c>
      <c r="G115" s="35">
        <f>ROUND(AVERAGE(G84:G114),0)</f>
        <v>14</v>
      </c>
      <c r="H115" s="65"/>
      <c r="I115" s="80"/>
      <c r="J115" s="80"/>
      <c r="K115" s="80"/>
      <c r="L115" s="80"/>
      <c r="M115" s="80"/>
      <c r="N115" s="80"/>
      <c r="O115" s="65"/>
    </row>
    <row r="116" spans="1:42" s="1" customFormat="1" ht="18" customHeight="1">
      <c r="B116" s="17"/>
      <c r="C116" s="11"/>
      <c r="D116" s="17"/>
      <c r="E116" s="17"/>
      <c r="F116" s="24"/>
      <c r="H116" s="60"/>
      <c r="I116" s="60"/>
      <c r="J116" s="60"/>
      <c r="K116" s="60"/>
      <c r="L116" s="60"/>
      <c r="M116" s="60"/>
      <c r="N116" s="60"/>
      <c r="O116" s="60"/>
    </row>
    <row r="117" spans="1:42" s="1" customFormat="1" ht="18" customHeight="1">
      <c r="B117" s="17"/>
      <c r="C117" s="11"/>
      <c r="D117" s="17"/>
      <c r="E117" s="17"/>
      <c r="F117" s="24"/>
      <c r="H117" s="60"/>
      <c r="I117" s="60"/>
      <c r="J117" s="60"/>
      <c r="K117" s="60"/>
      <c r="L117" s="60"/>
      <c r="M117" s="60"/>
      <c r="N117" s="60"/>
      <c r="O117" s="60"/>
    </row>
    <row r="118" spans="1:42" s="1" customFormat="1" ht="18" customHeight="1">
      <c r="B118" s="17"/>
      <c r="C118" s="11"/>
      <c r="D118" s="17"/>
      <c r="E118" s="17"/>
      <c r="F118" s="24"/>
      <c r="H118" s="60"/>
      <c r="I118" s="60"/>
      <c r="J118" s="60"/>
      <c r="K118" s="60"/>
      <c r="L118" s="60"/>
      <c r="M118" s="60"/>
      <c r="N118" s="60"/>
      <c r="O118" s="60"/>
    </row>
    <row r="119" spans="1:42" s="1" customFormat="1" ht="18" customHeight="1">
      <c r="A119" s="2" t="s">
        <v>97</v>
      </c>
      <c r="B119" s="18" t="s">
        <v>104</v>
      </c>
      <c r="C119" s="11"/>
      <c r="D119" s="17"/>
      <c r="E119" s="17"/>
      <c r="F119" s="24"/>
      <c r="H119" s="60"/>
      <c r="I119" s="60"/>
      <c r="J119" s="60"/>
      <c r="K119" s="60"/>
      <c r="L119" s="60"/>
      <c r="M119" s="60"/>
      <c r="N119" s="60"/>
      <c r="O119" s="60"/>
    </row>
    <row r="120" spans="1:42" s="1" customFormat="1" ht="18" customHeight="1">
      <c r="A120" s="2" t="s">
        <v>102</v>
      </c>
      <c r="B120" s="18" t="str">
        <f>B81</f>
        <v>2016년 7월</v>
      </c>
      <c r="C120" s="11"/>
      <c r="D120" s="17"/>
      <c r="E120" s="17"/>
      <c r="F120" s="24"/>
      <c r="H120" s="60"/>
      <c r="I120" s="60"/>
      <c r="J120" s="60"/>
      <c r="K120" s="60"/>
      <c r="L120" s="56"/>
      <c r="M120" s="56"/>
      <c r="N120" s="57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</row>
    <row r="121" spans="1:42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  <c r="G121" s="12" t="s">
        <v>100</v>
      </c>
      <c r="H121" s="61"/>
      <c r="I121" s="61"/>
      <c r="J121" s="61"/>
      <c r="K121" s="61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7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</row>
    <row r="122" spans="1:42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  <c r="G122" s="13" t="s">
        <v>8</v>
      </c>
      <c r="H122" s="72"/>
      <c r="I122" s="72"/>
      <c r="J122" s="72"/>
      <c r="K122" s="72"/>
      <c r="L122" s="72"/>
      <c r="M122" s="72"/>
      <c r="N122" s="72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7"/>
      <c r="AH122" s="56"/>
      <c r="AI122" s="56"/>
      <c r="AJ122" s="56"/>
      <c r="AK122" s="56"/>
      <c r="AL122" s="56"/>
      <c r="AM122" s="58"/>
      <c r="AN122" s="56"/>
    </row>
    <row r="123" spans="1:42" s="7" customFormat="1" ht="18" customHeight="1">
      <c r="A123" s="6">
        <v>1</v>
      </c>
      <c r="B123" s="16">
        <v>2E-3</v>
      </c>
      <c r="C123" s="6">
        <v>14</v>
      </c>
      <c r="D123" s="16">
        <v>3.7999999999999999E-2</v>
      </c>
      <c r="E123" s="16">
        <v>1.2E-2</v>
      </c>
      <c r="F123" s="27">
        <v>0.108</v>
      </c>
      <c r="G123" s="6">
        <v>5</v>
      </c>
      <c r="H123" s="41"/>
      <c r="I123" s="78"/>
      <c r="J123" s="78"/>
      <c r="K123" s="78"/>
      <c r="L123" s="78"/>
      <c r="M123" s="78"/>
      <c r="N123" s="78"/>
    </row>
    <row r="124" spans="1:42" s="7" customFormat="1" ht="18" customHeight="1">
      <c r="A124" s="8">
        <v>2</v>
      </c>
      <c r="B124" s="37">
        <v>2E-3</v>
      </c>
      <c r="C124" s="8">
        <v>17</v>
      </c>
      <c r="D124" s="37">
        <v>5.7000000000000002E-2</v>
      </c>
      <c r="E124" s="37">
        <v>7.0000000000000001E-3</v>
      </c>
      <c r="F124" s="28">
        <v>0.1</v>
      </c>
      <c r="G124" s="8">
        <v>6</v>
      </c>
      <c r="H124" s="41"/>
      <c r="I124" s="78"/>
      <c r="J124" s="79"/>
      <c r="K124" s="78"/>
      <c r="L124" s="78"/>
      <c r="M124" s="78"/>
      <c r="N124" s="78"/>
    </row>
    <row r="125" spans="1:42" s="7" customFormat="1" ht="18" customHeight="1">
      <c r="A125" s="8">
        <v>3</v>
      </c>
      <c r="B125" s="37">
        <v>2E-3</v>
      </c>
      <c r="C125" s="8">
        <v>32</v>
      </c>
      <c r="D125" s="37">
        <v>4.8000000000000001E-2</v>
      </c>
      <c r="E125" s="37">
        <v>7.0000000000000001E-3</v>
      </c>
      <c r="F125" s="28">
        <v>0.154</v>
      </c>
      <c r="G125" s="8">
        <v>17</v>
      </c>
      <c r="H125" s="41"/>
      <c r="I125" s="78"/>
      <c r="J125" s="79"/>
      <c r="K125" s="78"/>
      <c r="L125" s="78"/>
      <c r="M125" s="78"/>
      <c r="N125" s="78"/>
    </row>
    <row r="126" spans="1:42" s="7" customFormat="1" ht="18" customHeight="1">
      <c r="A126" s="8">
        <v>4</v>
      </c>
      <c r="B126" s="37">
        <v>2E-3</v>
      </c>
      <c r="C126" s="8">
        <v>13</v>
      </c>
      <c r="D126" s="37">
        <v>3.6999999999999998E-2</v>
      </c>
      <c r="E126" s="37">
        <v>1.6E-2</v>
      </c>
      <c r="F126" s="28">
        <v>0.246</v>
      </c>
      <c r="G126" s="8">
        <v>4</v>
      </c>
      <c r="H126" s="41"/>
      <c r="I126" s="78"/>
      <c r="J126" s="79"/>
      <c r="K126" s="78"/>
      <c r="L126" s="78"/>
      <c r="M126" s="78"/>
      <c r="N126" s="78"/>
    </row>
    <row r="127" spans="1:42" s="7" customFormat="1" ht="18" customHeight="1">
      <c r="A127" s="8">
        <v>5</v>
      </c>
      <c r="B127" s="37">
        <v>2E-3</v>
      </c>
      <c r="C127" s="8">
        <v>16</v>
      </c>
      <c r="D127" s="37">
        <v>1.9E-2</v>
      </c>
      <c r="E127" s="37">
        <v>8.0000000000000002E-3</v>
      </c>
      <c r="F127" s="28">
        <v>0.14799999999999999</v>
      </c>
      <c r="G127" s="8">
        <v>4</v>
      </c>
      <c r="H127" s="41"/>
      <c r="I127" s="78"/>
      <c r="J127" s="79"/>
      <c r="K127" s="78"/>
      <c r="L127" s="78"/>
      <c r="M127" s="78"/>
      <c r="N127" s="78"/>
    </row>
    <row r="128" spans="1:42" s="7" customFormat="1" ht="18" customHeight="1">
      <c r="A128" s="8">
        <v>6</v>
      </c>
      <c r="B128" s="37">
        <v>1E-3</v>
      </c>
      <c r="C128" s="8">
        <v>16</v>
      </c>
      <c r="D128" s="37">
        <v>1.7000000000000001E-2</v>
      </c>
      <c r="E128" s="37">
        <v>1.2E-2</v>
      </c>
      <c r="F128" s="28">
        <v>0.23799999999999999</v>
      </c>
      <c r="G128" s="8">
        <v>6</v>
      </c>
      <c r="H128" s="41"/>
      <c r="I128" s="78"/>
      <c r="J128" s="79"/>
      <c r="K128" s="78"/>
      <c r="L128" s="78"/>
      <c r="M128" s="78"/>
      <c r="N128" s="78"/>
    </row>
    <row r="129" spans="1:14" s="7" customFormat="1" ht="18" customHeight="1">
      <c r="A129" s="8">
        <v>7</v>
      </c>
      <c r="B129" s="37">
        <v>1E-3</v>
      </c>
      <c r="C129" s="8">
        <v>16</v>
      </c>
      <c r="D129" s="37">
        <v>3.1E-2</v>
      </c>
      <c r="E129" s="37">
        <v>8.9999999999999993E-3</v>
      </c>
      <c r="F129" s="28">
        <v>0.17100000000000001</v>
      </c>
      <c r="G129" s="8">
        <v>10</v>
      </c>
      <c r="H129" s="41"/>
      <c r="I129" s="78"/>
      <c r="J129" s="79"/>
      <c r="K129" s="78"/>
      <c r="L129" s="78"/>
      <c r="M129" s="78"/>
      <c r="N129" s="78"/>
    </row>
    <row r="130" spans="1:14" s="7" customFormat="1" ht="18" customHeight="1">
      <c r="A130" s="8">
        <v>8</v>
      </c>
      <c r="B130" s="37">
        <v>1E-3</v>
      </c>
      <c r="C130" s="8">
        <v>26</v>
      </c>
      <c r="D130" s="37"/>
      <c r="E130" s="37">
        <v>1.0999999999999999E-2</v>
      </c>
      <c r="F130" s="28">
        <v>0.3</v>
      </c>
      <c r="G130" s="8">
        <v>11</v>
      </c>
      <c r="H130" s="41"/>
      <c r="I130" s="78"/>
      <c r="J130" s="78"/>
      <c r="K130" s="78"/>
      <c r="L130" s="78"/>
      <c r="M130" s="78"/>
      <c r="N130" s="78"/>
    </row>
    <row r="131" spans="1:14" s="7" customFormat="1" ht="18" customHeight="1">
      <c r="A131" s="8">
        <v>9</v>
      </c>
      <c r="B131" s="37">
        <v>2E-3</v>
      </c>
      <c r="C131" s="8">
        <v>56</v>
      </c>
      <c r="D131" s="37">
        <v>4.1000000000000002E-2</v>
      </c>
      <c r="E131" s="37">
        <v>1.2E-2</v>
      </c>
      <c r="F131" s="28">
        <v>0.433</v>
      </c>
      <c r="G131" s="8">
        <v>28</v>
      </c>
      <c r="H131" s="41"/>
      <c r="I131" s="78"/>
      <c r="J131" s="78"/>
      <c r="K131" s="78"/>
      <c r="L131" s="78"/>
      <c r="M131" s="78"/>
      <c r="N131" s="78"/>
    </row>
    <row r="132" spans="1:14" s="7" customFormat="1" ht="18" customHeight="1">
      <c r="A132" s="8">
        <v>10</v>
      </c>
      <c r="B132" s="37">
        <v>3.0000000000000001E-3</v>
      </c>
      <c r="C132" s="8">
        <v>32</v>
      </c>
      <c r="D132" s="37">
        <v>3.4000000000000002E-2</v>
      </c>
      <c r="E132" s="37">
        <v>1.0999999999999999E-2</v>
      </c>
      <c r="F132" s="28">
        <v>0.46700000000000003</v>
      </c>
      <c r="G132" s="8">
        <v>17</v>
      </c>
      <c r="H132" s="41"/>
      <c r="I132" s="78"/>
      <c r="J132" s="78"/>
      <c r="K132" s="78"/>
      <c r="L132" s="78"/>
      <c r="M132" s="78"/>
      <c r="N132" s="78"/>
    </row>
    <row r="133" spans="1:14" s="7" customFormat="1" ht="18" customHeight="1">
      <c r="A133" s="8">
        <v>11</v>
      </c>
      <c r="B133" s="37">
        <v>2E-3</v>
      </c>
      <c r="C133" s="8">
        <v>35</v>
      </c>
      <c r="D133" s="37">
        <v>3.2000000000000001E-2</v>
      </c>
      <c r="E133" s="37">
        <v>1.6E-2</v>
      </c>
      <c r="F133" s="28">
        <v>0.47899999999999998</v>
      </c>
      <c r="G133" s="8">
        <v>23</v>
      </c>
      <c r="H133" s="41"/>
      <c r="I133" s="78"/>
      <c r="J133" s="78"/>
      <c r="K133" s="78"/>
      <c r="L133" s="78"/>
      <c r="M133" s="78"/>
      <c r="N133" s="78"/>
    </row>
    <row r="134" spans="1:14" s="7" customFormat="1" ht="18" customHeight="1">
      <c r="A134" s="8">
        <v>12</v>
      </c>
      <c r="B134" s="37">
        <v>1E-3</v>
      </c>
      <c r="C134" s="8">
        <v>22</v>
      </c>
      <c r="D134" s="37">
        <v>2.8000000000000001E-2</v>
      </c>
      <c r="E134" s="37">
        <v>8.0000000000000002E-3</v>
      </c>
      <c r="F134" s="28">
        <v>0.34599999999999997</v>
      </c>
      <c r="G134" s="8">
        <v>15</v>
      </c>
      <c r="H134" s="41"/>
      <c r="I134" s="78"/>
      <c r="J134" s="78"/>
      <c r="K134" s="78"/>
      <c r="L134" s="78"/>
      <c r="M134" s="78"/>
      <c r="N134" s="78"/>
    </row>
    <row r="135" spans="1:14" s="7" customFormat="1" ht="18" customHeight="1">
      <c r="A135" s="8">
        <v>13</v>
      </c>
      <c r="B135" s="37">
        <v>2E-3</v>
      </c>
      <c r="C135" s="8">
        <v>38</v>
      </c>
      <c r="D135" s="37">
        <v>3.5000000000000003E-2</v>
      </c>
      <c r="E135" s="37">
        <v>7.0000000000000001E-3</v>
      </c>
      <c r="F135" s="28">
        <v>0.438</v>
      </c>
      <c r="G135" s="7">
        <v>22</v>
      </c>
      <c r="H135" s="41"/>
      <c r="I135" s="78"/>
      <c r="J135" s="78"/>
      <c r="K135" s="78"/>
      <c r="L135" s="78"/>
      <c r="M135" s="78"/>
      <c r="N135" s="78"/>
    </row>
    <row r="136" spans="1:14" s="7" customFormat="1" ht="18" customHeight="1">
      <c r="A136" s="8">
        <v>14</v>
      </c>
      <c r="B136" s="37">
        <v>1E-3</v>
      </c>
      <c r="C136" s="8">
        <v>23</v>
      </c>
      <c r="D136" s="37">
        <v>3.4000000000000002E-2</v>
      </c>
      <c r="E136" s="37">
        <v>7.0000000000000001E-3</v>
      </c>
      <c r="F136" s="28">
        <v>0.42099999999999999</v>
      </c>
      <c r="G136" s="8">
        <v>15</v>
      </c>
      <c r="H136" s="41"/>
      <c r="I136" s="78"/>
      <c r="J136" s="78"/>
      <c r="K136" s="78"/>
      <c r="L136" s="78"/>
      <c r="M136" s="78"/>
      <c r="N136" s="78"/>
    </row>
    <row r="137" spans="1:14" s="7" customFormat="1" ht="18" customHeight="1">
      <c r="A137" s="8">
        <v>15</v>
      </c>
      <c r="B137" s="37">
        <v>1E-3</v>
      </c>
      <c r="C137" s="8">
        <v>14</v>
      </c>
      <c r="D137" s="37">
        <v>2.9000000000000001E-2</v>
      </c>
      <c r="E137" s="37">
        <v>7.0000000000000001E-3</v>
      </c>
      <c r="F137" s="28">
        <v>0.51700000000000002</v>
      </c>
      <c r="G137" s="7">
        <v>8</v>
      </c>
      <c r="H137" s="41"/>
      <c r="I137" s="78"/>
      <c r="J137" s="78"/>
      <c r="K137" s="78"/>
      <c r="L137" s="78"/>
      <c r="M137" s="78"/>
      <c r="N137" s="78"/>
    </row>
    <row r="138" spans="1:14" s="7" customFormat="1" ht="18" customHeight="1">
      <c r="A138" s="8">
        <v>16</v>
      </c>
      <c r="B138" s="37">
        <v>1E-3</v>
      </c>
      <c r="C138" s="8">
        <v>13</v>
      </c>
      <c r="D138" s="37">
        <v>2.3E-2</v>
      </c>
      <c r="E138" s="37">
        <v>7.0000000000000001E-3</v>
      </c>
      <c r="F138" s="28">
        <v>0.55400000000000005</v>
      </c>
      <c r="G138" s="8">
        <v>7</v>
      </c>
      <c r="H138" s="41"/>
      <c r="I138" s="78"/>
      <c r="J138" s="78"/>
      <c r="K138" s="78"/>
      <c r="L138" s="78"/>
      <c r="M138" s="78"/>
      <c r="N138" s="78"/>
    </row>
    <row r="139" spans="1:14" s="7" customFormat="1" ht="18" customHeight="1">
      <c r="A139" s="8">
        <v>17</v>
      </c>
      <c r="B139" s="37">
        <v>1E-3</v>
      </c>
      <c r="C139" s="8">
        <v>13</v>
      </c>
      <c r="D139" s="37">
        <v>2.9000000000000001E-2</v>
      </c>
      <c r="E139" s="37">
        <v>3.0000000000000001E-3</v>
      </c>
      <c r="F139" s="28">
        <v>0.5</v>
      </c>
      <c r="G139" s="8">
        <v>5</v>
      </c>
      <c r="H139" s="41"/>
      <c r="I139" s="78"/>
      <c r="J139" s="78"/>
      <c r="K139" s="78"/>
      <c r="L139" s="78"/>
      <c r="M139" s="78"/>
      <c r="N139" s="78"/>
    </row>
    <row r="140" spans="1:14" s="7" customFormat="1" ht="18" customHeight="1">
      <c r="A140" s="8">
        <v>18</v>
      </c>
      <c r="B140" s="37">
        <v>1E-3</v>
      </c>
      <c r="C140" s="8">
        <v>17</v>
      </c>
      <c r="D140" s="37">
        <v>2.5999999999999999E-2</v>
      </c>
      <c r="E140" s="37">
        <v>6.0000000000000001E-3</v>
      </c>
      <c r="F140" s="28">
        <v>0.504</v>
      </c>
      <c r="G140" s="8">
        <v>10</v>
      </c>
      <c r="H140" s="41"/>
      <c r="I140" s="78"/>
      <c r="J140" s="78"/>
      <c r="K140" s="78"/>
      <c r="L140" s="78"/>
      <c r="M140" s="78"/>
      <c r="N140" s="78"/>
    </row>
    <row r="141" spans="1:14" s="7" customFormat="1" ht="18" customHeight="1">
      <c r="A141" s="8">
        <v>19</v>
      </c>
      <c r="B141" s="37">
        <v>2E-3</v>
      </c>
      <c r="C141" s="8">
        <v>36</v>
      </c>
      <c r="D141" s="37">
        <v>2.9000000000000001E-2</v>
      </c>
      <c r="E141" s="37">
        <v>1.0999999999999999E-2</v>
      </c>
      <c r="F141" s="28">
        <v>0.45800000000000002</v>
      </c>
      <c r="G141" s="8">
        <v>22</v>
      </c>
      <c r="H141" s="41"/>
      <c r="I141" s="78"/>
      <c r="J141" s="78"/>
      <c r="K141" s="78"/>
      <c r="L141" s="78"/>
      <c r="M141" s="78"/>
      <c r="N141" s="78"/>
    </row>
    <row r="142" spans="1:14" s="7" customFormat="1" ht="18" customHeight="1">
      <c r="A142" s="8">
        <v>20</v>
      </c>
      <c r="B142" s="37">
        <v>1E-3</v>
      </c>
      <c r="C142" s="8">
        <v>39</v>
      </c>
      <c r="D142" s="37">
        <v>3.4000000000000002E-2</v>
      </c>
      <c r="E142" s="37">
        <v>7.0000000000000001E-3</v>
      </c>
      <c r="F142" s="28">
        <v>0.35</v>
      </c>
      <c r="G142" s="8">
        <v>24</v>
      </c>
      <c r="H142" s="41"/>
      <c r="I142" s="78"/>
      <c r="J142" s="78"/>
      <c r="K142" s="78"/>
      <c r="L142" s="78"/>
      <c r="M142" s="78"/>
      <c r="N142" s="78"/>
    </row>
    <row r="143" spans="1:14" s="7" customFormat="1" ht="18" customHeight="1">
      <c r="A143" s="8">
        <v>21</v>
      </c>
      <c r="B143" s="37">
        <v>1E-3</v>
      </c>
      <c r="C143" s="8">
        <v>28</v>
      </c>
      <c r="D143" s="37">
        <v>3.5000000000000003E-2</v>
      </c>
      <c r="E143" s="37">
        <v>7.0000000000000001E-3</v>
      </c>
      <c r="F143" s="28">
        <v>0.375</v>
      </c>
      <c r="G143" s="8">
        <v>11</v>
      </c>
      <c r="H143" s="41"/>
      <c r="I143" s="78"/>
      <c r="J143" s="78"/>
      <c r="K143" s="78"/>
      <c r="L143" s="78"/>
      <c r="M143" s="78"/>
      <c r="N143" s="78"/>
    </row>
    <row r="144" spans="1:14" s="7" customFormat="1" ht="18" customHeight="1">
      <c r="A144" s="8">
        <v>22</v>
      </c>
      <c r="B144" s="37">
        <v>2E-3</v>
      </c>
      <c r="C144" s="8">
        <v>37</v>
      </c>
      <c r="D144" s="37">
        <v>0.04</v>
      </c>
      <c r="E144" s="37">
        <v>8.9999999999999993E-3</v>
      </c>
      <c r="F144" s="28">
        <v>0.36299999999999999</v>
      </c>
      <c r="G144" s="8">
        <v>12</v>
      </c>
      <c r="H144" s="41"/>
      <c r="I144" s="78"/>
      <c r="J144" s="78"/>
      <c r="K144" s="78"/>
      <c r="L144" s="78"/>
      <c r="M144" s="78"/>
      <c r="N144" s="78"/>
    </row>
    <row r="145" spans="1:41" s="7" customFormat="1" ht="18" customHeight="1">
      <c r="A145" s="8">
        <v>23</v>
      </c>
      <c r="B145" s="37">
        <v>1E-3</v>
      </c>
      <c r="C145" s="8">
        <v>38</v>
      </c>
      <c r="D145" s="37">
        <v>0.04</v>
      </c>
      <c r="E145" s="37">
        <v>8.0000000000000002E-3</v>
      </c>
      <c r="F145" s="28">
        <v>0.246</v>
      </c>
      <c r="G145" s="8">
        <v>24</v>
      </c>
      <c r="H145" s="41"/>
      <c r="I145" s="78"/>
      <c r="J145" s="78"/>
      <c r="K145" s="78"/>
      <c r="L145" s="78"/>
      <c r="M145" s="78"/>
      <c r="N145" s="78"/>
    </row>
    <row r="146" spans="1:41" s="7" customFormat="1" ht="18" customHeight="1">
      <c r="A146" s="8">
        <v>24</v>
      </c>
      <c r="B146" s="37">
        <v>1E-3</v>
      </c>
      <c r="C146" s="8">
        <v>29</v>
      </c>
      <c r="D146" s="37">
        <v>2.9000000000000001E-2</v>
      </c>
      <c r="E146" s="37">
        <v>5.0000000000000001E-3</v>
      </c>
      <c r="F146" s="28">
        <v>0.11700000000000001</v>
      </c>
      <c r="G146" s="8">
        <v>15</v>
      </c>
      <c r="H146" s="41"/>
      <c r="I146" s="78"/>
      <c r="J146" s="78"/>
      <c r="K146" s="78"/>
      <c r="L146" s="79"/>
      <c r="M146" s="78"/>
      <c r="N146" s="78"/>
    </row>
    <row r="147" spans="1:41" s="7" customFormat="1" ht="18" customHeight="1">
      <c r="A147" s="8">
        <v>25</v>
      </c>
      <c r="B147" s="37">
        <v>1E-3</v>
      </c>
      <c r="C147" s="8">
        <v>27</v>
      </c>
      <c r="D147" s="37">
        <v>3.2000000000000001E-2</v>
      </c>
      <c r="E147" s="37">
        <v>8.9999999999999993E-3</v>
      </c>
      <c r="F147" s="28">
        <v>0.17100000000000001</v>
      </c>
      <c r="G147" s="8">
        <v>15</v>
      </c>
      <c r="H147" s="41"/>
      <c r="I147" s="78"/>
      <c r="J147" s="78"/>
      <c r="K147" s="78"/>
      <c r="L147" s="79"/>
      <c r="M147" s="78"/>
      <c r="N147" s="78"/>
    </row>
    <row r="148" spans="1:41" s="7" customFormat="1" ht="18" customHeight="1">
      <c r="A148" s="8">
        <v>26</v>
      </c>
      <c r="B148" s="37">
        <v>2E-3</v>
      </c>
      <c r="C148" s="8">
        <v>20</v>
      </c>
      <c r="D148" s="37">
        <v>0.03</v>
      </c>
      <c r="E148" s="37">
        <v>1.4E-2</v>
      </c>
      <c r="F148" s="28">
        <v>0.438</v>
      </c>
      <c r="G148" s="8">
        <v>14</v>
      </c>
      <c r="H148" s="41"/>
      <c r="I148" s="78"/>
      <c r="J148" s="79"/>
      <c r="K148" s="78"/>
      <c r="L148" s="79"/>
      <c r="M148" s="78"/>
      <c r="N148" s="78"/>
    </row>
    <row r="149" spans="1:41" s="7" customFormat="1" ht="18" customHeight="1">
      <c r="A149" s="8">
        <v>27</v>
      </c>
      <c r="B149" s="37">
        <v>2E-3</v>
      </c>
      <c r="C149" s="8">
        <v>25</v>
      </c>
      <c r="D149" s="37">
        <v>3.6999999999999998E-2</v>
      </c>
      <c r="E149" s="37">
        <v>1.2E-2</v>
      </c>
      <c r="F149" s="28">
        <v>0.4</v>
      </c>
      <c r="G149" s="8">
        <v>11</v>
      </c>
      <c r="H149" s="41"/>
      <c r="I149" s="78"/>
      <c r="J149" s="78"/>
      <c r="K149" s="78"/>
      <c r="L149" s="78"/>
      <c r="M149" s="78"/>
      <c r="N149" s="78"/>
    </row>
    <row r="150" spans="1:41" s="7" customFormat="1" ht="18" customHeight="1">
      <c r="A150" s="8">
        <v>28</v>
      </c>
      <c r="B150" s="37">
        <v>2E-3</v>
      </c>
      <c r="C150" s="8">
        <v>44</v>
      </c>
      <c r="D150" s="37"/>
      <c r="E150" s="37">
        <v>1.0999999999999999E-2</v>
      </c>
      <c r="F150" s="28">
        <v>0.49199999999999999</v>
      </c>
      <c r="G150" s="8">
        <v>27</v>
      </c>
      <c r="H150" s="41"/>
      <c r="I150" s="78"/>
      <c r="J150" s="78"/>
      <c r="K150" s="80"/>
      <c r="L150" s="80"/>
      <c r="M150" s="80"/>
      <c r="N150" s="80"/>
      <c r="O150" s="80"/>
      <c r="P150" s="80"/>
      <c r="Q150" s="80"/>
    </row>
    <row r="151" spans="1:41" s="7" customFormat="1" ht="18" customHeight="1">
      <c r="A151" s="8">
        <v>29</v>
      </c>
      <c r="B151" s="37">
        <v>2E-3</v>
      </c>
      <c r="C151" s="8">
        <v>36</v>
      </c>
      <c r="D151" s="37">
        <v>2.4E-2</v>
      </c>
      <c r="E151" s="37">
        <v>1.7999999999999999E-2</v>
      </c>
      <c r="F151" s="28">
        <v>0.55800000000000005</v>
      </c>
      <c r="G151" s="8">
        <v>23</v>
      </c>
      <c r="H151" s="41"/>
      <c r="I151" s="78"/>
      <c r="J151" s="78"/>
      <c r="K151" s="78"/>
      <c r="L151" s="78"/>
      <c r="M151" s="78"/>
      <c r="N151" s="78"/>
    </row>
    <row r="152" spans="1:41" s="7" customFormat="1" ht="18" customHeight="1">
      <c r="A152" s="8">
        <v>30</v>
      </c>
      <c r="B152" s="37">
        <v>2E-3</v>
      </c>
      <c r="C152" s="8">
        <v>27</v>
      </c>
      <c r="D152" s="37">
        <v>2.4E-2</v>
      </c>
      <c r="E152" s="37">
        <v>1.2E-2</v>
      </c>
      <c r="F152" s="28">
        <v>0.33800000000000002</v>
      </c>
      <c r="G152" s="8">
        <v>17</v>
      </c>
      <c r="H152" s="41"/>
      <c r="I152" s="78"/>
      <c r="J152" s="78"/>
      <c r="K152" s="78"/>
      <c r="L152" s="78"/>
      <c r="M152" s="78"/>
      <c r="N152" s="78"/>
    </row>
    <row r="153" spans="1:41" s="7" customFormat="1" ht="18" customHeight="1">
      <c r="A153" s="41">
        <v>31</v>
      </c>
      <c r="B153" s="38">
        <v>2E-3</v>
      </c>
      <c r="C153" s="41">
        <v>31</v>
      </c>
      <c r="D153" s="38">
        <v>2.9000000000000001E-2</v>
      </c>
      <c r="E153" s="38">
        <v>8.9999999999999993E-3</v>
      </c>
      <c r="F153" s="33">
        <v>0.34200000000000003</v>
      </c>
      <c r="G153" s="41">
        <v>20</v>
      </c>
      <c r="H153" s="41"/>
      <c r="I153" s="78"/>
      <c r="J153" s="78"/>
      <c r="K153" s="78"/>
      <c r="L153" s="78"/>
      <c r="M153" s="78"/>
      <c r="N153" s="78"/>
    </row>
    <row r="154" spans="1:41" s="10" customFormat="1" ht="18" customHeight="1">
      <c r="A154" s="9" t="s">
        <v>9</v>
      </c>
      <c r="B154" s="21">
        <f>ROUND(AVERAGE(B123:B153),3)</f>
        <v>2E-3</v>
      </c>
      <c r="C154" s="35">
        <f>ROUND(AVERAGE(C123:C153),0)</f>
        <v>27</v>
      </c>
      <c r="D154" s="21">
        <f>ROUND(AVERAGE(D123:D153),3)</f>
        <v>3.2000000000000001E-2</v>
      </c>
      <c r="E154" s="21">
        <f>ROUND(AVERAGE(E123:E153),3)</f>
        <v>0.01</v>
      </c>
      <c r="F154" s="29">
        <f>ROUND(AVERAGE(F123:F153),1)</f>
        <v>0.3</v>
      </c>
      <c r="G154" s="35">
        <f>ROUND(AVERAGE(G123:G153),0)</f>
        <v>14</v>
      </c>
      <c r="H154" s="65"/>
      <c r="I154" s="65"/>
      <c r="J154" s="65"/>
      <c r="K154" s="65"/>
      <c r="L154" s="65"/>
      <c r="M154" s="65"/>
      <c r="N154" s="65"/>
    </row>
    <row r="155" spans="1:41" s="1" customFormat="1" ht="18" customHeight="1">
      <c r="B155" s="17"/>
      <c r="C155" s="11"/>
      <c r="D155" s="17"/>
      <c r="E155" s="17"/>
      <c r="F155" s="24"/>
      <c r="H155" s="60"/>
      <c r="I155" s="78"/>
      <c r="J155" s="78"/>
      <c r="K155" s="78"/>
      <c r="L155" s="78"/>
      <c r="M155" s="78"/>
      <c r="N155" s="78"/>
    </row>
    <row r="156" spans="1:41" s="1" customFormat="1" ht="18" customHeight="1">
      <c r="B156" s="17"/>
      <c r="C156" s="11"/>
      <c r="D156" s="17"/>
      <c r="E156" s="17"/>
      <c r="F156" s="24"/>
      <c r="H156" s="60"/>
      <c r="I156" s="60"/>
      <c r="J156" s="60"/>
      <c r="K156" s="60"/>
      <c r="L156" s="60"/>
      <c r="M156" s="60"/>
      <c r="N156" s="60"/>
    </row>
    <row r="157" spans="1:41" s="1" customFormat="1" ht="18" customHeight="1">
      <c r="B157" s="17"/>
      <c r="C157" s="11"/>
      <c r="D157" s="17"/>
      <c r="E157" s="17"/>
      <c r="F157" s="24"/>
      <c r="H157" s="60"/>
      <c r="I157" s="60"/>
      <c r="J157" s="60"/>
      <c r="K157" s="60"/>
      <c r="L157" s="60"/>
      <c r="M157" s="60"/>
      <c r="N157" s="60"/>
    </row>
    <row r="158" spans="1:41" s="1" customFormat="1" ht="18" customHeight="1">
      <c r="A158" s="2" t="s">
        <v>105</v>
      </c>
      <c r="B158" s="18" t="s">
        <v>106</v>
      </c>
      <c r="C158" s="11"/>
      <c r="D158" s="17"/>
      <c r="E158" s="17"/>
      <c r="F158" s="24"/>
      <c r="H158" s="60"/>
      <c r="I158" s="60"/>
      <c r="J158" s="60"/>
      <c r="K158" s="60"/>
      <c r="L158" s="60"/>
      <c r="M158" s="60"/>
      <c r="N158" s="60"/>
    </row>
    <row r="159" spans="1:41" s="1" customFormat="1" ht="18" customHeight="1">
      <c r="A159" s="2" t="s">
        <v>107</v>
      </c>
      <c r="B159" s="18" t="str">
        <f>B120</f>
        <v>2016년 7월</v>
      </c>
      <c r="C159" s="11"/>
      <c r="D159" s="17"/>
      <c r="E159" s="17"/>
      <c r="F159" s="24"/>
      <c r="H159" s="60"/>
      <c r="I159" s="60"/>
      <c r="J159" s="60"/>
      <c r="K159" s="56"/>
      <c r="L159" s="56"/>
      <c r="M159" s="56"/>
      <c r="N159" s="56"/>
      <c r="O159" s="56"/>
      <c r="P159" s="56"/>
      <c r="Q159" s="56"/>
      <c r="R159" s="56"/>
      <c r="S159" s="56"/>
      <c r="T159" s="57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</row>
    <row r="160" spans="1:41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108</v>
      </c>
      <c r="H160" s="61"/>
      <c r="I160" s="61"/>
      <c r="J160" s="61"/>
      <c r="K160" s="61"/>
      <c r="L160" s="56"/>
      <c r="M160" s="56"/>
      <c r="N160" s="56"/>
      <c r="O160" s="57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</row>
    <row r="161" spans="1:14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  <c r="H161" s="61"/>
      <c r="I161" s="61"/>
      <c r="J161" s="61"/>
      <c r="K161" s="61"/>
      <c r="L161" s="61"/>
      <c r="M161" s="61"/>
      <c r="N161" s="61"/>
    </row>
    <row r="162" spans="1:14" s="7" customFormat="1" ht="18" customHeight="1">
      <c r="A162" s="6">
        <v>1</v>
      </c>
      <c r="B162" s="16">
        <v>2E-3</v>
      </c>
      <c r="C162" s="6">
        <v>14</v>
      </c>
      <c r="D162" s="16">
        <v>2.4E-2</v>
      </c>
      <c r="E162" s="16">
        <v>0.01</v>
      </c>
      <c r="F162" s="27">
        <v>0.20399999999999999</v>
      </c>
      <c r="G162" s="6">
        <v>6</v>
      </c>
      <c r="H162" s="41"/>
      <c r="I162" s="78"/>
      <c r="J162" s="78"/>
      <c r="K162" s="78"/>
      <c r="L162" s="78"/>
      <c r="M162" s="78"/>
      <c r="N162" s="78"/>
    </row>
    <row r="163" spans="1:14" s="7" customFormat="1" ht="18" customHeight="1">
      <c r="A163" s="8">
        <v>2</v>
      </c>
      <c r="B163" s="37">
        <v>2E-3</v>
      </c>
      <c r="C163" s="8">
        <v>14</v>
      </c>
      <c r="D163" s="37">
        <v>0.04</v>
      </c>
      <c r="E163" s="37">
        <v>8.0000000000000002E-3</v>
      </c>
      <c r="F163" s="28">
        <v>0.217</v>
      </c>
      <c r="G163" s="8">
        <v>5</v>
      </c>
      <c r="H163" s="41"/>
      <c r="I163" s="78"/>
      <c r="J163" s="78"/>
      <c r="K163" s="78"/>
      <c r="L163" s="78"/>
      <c r="M163" s="78"/>
      <c r="N163" s="78"/>
    </row>
    <row r="164" spans="1:14" s="7" customFormat="1" ht="18" customHeight="1">
      <c r="A164" s="8">
        <v>3</v>
      </c>
      <c r="B164" s="37">
        <v>2E-3</v>
      </c>
      <c r="C164" s="8">
        <v>28</v>
      </c>
      <c r="D164" s="37">
        <v>3.3000000000000002E-2</v>
      </c>
      <c r="E164" s="37">
        <v>8.0000000000000002E-3</v>
      </c>
      <c r="F164" s="28">
        <v>0.28299999999999997</v>
      </c>
      <c r="G164" s="8">
        <v>14</v>
      </c>
      <c r="H164" s="41"/>
      <c r="I164" s="78"/>
      <c r="J164" s="78"/>
      <c r="K164" s="78"/>
      <c r="L164" s="78"/>
      <c r="M164" s="78"/>
      <c r="N164" s="78"/>
    </row>
    <row r="165" spans="1:14" s="7" customFormat="1" ht="18" customHeight="1">
      <c r="A165" s="8">
        <v>4</v>
      </c>
      <c r="B165" s="37">
        <v>2E-3</v>
      </c>
      <c r="C165" s="8">
        <v>9</v>
      </c>
      <c r="D165" s="37">
        <v>1.9E-2</v>
      </c>
      <c r="E165" s="37">
        <v>0.02</v>
      </c>
      <c r="F165" s="28">
        <v>0.375</v>
      </c>
      <c r="G165" s="8">
        <v>4</v>
      </c>
      <c r="H165" s="41"/>
      <c r="I165" s="78"/>
      <c r="J165" s="78"/>
      <c r="K165" s="78"/>
      <c r="L165" s="78"/>
      <c r="M165" s="78"/>
      <c r="N165" s="78"/>
    </row>
    <row r="166" spans="1:14" s="7" customFormat="1" ht="18" customHeight="1">
      <c r="A166" s="8">
        <v>5</v>
      </c>
      <c r="B166" s="37">
        <v>2E-3</v>
      </c>
      <c r="C166" s="8">
        <v>12</v>
      </c>
      <c r="D166" s="37">
        <v>1.7999999999999999E-2</v>
      </c>
      <c r="E166" s="37">
        <v>8.9999999999999993E-3</v>
      </c>
      <c r="F166" s="28">
        <v>0.28199999999999997</v>
      </c>
      <c r="G166" s="8">
        <v>3</v>
      </c>
      <c r="H166" s="41"/>
      <c r="I166" s="78"/>
      <c r="J166" s="78"/>
      <c r="K166" s="78"/>
      <c r="L166" s="78"/>
      <c r="M166" s="78"/>
      <c r="N166" s="78"/>
    </row>
    <row r="167" spans="1:14" s="7" customFormat="1" ht="18" customHeight="1">
      <c r="A167" s="8">
        <v>6</v>
      </c>
      <c r="B167" s="37">
        <v>1E-3</v>
      </c>
      <c r="C167" s="8">
        <v>17</v>
      </c>
      <c r="D167" s="37">
        <v>2.5999999999999999E-2</v>
      </c>
      <c r="E167" s="37">
        <v>1.2E-2</v>
      </c>
      <c r="F167" s="28">
        <v>0.313</v>
      </c>
      <c r="G167" s="8">
        <v>6</v>
      </c>
      <c r="H167" s="41"/>
      <c r="I167" s="78"/>
      <c r="J167" s="78"/>
      <c r="K167" s="78"/>
      <c r="L167" s="78"/>
      <c r="M167" s="78"/>
      <c r="N167" s="78"/>
    </row>
    <row r="168" spans="1:14" s="7" customFormat="1" ht="18" customHeight="1">
      <c r="A168" s="8">
        <v>7</v>
      </c>
      <c r="B168" s="37">
        <v>1E-3</v>
      </c>
      <c r="C168" s="8">
        <v>22</v>
      </c>
      <c r="D168" s="37">
        <v>2.7E-2</v>
      </c>
      <c r="E168" s="37">
        <v>0.01</v>
      </c>
      <c r="F168" s="28">
        <v>0.25800000000000001</v>
      </c>
      <c r="G168" s="8">
        <v>6</v>
      </c>
      <c r="H168" s="41"/>
      <c r="I168" s="78"/>
      <c r="J168" s="78"/>
      <c r="K168" s="78"/>
      <c r="L168" s="78"/>
      <c r="M168" s="78"/>
      <c r="N168" s="78"/>
    </row>
    <row r="169" spans="1:14" s="7" customFormat="1" ht="18" customHeight="1">
      <c r="A169" s="8">
        <v>8</v>
      </c>
      <c r="B169" s="37">
        <v>1E-3</v>
      </c>
      <c r="C169" s="8">
        <v>25</v>
      </c>
      <c r="D169" s="37">
        <v>3.9E-2</v>
      </c>
      <c r="E169" s="37">
        <v>1.2999999999999999E-2</v>
      </c>
      <c r="F169" s="28">
        <v>0.30399999999999999</v>
      </c>
      <c r="G169" s="8">
        <v>7</v>
      </c>
      <c r="H169" s="41"/>
      <c r="I169" s="78"/>
      <c r="J169" s="78"/>
      <c r="K169" s="78"/>
      <c r="L169" s="78"/>
      <c r="M169" s="78"/>
      <c r="N169" s="78"/>
    </row>
    <row r="170" spans="1:14" s="7" customFormat="1" ht="18" customHeight="1">
      <c r="A170" s="8">
        <v>9</v>
      </c>
      <c r="B170" s="37">
        <v>2E-3</v>
      </c>
      <c r="C170" s="8">
        <v>47</v>
      </c>
      <c r="D170" s="37">
        <v>5.1999999999999998E-2</v>
      </c>
      <c r="E170" s="37">
        <v>1.2E-2</v>
      </c>
      <c r="F170" s="28">
        <v>0.433</v>
      </c>
      <c r="G170" s="8">
        <v>22</v>
      </c>
      <c r="H170" s="41"/>
      <c r="I170" s="78"/>
      <c r="J170" s="78"/>
      <c r="K170" s="78"/>
      <c r="L170" s="78"/>
      <c r="M170" s="78"/>
      <c r="N170" s="78"/>
    </row>
    <row r="171" spans="1:14" s="7" customFormat="1" ht="18" customHeight="1">
      <c r="A171" s="8">
        <v>10</v>
      </c>
      <c r="B171" s="37">
        <v>2E-3</v>
      </c>
      <c r="C171" s="8">
        <v>29</v>
      </c>
      <c r="D171" s="37">
        <v>3.6999999999999998E-2</v>
      </c>
      <c r="E171" s="37">
        <v>8.9999999999999993E-3</v>
      </c>
      <c r="F171" s="28">
        <v>0.41699999999999998</v>
      </c>
      <c r="G171" s="8">
        <v>11</v>
      </c>
      <c r="H171" s="41"/>
      <c r="I171" s="78"/>
      <c r="J171" s="78"/>
      <c r="K171" s="78"/>
      <c r="L171" s="78"/>
      <c r="M171" s="78"/>
      <c r="N171" s="78"/>
    </row>
    <row r="172" spans="1:14" s="7" customFormat="1" ht="18" customHeight="1">
      <c r="A172" s="8">
        <v>11</v>
      </c>
      <c r="B172" s="37">
        <v>2E-3</v>
      </c>
      <c r="C172" s="8">
        <v>39</v>
      </c>
      <c r="D172" s="37">
        <v>3.5000000000000003E-2</v>
      </c>
      <c r="E172" s="37">
        <v>1.0999999999999999E-2</v>
      </c>
      <c r="F172" s="28">
        <v>0.433</v>
      </c>
      <c r="G172" s="8">
        <v>16</v>
      </c>
      <c r="H172" s="41"/>
      <c r="I172" s="78"/>
      <c r="J172" s="78"/>
      <c r="K172" s="78"/>
      <c r="L172" s="78"/>
      <c r="M172" s="78"/>
      <c r="N172" s="78"/>
    </row>
    <row r="173" spans="1:14" s="7" customFormat="1" ht="18" customHeight="1">
      <c r="A173" s="8">
        <v>12</v>
      </c>
      <c r="B173" s="37">
        <v>2E-3</v>
      </c>
      <c r="C173" s="8">
        <v>29</v>
      </c>
      <c r="D173" s="37">
        <v>0.03</v>
      </c>
      <c r="E173" s="37">
        <v>8.0000000000000002E-3</v>
      </c>
      <c r="F173" s="28">
        <v>0.32500000000000001</v>
      </c>
      <c r="G173" s="8">
        <v>12</v>
      </c>
      <c r="H173" s="41"/>
      <c r="I173" s="78"/>
      <c r="J173" s="78"/>
      <c r="K173" s="78"/>
      <c r="L173" s="78"/>
      <c r="M173" s="78"/>
      <c r="N173" s="78"/>
    </row>
    <row r="174" spans="1:14" s="7" customFormat="1" ht="18" customHeight="1">
      <c r="A174" s="8">
        <v>13</v>
      </c>
      <c r="B174" s="37">
        <v>4.0000000000000001E-3</v>
      </c>
      <c r="C174" s="8">
        <v>37</v>
      </c>
      <c r="D174" s="37">
        <v>3.9E-2</v>
      </c>
      <c r="E174" s="37">
        <v>7.0000000000000001E-3</v>
      </c>
      <c r="F174" s="28">
        <v>0.38300000000000001</v>
      </c>
      <c r="G174" s="7">
        <v>17</v>
      </c>
      <c r="H174" s="41"/>
      <c r="I174" s="78"/>
      <c r="J174" s="78"/>
      <c r="K174" s="78"/>
      <c r="L174" s="78"/>
      <c r="M174" s="78"/>
      <c r="N174" s="78"/>
    </row>
    <row r="175" spans="1:14" s="7" customFormat="1" ht="18" customHeight="1">
      <c r="A175" s="8">
        <v>14</v>
      </c>
      <c r="B175" s="37">
        <v>2E-3</v>
      </c>
      <c r="C175" s="8">
        <v>23</v>
      </c>
      <c r="D175" s="37">
        <v>3.9E-2</v>
      </c>
      <c r="E175" s="37">
        <v>4.0000000000000001E-3</v>
      </c>
      <c r="F175" s="28">
        <v>0.32500000000000001</v>
      </c>
      <c r="G175" s="8">
        <v>7</v>
      </c>
      <c r="H175" s="41"/>
      <c r="I175" s="78"/>
      <c r="J175" s="78"/>
      <c r="K175" s="78"/>
      <c r="L175" s="78"/>
      <c r="M175" s="78"/>
      <c r="N175" s="78"/>
    </row>
    <row r="176" spans="1:14" s="7" customFormat="1" ht="18" customHeight="1">
      <c r="A176" s="8">
        <v>15</v>
      </c>
      <c r="B176" s="37">
        <v>2E-3</v>
      </c>
      <c r="C176" s="8">
        <v>17</v>
      </c>
      <c r="D176" s="37">
        <v>3.7999999999999999E-2</v>
      </c>
      <c r="E176" s="37"/>
      <c r="F176" s="28">
        <v>0.35799999999999998</v>
      </c>
      <c r="G176" s="7">
        <v>3</v>
      </c>
      <c r="H176" s="41"/>
      <c r="I176" s="78"/>
      <c r="J176" s="78"/>
      <c r="K176" s="78"/>
      <c r="L176" s="78"/>
      <c r="M176" s="78"/>
      <c r="N176" s="78"/>
    </row>
    <row r="177" spans="1:14" s="7" customFormat="1" ht="18" customHeight="1">
      <c r="A177" s="8">
        <v>16</v>
      </c>
      <c r="B177" s="37">
        <v>2E-3</v>
      </c>
      <c r="C177" s="8">
        <v>16</v>
      </c>
      <c r="D177" s="37">
        <v>3.1E-2</v>
      </c>
      <c r="E177" s="37">
        <v>8.9999999999999993E-3</v>
      </c>
      <c r="F177" s="28">
        <v>0.36699999999999999</v>
      </c>
      <c r="G177" s="8">
        <v>4</v>
      </c>
      <c r="H177" s="41"/>
      <c r="I177" s="78"/>
      <c r="J177" s="78"/>
      <c r="K177" s="78"/>
      <c r="L177" s="78"/>
      <c r="M177" s="78"/>
      <c r="N177" s="78"/>
    </row>
    <row r="178" spans="1:14" s="7" customFormat="1" ht="18" customHeight="1">
      <c r="A178" s="8">
        <v>17</v>
      </c>
      <c r="B178" s="37">
        <v>2E-3</v>
      </c>
      <c r="C178" s="8">
        <v>12</v>
      </c>
      <c r="D178" s="37">
        <v>3.9E-2</v>
      </c>
      <c r="E178" s="37">
        <v>4.0000000000000001E-3</v>
      </c>
      <c r="F178" s="28">
        <v>0.3</v>
      </c>
      <c r="G178" s="8">
        <v>2</v>
      </c>
      <c r="H178" s="41"/>
      <c r="I178" s="78"/>
      <c r="J178" s="78"/>
      <c r="K178" s="78"/>
      <c r="L178" s="78"/>
      <c r="M178" s="78"/>
      <c r="N178" s="78"/>
    </row>
    <row r="179" spans="1:14" s="7" customFormat="1" ht="18" customHeight="1">
      <c r="A179" s="8">
        <v>18</v>
      </c>
      <c r="B179" s="37">
        <v>2E-3</v>
      </c>
      <c r="C179" s="8">
        <v>21</v>
      </c>
      <c r="D179" s="37">
        <v>3.5000000000000003E-2</v>
      </c>
      <c r="E179" s="37">
        <v>8.9999999999999993E-3</v>
      </c>
      <c r="F179" s="28">
        <v>0.35399999999999998</v>
      </c>
      <c r="G179" s="8">
        <v>6</v>
      </c>
      <c r="H179" s="41"/>
      <c r="I179" s="78"/>
      <c r="J179" s="78"/>
      <c r="K179" s="78"/>
      <c r="L179" s="78"/>
      <c r="M179" s="78"/>
      <c r="N179" s="78"/>
    </row>
    <row r="180" spans="1:14" s="7" customFormat="1" ht="18" customHeight="1">
      <c r="A180" s="8">
        <v>19</v>
      </c>
      <c r="B180" s="37">
        <v>3.0000000000000001E-3</v>
      </c>
      <c r="C180" s="8">
        <v>38</v>
      </c>
      <c r="D180" s="37">
        <v>4.4999999999999998E-2</v>
      </c>
      <c r="E180" s="37">
        <v>1.4E-2</v>
      </c>
      <c r="F180" s="28">
        <v>0.438</v>
      </c>
      <c r="G180" s="8">
        <v>15</v>
      </c>
      <c r="H180" s="41"/>
      <c r="I180" s="78"/>
      <c r="J180" s="78"/>
      <c r="K180" s="78"/>
      <c r="L180" s="78"/>
      <c r="M180" s="78"/>
      <c r="N180" s="78"/>
    </row>
    <row r="181" spans="1:14" s="7" customFormat="1" ht="18" customHeight="1">
      <c r="A181" s="8">
        <v>20</v>
      </c>
      <c r="B181" s="37">
        <v>2E-3</v>
      </c>
      <c r="C181" s="8">
        <v>39</v>
      </c>
      <c r="D181" s="37">
        <v>4.5999999999999999E-2</v>
      </c>
      <c r="E181" s="37">
        <v>8.9999999999999993E-3</v>
      </c>
      <c r="F181" s="28">
        <v>0.38800000000000001</v>
      </c>
      <c r="G181" s="8">
        <v>17</v>
      </c>
      <c r="H181" s="41"/>
      <c r="I181" s="78"/>
      <c r="J181" s="78"/>
      <c r="K181" s="78"/>
      <c r="L181" s="78"/>
      <c r="M181" s="78"/>
      <c r="N181" s="78"/>
    </row>
    <row r="182" spans="1:14" s="7" customFormat="1" ht="18" customHeight="1">
      <c r="A182" s="8">
        <v>21</v>
      </c>
      <c r="B182" s="37">
        <v>3.0000000000000001E-3</v>
      </c>
      <c r="C182" s="8">
        <v>29</v>
      </c>
      <c r="D182" s="37">
        <v>4.9000000000000002E-2</v>
      </c>
      <c r="E182" s="37">
        <v>8.0000000000000002E-3</v>
      </c>
      <c r="F182" s="28">
        <v>0.34200000000000003</v>
      </c>
      <c r="G182" s="8">
        <v>11</v>
      </c>
      <c r="H182" s="41"/>
      <c r="I182" s="78"/>
      <c r="J182" s="78"/>
      <c r="K182" s="78"/>
      <c r="L182" s="78"/>
      <c r="M182" s="78"/>
      <c r="N182" s="78"/>
    </row>
    <row r="183" spans="1:14" s="7" customFormat="1" ht="18" customHeight="1">
      <c r="A183" s="8">
        <v>22</v>
      </c>
      <c r="B183" s="37">
        <v>2E-3</v>
      </c>
      <c r="C183" s="8">
        <v>36</v>
      </c>
      <c r="D183" s="37">
        <v>0.05</v>
      </c>
      <c r="E183" s="37">
        <v>1.2999999999999999E-2</v>
      </c>
      <c r="F183" s="28">
        <v>0.371</v>
      </c>
      <c r="G183" s="8">
        <v>16</v>
      </c>
      <c r="H183" s="41"/>
      <c r="I183" s="78"/>
      <c r="J183" s="78"/>
      <c r="K183" s="78"/>
      <c r="L183" s="78"/>
      <c r="M183" s="78"/>
      <c r="N183" s="78"/>
    </row>
    <row r="184" spans="1:14" s="7" customFormat="1" ht="18" customHeight="1">
      <c r="A184" s="8">
        <v>23</v>
      </c>
      <c r="B184" s="37">
        <v>2E-3</v>
      </c>
      <c r="C184" s="8">
        <v>33</v>
      </c>
      <c r="D184" s="37">
        <v>4.5999999999999999E-2</v>
      </c>
      <c r="E184" s="37">
        <v>1.2E-2</v>
      </c>
      <c r="F184" s="28">
        <v>0.32900000000000001</v>
      </c>
      <c r="G184" s="8">
        <v>15</v>
      </c>
      <c r="H184" s="41"/>
      <c r="I184" s="78"/>
      <c r="J184" s="78"/>
      <c r="K184" s="78"/>
      <c r="L184" s="78"/>
      <c r="M184" s="78"/>
      <c r="N184" s="78"/>
    </row>
    <row r="185" spans="1:14" s="7" customFormat="1" ht="18" customHeight="1">
      <c r="A185" s="8">
        <v>24</v>
      </c>
      <c r="B185" s="37">
        <v>2E-3</v>
      </c>
      <c r="C185" s="8">
        <v>26</v>
      </c>
      <c r="D185" s="37">
        <v>3.3000000000000002E-2</v>
      </c>
      <c r="E185" s="37">
        <v>7.0000000000000001E-3</v>
      </c>
      <c r="F185" s="28">
        <v>0.254</v>
      </c>
      <c r="G185" s="8"/>
      <c r="H185" s="41"/>
      <c r="I185" s="78"/>
      <c r="J185" s="78"/>
      <c r="K185" s="78"/>
      <c r="L185" s="78"/>
      <c r="M185" s="78"/>
      <c r="N185" s="78"/>
    </row>
    <row r="186" spans="1:14" s="7" customFormat="1" ht="18" customHeight="1">
      <c r="A186" s="8">
        <v>25</v>
      </c>
      <c r="B186" s="37">
        <v>2E-3</v>
      </c>
      <c r="C186" s="8">
        <v>27</v>
      </c>
      <c r="D186" s="37">
        <v>2.1999999999999999E-2</v>
      </c>
      <c r="E186" s="37">
        <v>8.9999999999999993E-3</v>
      </c>
      <c r="F186" s="28">
        <v>0.22500000000000001</v>
      </c>
      <c r="G186" s="8">
        <v>10</v>
      </c>
      <c r="H186" s="41"/>
      <c r="I186" s="78"/>
      <c r="J186" s="78"/>
      <c r="K186" s="78"/>
      <c r="L186" s="78"/>
      <c r="M186" s="78"/>
      <c r="N186" s="78"/>
    </row>
    <row r="187" spans="1:14" s="7" customFormat="1" ht="18" customHeight="1">
      <c r="A187" s="8">
        <v>26</v>
      </c>
      <c r="B187" s="37">
        <v>1E-3</v>
      </c>
      <c r="C187" s="8">
        <v>23</v>
      </c>
      <c r="D187" s="37">
        <v>0.01</v>
      </c>
      <c r="E187" s="37">
        <v>0.01</v>
      </c>
      <c r="F187" s="28">
        <v>0.26300000000000001</v>
      </c>
      <c r="G187" s="8">
        <v>9</v>
      </c>
      <c r="H187" s="41"/>
      <c r="I187" s="78"/>
      <c r="J187" s="78"/>
      <c r="K187" s="78"/>
      <c r="L187" s="78"/>
      <c r="M187" s="78"/>
      <c r="N187" s="78"/>
    </row>
    <row r="188" spans="1:14" s="7" customFormat="1" ht="18" customHeight="1">
      <c r="A188" s="8">
        <v>27</v>
      </c>
      <c r="B188" s="37">
        <v>1E-3</v>
      </c>
      <c r="C188" s="8">
        <v>23</v>
      </c>
      <c r="D188" s="37">
        <v>0.01</v>
      </c>
      <c r="E188" s="37">
        <v>8.9999999999999993E-3</v>
      </c>
      <c r="F188" s="28">
        <v>0.26700000000000002</v>
      </c>
      <c r="G188" s="8">
        <v>8</v>
      </c>
      <c r="H188" s="41"/>
      <c r="I188" s="78"/>
      <c r="J188" s="78"/>
      <c r="K188" s="78"/>
      <c r="L188" s="78"/>
      <c r="M188" s="78"/>
      <c r="N188" s="78"/>
    </row>
    <row r="189" spans="1:14" s="7" customFormat="1" ht="18" customHeight="1">
      <c r="A189" s="8">
        <v>28</v>
      </c>
      <c r="B189" s="37">
        <v>1E-3</v>
      </c>
      <c r="C189" s="8">
        <v>39</v>
      </c>
      <c r="D189" s="37">
        <v>1.7999999999999999E-2</v>
      </c>
      <c r="E189" s="37">
        <v>0.01</v>
      </c>
      <c r="F189" s="28">
        <v>0.35</v>
      </c>
      <c r="G189" s="8">
        <v>20</v>
      </c>
      <c r="H189" s="41"/>
      <c r="I189" s="78"/>
      <c r="J189" s="78"/>
      <c r="K189" s="78"/>
      <c r="L189" s="78"/>
      <c r="M189" s="78"/>
      <c r="N189" s="78"/>
    </row>
    <row r="190" spans="1:14" s="7" customFormat="1" ht="18" customHeight="1">
      <c r="A190" s="8">
        <v>29</v>
      </c>
      <c r="B190" s="37">
        <v>2E-3</v>
      </c>
      <c r="C190" s="8">
        <v>37</v>
      </c>
      <c r="D190" s="37">
        <v>1.2E-2</v>
      </c>
      <c r="E190" s="37">
        <v>1.6E-2</v>
      </c>
      <c r="F190" s="28">
        <v>0.375</v>
      </c>
      <c r="G190" s="8">
        <v>18</v>
      </c>
      <c r="H190" s="41"/>
      <c r="I190" s="78"/>
      <c r="J190" s="78"/>
      <c r="K190" s="78"/>
      <c r="L190" s="78"/>
      <c r="M190" s="78"/>
      <c r="N190" s="78"/>
    </row>
    <row r="191" spans="1:14" s="7" customFormat="1" ht="18" customHeight="1">
      <c r="A191" s="8">
        <v>30</v>
      </c>
      <c r="B191" s="37">
        <v>2E-3</v>
      </c>
      <c r="C191" s="34">
        <v>30</v>
      </c>
      <c r="D191" s="37">
        <v>1.0999999999999999E-2</v>
      </c>
      <c r="E191" s="37">
        <v>1.0999999999999999E-2</v>
      </c>
      <c r="F191" s="28">
        <v>0.3</v>
      </c>
      <c r="G191" s="8">
        <v>14</v>
      </c>
      <c r="H191" s="41"/>
      <c r="I191" s="78"/>
      <c r="J191" s="78"/>
      <c r="K191" s="78"/>
      <c r="L191" s="78"/>
      <c r="M191" s="78"/>
      <c r="N191" s="78"/>
    </row>
    <row r="192" spans="1:14" s="7" customFormat="1" ht="18" customHeight="1">
      <c r="A192" s="41">
        <v>31</v>
      </c>
      <c r="B192" s="38">
        <v>2E-3</v>
      </c>
      <c r="C192" s="41">
        <v>34</v>
      </c>
      <c r="D192" s="38">
        <v>1.2999999999999999E-2</v>
      </c>
      <c r="E192" s="38">
        <v>8.0000000000000002E-3</v>
      </c>
      <c r="F192" s="33">
        <v>0.313</v>
      </c>
      <c r="G192" s="41">
        <v>18</v>
      </c>
      <c r="H192" s="41"/>
      <c r="I192" s="78"/>
      <c r="J192" s="78"/>
      <c r="K192" s="78"/>
      <c r="L192" s="78"/>
      <c r="M192" s="78"/>
      <c r="N192" s="78"/>
    </row>
    <row r="193" spans="1:41" s="10" customFormat="1" ht="18" customHeight="1">
      <c r="A193" s="9" t="s">
        <v>9</v>
      </c>
      <c r="B193" s="21">
        <f>ROUND(AVERAGE(B162:B192),3)</f>
        <v>2E-3</v>
      </c>
      <c r="C193" s="35">
        <f>ROUND(AVERAGE(C162:C192),0)</f>
        <v>27</v>
      </c>
      <c r="D193" s="21">
        <f>ROUND(AVERAGE(D162:D192),3)</f>
        <v>3.1E-2</v>
      </c>
      <c r="E193" s="21">
        <f>ROUND(AVERAGE(E162:E192),3)</f>
        <v>0.01</v>
      </c>
      <c r="F193" s="29">
        <f>ROUND(AVERAGE(F162:F192),1)</f>
        <v>0.3</v>
      </c>
      <c r="G193" s="35">
        <f>ROUND(AVERAGE(G162:G192),0)</f>
        <v>11</v>
      </c>
      <c r="H193" s="65"/>
      <c r="I193" s="80"/>
      <c r="J193" s="80"/>
      <c r="K193" s="80"/>
      <c r="L193" s="80"/>
      <c r="M193" s="80"/>
      <c r="N193" s="80"/>
    </row>
    <row r="194" spans="1:41" ht="18" customHeight="1"/>
    <row r="195" spans="1:41" ht="18" customHeight="1"/>
    <row r="196" spans="1:41" ht="18" customHeight="1"/>
    <row r="197" spans="1:41" s="1" customFormat="1" ht="18" customHeight="1">
      <c r="A197" s="2" t="s">
        <v>105</v>
      </c>
      <c r="B197" s="18" t="s">
        <v>109</v>
      </c>
      <c r="C197" s="11"/>
      <c r="D197" s="17"/>
      <c r="E197" s="17"/>
      <c r="F197" s="24"/>
      <c r="H197" s="60"/>
      <c r="I197" s="60"/>
      <c r="J197" s="60"/>
      <c r="K197" s="60"/>
      <c r="L197" s="60"/>
      <c r="M197" s="60"/>
      <c r="N197" s="60"/>
    </row>
    <row r="198" spans="1:41" s="1" customFormat="1" ht="18" customHeight="1">
      <c r="A198" s="2" t="s">
        <v>107</v>
      </c>
      <c r="B198" s="18" t="str">
        <f>B159</f>
        <v>2016년 7월</v>
      </c>
      <c r="C198" s="11"/>
      <c r="D198" s="17"/>
      <c r="E198" s="17"/>
      <c r="F198" s="24"/>
      <c r="H198" s="60"/>
      <c r="I198" s="60"/>
      <c r="J198" s="60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7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</row>
    <row r="199" spans="1:41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108</v>
      </c>
      <c r="H199" s="61"/>
      <c r="I199" s="61"/>
      <c r="J199" s="61"/>
      <c r="K199" s="61"/>
      <c r="L199" s="56"/>
      <c r="M199" s="56"/>
      <c r="N199" s="56"/>
      <c r="O199" s="57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</row>
    <row r="200" spans="1:41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  <c r="H200" s="61"/>
      <c r="I200" s="78"/>
      <c r="J200" s="78"/>
      <c r="K200" s="78"/>
      <c r="L200" s="78"/>
      <c r="M200" s="78"/>
      <c r="N200" s="78"/>
    </row>
    <row r="201" spans="1:41" s="7" customFormat="1" ht="18" customHeight="1">
      <c r="A201" s="6">
        <v>1</v>
      </c>
      <c r="B201" s="16">
        <v>2E-3</v>
      </c>
      <c r="C201" s="6">
        <v>15</v>
      </c>
      <c r="D201" s="16">
        <v>2.5999999999999999E-2</v>
      </c>
      <c r="E201" s="16">
        <v>1.2999999999999999E-2</v>
      </c>
      <c r="F201" s="27">
        <v>0.3</v>
      </c>
      <c r="G201" s="6">
        <v>6</v>
      </c>
      <c r="H201" s="41"/>
      <c r="I201" s="78"/>
      <c r="J201" s="78"/>
      <c r="K201" s="78"/>
      <c r="L201" s="78"/>
      <c r="M201" s="78"/>
      <c r="N201" s="78"/>
    </row>
    <row r="202" spans="1:41" s="7" customFormat="1" ht="18" customHeight="1">
      <c r="A202" s="8">
        <v>2</v>
      </c>
      <c r="B202" s="37">
        <v>2E-3</v>
      </c>
      <c r="C202" s="8">
        <v>15</v>
      </c>
      <c r="D202" s="37">
        <v>4.5999999999999999E-2</v>
      </c>
      <c r="E202" s="37">
        <v>0.01</v>
      </c>
      <c r="F202" s="28">
        <v>0.3</v>
      </c>
      <c r="G202" s="8">
        <v>5</v>
      </c>
      <c r="H202" s="41"/>
      <c r="I202" s="78"/>
      <c r="J202" s="78"/>
      <c r="K202" s="78"/>
      <c r="L202" s="78"/>
      <c r="M202" s="78"/>
      <c r="N202" s="78"/>
    </row>
    <row r="203" spans="1:41" s="7" customFormat="1" ht="18" customHeight="1">
      <c r="A203" s="8">
        <v>3</v>
      </c>
      <c r="B203" s="37">
        <v>2E-3</v>
      </c>
      <c r="C203" s="8">
        <v>30</v>
      </c>
      <c r="D203" s="37">
        <v>0.04</v>
      </c>
      <c r="E203" s="37">
        <v>0.01</v>
      </c>
      <c r="F203" s="28">
        <v>0.30399999999999999</v>
      </c>
      <c r="G203" s="8">
        <v>13</v>
      </c>
      <c r="H203" s="41"/>
      <c r="I203" s="78"/>
      <c r="J203" s="78"/>
      <c r="K203" s="78"/>
      <c r="L203" s="78"/>
      <c r="M203" s="78"/>
      <c r="N203" s="78"/>
    </row>
    <row r="204" spans="1:41" s="7" customFormat="1" ht="18" customHeight="1">
      <c r="A204" s="8">
        <v>4</v>
      </c>
      <c r="B204" s="37">
        <v>2E-3</v>
      </c>
      <c r="C204" s="8">
        <v>11</v>
      </c>
      <c r="D204" s="37">
        <v>2.9000000000000001E-2</v>
      </c>
      <c r="E204" s="37">
        <v>1.4999999999999999E-2</v>
      </c>
      <c r="F204" s="28">
        <v>0.33800000000000002</v>
      </c>
      <c r="G204" s="8">
        <v>2</v>
      </c>
      <c r="H204" s="41"/>
      <c r="I204" s="78"/>
      <c r="J204" s="78"/>
      <c r="K204" s="78"/>
      <c r="L204" s="78"/>
      <c r="M204" s="78"/>
      <c r="N204" s="78"/>
    </row>
    <row r="205" spans="1:41" s="7" customFormat="1" ht="18" customHeight="1">
      <c r="A205" s="8">
        <v>5</v>
      </c>
      <c r="B205" s="37">
        <v>2E-3</v>
      </c>
      <c r="C205" s="8">
        <v>12</v>
      </c>
      <c r="D205" s="37">
        <v>1.9E-2</v>
      </c>
      <c r="E205" s="37">
        <v>0.01</v>
      </c>
      <c r="F205" s="28">
        <v>0.313</v>
      </c>
      <c r="G205" s="8">
        <v>5</v>
      </c>
      <c r="H205" s="41"/>
      <c r="I205" s="78"/>
      <c r="J205" s="78"/>
      <c r="K205" s="78"/>
      <c r="L205" s="78"/>
      <c r="M205" s="78"/>
      <c r="N205" s="78"/>
    </row>
    <row r="206" spans="1:41" s="7" customFormat="1" ht="18" customHeight="1">
      <c r="A206" s="8">
        <v>6</v>
      </c>
      <c r="B206" s="37">
        <v>2E-3</v>
      </c>
      <c r="C206" s="8">
        <v>16</v>
      </c>
      <c r="D206" s="37">
        <v>2.9000000000000001E-2</v>
      </c>
      <c r="E206" s="37">
        <v>1.7000000000000001E-2</v>
      </c>
      <c r="F206" s="28">
        <v>0.38300000000000001</v>
      </c>
      <c r="G206" s="7">
        <v>7</v>
      </c>
      <c r="H206" s="41"/>
      <c r="I206" s="78"/>
      <c r="J206" s="78"/>
      <c r="K206" s="78"/>
      <c r="L206" s="78"/>
      <c r="M206" s="78"/>
      <c r="N206" s="78"/>
    </row>
    <row r="207" spans="1:41" s="7" customFormat="1" ht="18" customHeight="1">
      <c r="A207" s="8">
        <v>7</v>
      </c>
      <c r="B207" s="37">
        <v>2E-3</v>
      </c>
      <c r="C207" s="8">
        <v>17</v>
      </c>
      <c r="D207" s="37">
        <v>0.03</v>
      </c>
      <c r="E207" s="37">
        <v>1.4E-2</v>
      </c>
      <c r="F207" s="28">
        <v>0.32900000000000001</v>
      </c>
      <c r="G207" s="8">
        <v>8</v>
      </c>
      <c r="H207" s="41"/>
      <c r="I207" s="78"/>
      <c r="J207" s="78"/>
      <c r="K207" s="78"/>
      <c r="L207" s="78"/>
      <c r="M207" s="78"/>
      <c r="N207" s="78"/>
    </row>
    <row r="208" spans="1:41" s="7" customFormat="1" ht="18" customHeight="1">
      <c r="A208" s="8">
        <v>8</v>
      </c>
      <c r="B208" s="37">
        <v>2E-3</v>
      </c>
      <c r="C208" s="8">
        <v>19</v>
      </c>
      <c r="D208" s="37">
        <v>3.4000000000000002E-2</v>
      </c>
      <c r="E208" s="37">
        <v>1.7000000000000001E-2</v>
      </c>
      <c r="F208" s="28">
        <v>0.30399999999999999</v>
      </c>
      <c r="G208" s="7">
        <v>7</v>
      </c>
      <c r="H208" s="41"/>
      <c r="I208" s="78"/>
      <c r="J208" s="78"/>
      <c r="K208" s="78"/>
      <c r="L208" s="78"/>
      <c r="M208" s="78"/>
      <c r="N208" s="78"/>
    </row>
    <row r="209" spans="1:14" s="7" customFormat="1" ht="18" customHeight="1">
      <c r="A209" s="8">
        <v>9</v>
      </c>
      <c r="B209" s="37">
        <v>4.0000000000000001E-3</v>
      </c>
      <c r="C209" s="8">
        <v>44</v>
      </c>
      <c r="D209" s="37">
        <v>0.05</v>
      </c>
      <c r="E209" s="37">
        <v>2.4E-2</v>
      </c>
      <c r="F209" s="28">
        <v>0.47499999999999998</v>
      </c>
      <c r="G209" s="8">
        <v>23</v>
      </c>
      <c r="H209" s="41"/>
      <c r="I209" s="78"/>
      <c r="J209" s="78"/>
      <c r="K209" s="78"/>
      <c r="L209" s="78"/>
      <c r="M209" s="78"/>
      <c r="N209" s="78"/>
    </row>
    <row r="210" spans="1:14" s="7" customFormat="1" ht="18" customHeight="1">
      <c r="A210" s="8">
        <v>10</v>
      </c>
      <c r="B210" s="37">
        <v>4.0000000000000001E-3</v>
      </c>
      <c r="C210" s="8">
        <v>31</v>
      </c>
      <c r="D210" s="37">
        <v>4.2999999999999997E-2</v>
      </c>
      <c r="E210" s="37">
        <v>2.1999999999999999E-2</v>
      </c>
      <c r="F210" s="28">
        <v>0.47499999999999998</v>
      </c>
      <c r="G210" s="8">
        <v>18</v>
      </c>
      <c r="H210" s="41"/>
      <c r="I210" s="78"/>
      <c r="J210" s="78"/>
      <c r="K210" s="78"/>
      <c r="L210" s="78"/>
      <c r="M210" s="78"/>
      <c r="N210" s="78"/>
    </row>
    <row r="211" spans="1:14" s="7" customFormat="1" ht="18" customHeight="1">
      <c r="A211" s="8">
        <v>11</v>
      </c>
      <c r="B211" s="37">
        <v>3.0000000000000001E-3</v>
      </c>
      <c r="C211" s="8">
        <v>33</v>
      </c>
      <c r="D211" s="37">
        <v>4.4999999999999998E-2</v>
      </c>
      <c r="E211" s="37">
        <v>1.6E-2</v>
      </c>
      <c r="F211" s="28">
        <v>0.47499999999999998</v>
      </c>
      <c r="G211" s="8">
        <v>23</v>
      </c>
      <c r="H211" s="41"/>
      <c r="I211" s="78"/>
      <c r="J211" s="78"/>
      <c r="K211" s="78"/>
      <c r="L211" s="78"/>
      <c r="M211" s="78"/>
      <c r="N211" s="78"/>
    </row>
    <row r="212" spans="1:14" s="7" customFormat="1" ht="18" customHeight="1">
      <c r="A212" s="8">
        <v>12</v>
      </c>
      <c r="B212" s="37">
        <v>2E-3</v>
      </c>
      <c r="C212" s="8">
        <v>29</v>
      </c>
      <c r="D212" s="37">
        <v>3.9E-2</v>
      </c>
      <c r="E212" s="37">
        <v>1.7000000000000001E-2</v>
      </c>
      <c r="F212" s="28">
        <v>0.39100000000000001</v>
      </c>
      <c r="G212" s="8">
        <v>17</v>
      </c>
      <c r="H212" s="41"/>
      <c r="I212" s="78"/>
      <c r="J212" s="78"/>
      <c r="K212" s="78"/>
      <c r="L212" s="78"/>
      <c r="M212" s="78"/>
      <c r="N212" s="78"/>
    </row>
    <row r="213" spans="1:14" s="7" customFormat="1" ht="18" customHeight="1">
      <c r="A213" s="8">
        <v>13</v>
      </c>
      <c r="B213" s="37">
        <v>5.0000000000000001E-3</v>
      </c>
      <c r="C213" s="8">
        <v>45</v>
      </c>
      <c r="D213" s="37">
        <v>4.2000000000000003E-2</v>
      </c>
      <c r="E213" s="37">
        <v>2.1000000000000001E-2</v>
      </c>
      <c r="F213" s="28">
        <v>0.42499999999999999</v>
      </c>
      <c r="G213" s="8">
        <v>24</v>
      </c>
      <c r="H213" s="41"/>
      <c r="I213" s="78"/>
      <c r="J213" s="78"/>
      <c r="K213" s="78"/>
      <c r="L213" s="78"/>
      <c r="M213" s="78"/>
      <c r="N213" s="78"/>
    </row>
    <row r="214" spans="1:14" s="7" customFormat="1" ht="18" customHeight="1">
      <c r="A214" s="8">
        <v>14</v>
      </c>
      <c r="B214" s="37">
        <v>2E-3</v>
      </c>
      <c r="C214" s="8">
        <v>27</v>
      </c>
      <c r="D214" s="37">
        <v>4.5999999999999999E-2</v>
      </c>
      <c r="E214" s="37">
        <v>1.2E-2</v>
      </c>
      <c r="F214" s="28">
        <v>0.317</v>
      </c>
      <c r="G214" s="8">
        <v>14</v>
      </c>
      <c r="H214" s="41"/>
      <c r="I214" s="78"/>
      <c r="J214" s="78"/>
      <c r="K214" s="78"/>
      <c r="L214" s="78"/>
      <c r="M214" s="78"/>
      <c r="N214" s="78"/>
    </row>
    <row r="215" spans="1:14" s="7" customFormat="1" ht="18" customHeight="1">
      <c r="A215" s="8">
        <v>15</v>
      </c>
      <c r="B215" s="37">
        <v>2E-3</v>
      </c>
      <c r="C215" s="8">
        <v>15</v>
      </c>
      <c r="D215" s="37">
        <v>4.4999999999999998E-2</v>
      </c>
      <c r="E215" s="37">
        <v>8.9999999999999993E-3</v>
      </c>
      <c r="F215" s="28">
        <v>0.3</v>
      </c>
      <c r="G215" s="8">
        <v>4</v>
      </c>
      <c r="H215" s="41"/>
      <c r="I215" s="78"/>
      <c r="J215" s="78"/>
      <c r="K215" s="78"/>
      <c r="L215" s="78"/>
      <c r="M215" s="78"/>
      <c r="N215" s="78"/>
    </row>
    <row r="216" spans="1:14" s="7" customFormat="1" ht="18" customHeight="1">
      <c r="A216" s="8">
        <v>16</v>
      </c>
      <c r="B216" s="37">
        <v>2E-3</v>
      </c>
      <c r="C216" s="8">
        <v>16</v>
      </c>
      <c r="D216" s="37">
        <v>3.4000000000000002E-2</v>
      </c>
      <c r="E216" s="37">
        <v>8.9999999999999993E-3</v>
      </c>
      <c r="F216" s="28">
        <v>0.32100000000000001</v>
      </c>
      <c r="G216" s="8">
        <v>5</v>
      </c>
      <c r="H216" s="41"/>
      <c r="I216" s="78"/>
      <c r="J216" s="78"/>
      <c r="K216" s="78"/>
      <c r="L216" s="78"/>
      <c r="M216" s="78"/>
      <c r="N216" s="78"/>
    </row>
    <row r="217" spans="1:14" s="7" customFormat="1" ht="18" customHeight="1">
      <c r="A217" s="8">
        <v>17</v>
      </c>
      <c r="B217" s="37">
        <v>2E-3</v>
      </c>
      <c r="C217" s="8">
        <v>14</v>
      </c>
      <c r="D217" s="37">
        <v>4.2999999999999997E-2</v>
      </c>
      <c r="E217" s="37">
        <v>7.0000000000000001E-3</v>
      </c>
      <c r="F217" s="28">
        <v>0.3</v>
      </c>
      <c r="G217" s="8">
        <v>3</v>
      </c>
      <c r="H217" s="41"/>
      <c r="I217" s="78"/>
      <c r="J217" s="78"/>
      <c r="K217" s="78"/>
      <c r="L217" s="78"/>
      <c r="M217" s="78"/>
      <c r="N217" s="78"/>
    </row>
    <row r="218" spans="1:14" s="7" customFormat="1" ht="18" customHeight="1">
      <c r="A218" s="8">
        <v>18</v>
      </c>
      <c r="B218" s="37">
        <v>2E-3</v>
      </c>
      <c r="C218" s="8">
        <v>19</v>
      </c>
      <c r="D218" s="37">
        <v>3.9E-2</v>
      </c>
      <c r="E218" s="37">
        <v>1.6E-2</v>
      </c>
      <c r="F218" s="28">
        <v>0.317</v>
      </c>
      <c r="G218" s="8">
        <v>7</v>
      </c>
      <c r="H218" s="41"/>
      <c r="I218" s="78"/>
      <c r="J218" s="78"/>
      <c r="K218" s="78"/>
      <c r="L218" s="78"/>
      <c r="M218" s="78"/>
      <c r="N218" s="78"/>
    </row>
    <row r="219" spans="1:14" s="7" customFormat="1" ht="18" customHeight="1">
      <c r="A219" s="8">
        <v>19</v>
      </c>
      <c r="B219" s="37">
        <v>2E-3</v>
      </c>
      <c r="C219" s="8"/>
      <c r="D219" s="37">
        <v>4.4999999999999998E-2</v>
      </c>
      <c r="E219" s="37">
        <v>1.7000000000000001E-2</v>
      </c>
      <c r="F219" s="28">
        <v>0.39200000000000002</v>
      </c>
      <c r="G219" s="8">
        <v>15</v>
      </c>
      <c r="H219" s="41"/>
      <c r="I219" s="78"/>
      <c r="J219" s="78"/>
      <c r="K219" s="78"/>
      <c r="L219" s="78"/>
      <c r="M219" s="78"/>
      <c r="N219" s="78"/>
    </row>
    <row r="220" spans="1:14" s="7" customFormat="1" ht="18" customHeight="1">
      <c r="A220" s="8">
        <v>20</v>
      </c>
      <c r="B220" s="37">
        <v>2E-3</v>
      </c>
      <c r="C220" s="8"/>
      <c r="D220" s="37">
        <v>5.0999999999999997E-2</v>
      </c>
      <c r="E220" s="37">
        <v>8.0000000000000002E-3</v>
      </c>
      <c r="F220" s="28">
        <v>0.39600000000000002</v>
      </c>
      <c r="G220" s="8">
        <v>19</v>
      </c>
      <c r="H220" s="41"/>
      <c r="I220" s="78"/>
      <c r="J220" s="78"/>
      <c r="K220" s="78"/>
      <c r="L220" s="78"/>
      <c r="M220" s="78"/>
      <c r="N220" s="78"/>
    </row>
    <row r="221" spans="1:14" s="7" customFormat="1" ht="18" customHeight="1">
      <c r="A221" s="8">
        <v>21</v>
      </c>
      <c r="B221" s="37">
        <v>2E-3</v>
      </c>
      <c r="C221" s="8"/>
      <c r="D221" s="37">
        <v>5.0999999999999997E-2</v>
      </c>
      <c r="E221" s="37">
        <v>8.9999999999999993E-3</v>
      </c>
      <c r="F221" s="28">
        <v>0.36299999999999999</v>
      </c>
      <c r="G221" s="8">
        <v>12</v>
      </c>
      <c r="H221" s="41"/>
      <c r="I221" s="78"/>
      <c r="J221" s="78"/>
      <c r="K221" s="78"/>
      <c r="L221" s="78"/>
      <c r="M221" s="78"/>
      <c r="N221" s="78"/>
    </row>
    <row r="222" spans="1:14" s="7" customFormat="1" ht="18" customHeight="1">
      <c r="A222" s="8">
        <v>22</v>
      </c>
      <c r="B222" s="37">
        <v>2E-3</v>
      </c>
      <c r="C222" s="8"/>
      <c r="D222" s="37">
        <v>6.2E-2</v>
      </c>
      <c r="E222" s="37">
        <v>0.01</v>
      </c>
      <c r="F222" s="28">
        <v>0.42899999999999999</v>
      </c>
      <c r="G222" s="8">
        <v>18</v>
      </c>
      <c r="H222" s="41"/>
      <c r="I222" s="78"/>
      <c r="J222" s="78"/>
      <c r="K222" s="78"/>
      <c r="L222" s="78"/>
      <c r="M222" s="78"/>
      <c r="N222" s="78"/>
    </row>
    <row r="223" spans="1:14" s="7" customFormat="1" ht="18" customHeight="1">
      <c r="A223" s="8">
        <v>23</v>
      </c>
      <c r="B223" s="37">
        <v>2E-3</v>
      </c>
      <c r="C223" s="8">
        <v>36</v>
      </c>
      <c r="D223" s="37">
        <v>5.8000000000000003E-2</v>
      </c>
      <c r="E223" s="37">
        <v>1.2E-2</v>
      </c>
      <c r="F223" s="28">
        <v>0.42099999999999999</v>
      </c>
      <c r="G223" s="8">
        <v>21</v>
      </c>
      <c r="H223" s="41"/>
      <c r="I223" s="78"/>
      <c r="J223" s="78"/>
      <c r="K223" s="78"/>
      <c r="L223" s="78"/>
      <c r="M223" s="78"/>
      <c r="N223" s="78"/>
    </row>
    <row r="224" spans="1:14" s="7" customFormat="1" ht="18" customHeight="1">
      <c r="A224" s="8">
        <v>24</v>
      </c>
      <c r="B224" s="37">
        <v>2E-3</v>
      </c>
      <c r="C224" s="8">
        <v>26</v>
      </c>
      <c r="D224" s="37">
        <v>3.9E-2</v>
      </c>
      <c r="E224" s="37">
        <v>8.9999999999999993E-3</v>
      </c>
      <c r="F224" s="28">
        <v>0.41299999999999998</v>
      </c>
      <c r="G224" s="8">
        <v>15</v>
      </c>
      <c r="H224" s="41"/>
      <c r="I224" s="78"/>
      <c r="J224" s="78"/>
      <c r="K224" s="78"/>
      <c r="L224" s="78"/>
      <c r="M224" s="78"/>
      <c r="N224" s="78"/>
    </row>
    <row r="225" spans="1:41" s="7" customFormat="1" ht="18" customHeight="1">
      <c r="A225" s="8">
        <v>25</v>
      </c>
      <c r="B225" s="37">
        <v>2E-3</v>
      </c>
      <c r="C225" s="8">
        <v>26</v>
      </c>
      <c r="D225" s="37">
        <v>3.6999999999999998E-2</v>
      </c>
      <c r="E225" s="37">
        <v>1.0999999999999999E-2</v>
      </c>
      <c r="F225" s="28">
        <v>0.39600000000000002</v>
      </c>
      <c r="G225" s="8">
        <v>17</v>
      </c>
      <c r="H225" s="41"/>
      <c r="I225" s="78"/>
      <c r="J225" s="78"/>
      <c r="K225" s="78"/>
      <c r="L225" s="78"/>
      <c r="M225" s="78"/>
      <c r="N225" s="78"/>
    </row>
    <row r="226" spans="1:41" s="7" customFormat="1" ht="18" customHeight="1">
      <c r="A226" s="8">
        <v>26</v>
      </c>
      <c r="B226" s="37">
        <v>2E-3</v>
      </c>
      <c r="C226" s="8">
        <v>23</v>
      </c>
      <c r="D226" s="37">
        <v>2.3E-2</v>
      </c>
      <c r="E226" s="37">
        <v>1.4E-2</v>
      </c>
      <c r="F226" s="28">
        <v>0.379</v>
      </c>
      <c r="G226" s="8">
        <v>11</v>
      </c>
      <c r="H226" s="41"/>
      <c r="I226" s="78"/>
      <c r="J226" s="78"/>
      <c r="K226" s="78"/>
      <c r="L226" s="78"/>
      <c r="M226" s="78"/>
      <c r="N226" s="78"/>
    </row>
    <row r="227" spans="1:41" s="7" customFormat="1" ht="18" customHeight="1">
      <c r="A227" s="8">
        <v>27</v>
      </c>
      <c r="B227" s="37">
        <v>2E-3</v>
      </c>
      <c r="C227" s="8">
        <v>25</v>
      </c>
      <c r="D227" s="37">
        <v>2.5000000000000001E-2</v>
      </c>
      <c r="E227" s="37">
        <v>1.4E-2</v>
      </c>
      <c r="F227" s="28">
        <v>0.42499999999999999</v>
      </c>
      <c r="G227" s="8">
        <v>12</v>
      </c>
      <c r="H227" s="41"/>
      <c r="I227" s="78"/>
      <c r="J227" s="78"/>
      <c r="K227" s="78"/>
      <c r="L227" s="78"/>
      <c r="M227" s="78"/>
      <c r="N227" s="78"/>
    </row>
    <row r="228" spans="1:41" s="7" customFormat="1" ht="18" customHeight="1">
      <c r="A228" s="8">
        <v>28</v>
      </c>
      <c r="B228" s="37">
        <v>2E-3</v>
      </c>
      <c r="C228" s="8">
        <v>42</v>
      </c>
      <c r="D228" s="37">
        <v>5.0999999999999997E-2</v>
      </c>
      <c r="E228" s="37">
        <v>1.4E-2</v>
      </c>
      <c r="F228" s="28">
        <v>0.49199999999999999</v>
      </c>
      <c r="G228" s="8">
        <v>28</v>
      </c>
      <c r="H228" s="41"/>
      <c r="I228" s="78"/>
      <c r="J228" s="78"/>
      <c r="K228" s="78"/>
      <c r="L228" s="78"/>
      <c r="M228" s="78"/>
      <c r="N228" s="78"/>
    </row>
    <row r="229" spans="1:41" s="7" customFormat="1" ht="18" customHeight="1">
      <c r="A229" s="8">
        <v>29</v>
      </c>
      <c r="B229" s="37">
        <v>2E-3</v>
      </c>
      <c r="C229" s="8">
        <v>41</v>
      </c>
      <c r="D229" s="37">
        <v>3.5999999999999997E-2</v>
      </c>
      <c r="E229" s="37">
        <v>2.3E-2</v>
      </c>
      <c r="F229" s="28">
        <v>0.51300000000000001</v>
      </c>
      <c r="G229" s="8">
        <v>24</v>
      </c>
      <c r="H229" s="41"/>
      <c r="I229" s="78"/>
      <c r="J229" s="78"/>
      <c r="K229" s="78"/>
      <c r="L229" s="78"/>
      <c r="M229" s="78"/>
      <c r="N229" s="78"/>
    </row>
    <row r="230" spans="1:41" s="7" customFormat="1" ht="18" customHeight="1">
      <c r="A230" s="8">
        <v>30</v>
      </c>
      <c r="B230" s="37">
        <v>2E-3</v>
      </c>
      <c r="C230" s="8">
        <v>28</v>
      </c>
      <c r="D230" s="37">
        <v>3.1E-2</v>
      </c>
      <c r="E230" s="37">
        <v>1.4E-2</v>
      </c>
      <c r="F230" s="28">
        <v>0.47499999999999998</v>
      </c>
      <c r="G230" s="8">
        <v>18</v>
      </c>
      <c r="H230" s="41"/>
      <c r="I230" s="78"/>
      <c r="J230" s="78"/>
      <c r="K230" s="78"/>
      <c r="L230" s="78"/>
      <c r="M230" s="78"/>
      <c r="N230" s="78"/>
    </row>
    <row r="231" spans="1:41" s="7" customFormat="1" ht="18" customHeight="1">
      <c r="A231" s="41">
        <v>31</v>
      </c>
      <c r="B231" s="38">
        <v>3.0000000000000001E-3</v>
      </c>
      <c r="C231" s="41">
        <v>32</v>
      </c>
      <c r="D231" s="38">
        <v>3.5000000000000003E-2</v>
      </c>
      <c r="E231" s="38">
        <v>1.2999999999999999E-2</v>
      </c>
      <c r="F231" s="33">
        <v>0.48299999999999998</v>
      </c>
      <c r="G231" s="41">
        <v>22</v>
      </c>
      <c r="H231" s="41"/>
      <c r="I231" s="41"/>
      <c r="J231" s="41"/>
      <c r="K231" s="41"/>
      <c r="L231" s="41"/>
      <c r="M231" s="41"/>
      <c r="N231" s="41"/>
    </row>
    <row r="232" spans="1:41" s="10" customFormat="1" ht="18" customHeight="1">
      <c r="A232" s="9" t="s">
        <v>9</v>
      </c>
      <c r="B232" s="21">
        <f>ROUND(AVERAGE(B201:B231),3)</f>
        <v>2E-3</v>
      </c>
      <c r="C232" s="35">
        <f>ROUND(AVERAGE(C201:C231),0)</f>
        <v>25</v>
      </c>
      <c r="D232" s="21">
        <f>ROUND(AVERAGE(D201:D231),3)</f>
        <v>3.9E-2</v>
      </c>
      <c r="E232" s="21">
        <f>ROUND(AVERAGE(E201:E231),3)</f>
        <v>1.4E-2</v>
      </c>
      <c r="F232" s="29">
        <f>ROUND(AVERAGE(F201:F231),1)</f>
        <v>0.4</v>
      </c>
      <c r="G232" s="35">
        <f>ROUND(AVERAGE(G201:G231),0)</f>
        <v>14</v>
      </c>
      <c r="H232" s="65"/>
      <c r="I232" s="77"/>
      <c r="J232" s="77"/>
      <c r="K232" s="77"/>
      <c r="L232" s="77"/>
      <c r="M232" s="77"/>
      <c r="N232" s="77"/>
    </row>
    <row r="233" spans="1:41" ht="18" customHeight="1"/>
    <row r="234" spans="1:41" ht="18" customHeight="1"/>
    <row r="235" spans="1:41" ht="18" customHeight="1"/>
    <row r="236" spans="1:41" s="1" customFormat="1" ht="18" customHeight="1">
      <c r="A236" s="2" t="s">
        <v>105</v>
      </c>
      <c r="B236" s="18" t="s">
        <v>110</v>
      </c>
      <c r="C236" s="11"/>
      <c r="D236" s="17"/>
      <c r="E236" s="17"/>
      <c r="F236" s="24"/>
      <c r="H236" s="60"/>
      <c r="I236" s="60"/>
      <c r="J236" s="60"/>
      <c r="K236" s="60"/>
      <c r="L236" s="60"/>
      <c r="M236" s="60"/>
      <c r="N236" s="60"/>
    </row>
    <row r="237" spans="1:41" s="1" customFormat="1" ht="18" customHeight="1">
      <c r="A237" s="2" t="s">
        <v>102</v>
      </c>
      <c r="B237" s="18" t="str">
        <f>B198</f>
        <v>2016년 7월</v>
      </c>
      <c r="C237" s="11"/>
      <c r="D237" s="17"/>
      <c r="E237" s="17"/>
      <c r="F237" s="24"/>
      <c r="H237" s="60"/>
      <c r="I237" s="60"/>
      <c r="J237" s="60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7"/>
      <c r="AG237" s="56"/>
      <c r="AH237" s="56"/>
      <c r="AI237" s="56"/>
      <c r="AJ237" s="56"/>
      <c r="AK237" s="56"/>
      <c r="AL237" s="56"/>
      <c r="AM237" s="56"/>
      <c r="AN237" s="56"/>
    </row>
    <row r="238" spans="1:41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100</v>
      </c>
      <c r="H238" s="61"/>
      <c r="I238" s="78"/>
      <c r="J238" s="78"/>
      <c r="K238" s="78"/>
      <c r="L238" s="56"/>
      <c r="M238" s="56"/>
      <c r="N238" s="56"/>
      <c r="O238" s="56"/>
      <c r="P238" s="56"/>
      <c r="Q238" s="56"/>
      <c r="R238" s="56"/>
      <c r="S238" s="56"/>
      <c r="T238" s="56"/>
      <c r="U238" s="57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</row>
    <row r="239" spans="1:41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  <c r="H239" s="61"/>
      <c r="I239" s="78"/>
      <c r="J239" s="78"/>
      <c r="K239" s="78"/>
      <c r="L239" s="78"/>
      <c r="M239" s="78"/>
      <c r="N239" s="78"/>
    </row>
    <row r="240" spans="1:41" s="7" customFormat="1" ht="18" customHeight="1">
      <c r="A240" s="6">
        <v>1</v>
      </c>
      <c r="B240" s="16">
        <v>1E-3</v>
      </c>
      <c r="C240" s="6">
        <v>15</v>
      </c>
      <c r="D240" s="44">
        <v>0.02</v>
      </c>
      <c r="E240" s="16">
        <v>8.9999999999999993E-3</v>
      </c>
      <c r="F240" s="27">
        <v>0.308</v>
      </c>
      <c r="G240" s="6">
        <v>6</v>
      </c>
      <c r="H240" s="41"/>
      <c r="I240" s="78"/>
      <c r="J240" s="78"/>
      <c r="K240" s="78"/>
      <c r="L240" s="78"/>
      <c r="M240" s="78"/>
      <c r="N240" s="78"/>
    </row>
    <row r="241" spans="1:14" s="7" customFormat="1" ht="18" customHeight="1">
      <c r="A241" s="8">
        <v>2</v>
      </c>
      <c r="B241" s="37">
        <v>1E-3</v>
      </c>
      <c r="C241" s="8">
        <v>16</v>
      </c>
      <c r="D241" s="43">
        <v>3.4000000000000002E-2</v>
      </c>
      <c r="E241" s="37">
        <v>6.0000000000000001E-3</v>
      </c>
      <c r="F241" s="28">
        <v>0.32500000000000001</v>
      </c>
      <c r="G241" s="8">
        <v>5</v>
      </c>
      <c r="H241" s="41"/>
      <c r="I241" s="78"/>
      <c r="J241" s="78"/>
      <c r="K241" s="78"/>
      <c r="L241" s="78"/>
      <c r="M241" s="78"/>
      <c r="N241" s="78"/>
    </row>
    <row r="242" spans="1:14" s="7" customFormat="1" ht="18" customHeight="1">
      <c r="A242" s="8">
        <v>3</v>
      </c>
      <c r="B242" s="37">
        <v>1E-3</v>
      </c>
      <c r="C242" s="8">
        <v>26</v>
      </c>
      <c r="D242" s="43">
        <v>2.3E-2</v>
      </c>
      <c r="E242" s="37">
        <v>1.0999999999999999E-2</v>
      </c>
      <c r="F242" s="28">
        <v>0.371</v>
      </c>
      <c r="G242" s="8">
        <v>11</v>
      </c>
      <c r="H242" s="41"/>
      <c r="I242" s="78"/>
      <c r="J242" s="78"/>
      <c r="K242" s="78"/>
      <c r="L242" s="78"/>
      <c r="M242" s="78"/>
      <c r="N242" s="78"/>
    </row>
    <row r="243" spans="1:14" s="7" customFormat="1" ht="18" customHeight="1">
      <c r="A243" s="8">
        <v>4</v>
      </c>
      <c r="B243" s="37">
        <v>1E-3</v>
      </c>
      <c r="C243" s="8">
        <v>11</v>
      </c>
      <c r="D243" s="43">
        <v>1.4999999999999999E-2</v>
      </c>
      <c r="E243" s="37">
        <v>1.9E-2</v>
      </c>
      <c r="F243" s="28">
        <v>0.44600000000000001</v>
      </c>
      <c r="G243" s="8">
        <v>3</v>
      </c>
      <c r="H243" s="41"/>
      <c r="I243" s="78"/>
      <c r="J243" s="78"/>
      <c r="K243" s="78"/>
      <c r="L243" s="78"/>
      <c r="M243" s="78"/>
      <c r="N243" s="78"/>
    </row>
    <row r="244" spans="1:14" s="7" customFormat="1" ht="18" customHeight="1">
      <c r="A244" s="8">
        <v>5</v>
      </c>
      <c r="B244" s="37">
        <v>1E-3</v>
      </c>
      <c r="C244" s="8">
        <v>15</v>
      </c>
      <c r="D244" s="43">
        <v>1.2E-2</v>
      </c>
      <c r="E244" s="37">
        <v>8.9999999999999993E-3</v>
      </c>
      <c r="F244" s="28">
        <v>0.36399999999999999</v>
      </c>
      <c r="G244" s="8">
        <v>4</v>
      </c>
      <c r="H244" s="41"/>
      <c r="I244" s="78"/>
      <c r="J244" s="78"/>
      <c r="K244" s="78"/>
      <c r="L244" s="78"/>
      <c r="M244" s="78"/>
      <c r="N244" s="78"/>
    </row>
    <row r="245" spans="1:14" s="7" customFormat="1" ht="18" customHeight="1">
      <c r="A245" s="8">
        <v>6</v>
      </c>
      <c r="B245" s="37">
        <v>1E-3</v>
      </c>
      <c r="C245" s="8">
        <v>17</v>
      </c>
      <c r="D245" s="43">
        <v>2.4E-2</v>
      </c>
      <c r="E245" s="37">
        <v>0.01</v>
      </c>
      <c r="F245" s="28">
        <v>0.32500000000000001</v>
      </c>
      <c r="G245" s="7">
        <v>6</v>
      </c>
      <c r="H245" s="41"/>
      <c r="I245" s="78"/>
      <c r="J245" s="78"/>
      <c r="K245" s="78"/>
      <c r="L245" s="78"/>
      <c r="M245" s="78"/>
      <c r="N245" s="78"/>
    </row>
    <row r="246" spans="1:14" s="7" customFormat="1" ht="18" customHeight="1">
      <c r="A246" s="8">
        <v>7</v>
      </c>
      <c r="B246" s="37">
        <v>1E-3</v>
      </c>
      <c r="C246" s="8">
        <v>18</v>
      </c>
      <c r="D246" s="43">
        <v>2.3E-2</v>
      </c>
      <c r="E246" s="37">
        <v>0.01</v>
      </c>
      <c r="F246" s="28">
        <v>0.20799999999999999</v>
      </c>
      <c r="G246" s="8">
        <v>7</v>
      </c>
      <c r="H246" s="41"/>
      <c r="I246" s="78"/>
      <c r="J246" s="78"/>
      <c r="K246" s="78"/>
      <c r="L246" s="78"/>
      <c r="M246" s="78"/>
      <c r="N246" s="78"/>
    </row>
    <row r="247" spans="1:14" s="7" customFormat="1" ht="18" customHeight="1">
      <c r="A247" s="8">
        <v>8</v>
      </c>
      <c r="B247" s="37">
        <v>2E-3</v>
      </c>
      <c r="C247" s="8">
        <v>22</v>
      </c>
      <c r="D247" s="43">
        <v>2.7E-2</v>
      </c>
      <c r="E247" s="37">
        <v>1.6E-2</v>
      </c>
      <c r="F247" s="28">
        <v>0.24199999999999999</v>
      </c>
      <c r="G247" s="7">
        <v>7</v>
      </c>
      <c r="H247" s="41"/>
      <c r="I247" s="78"/>
      <c r="J247" s="78"/>
      <c r="K247" s="78"/>
      <c r="L247" s="78"/>
      <c r="M247" s="78"/>
      <c r="N247" s="78"/>
    </row>
    <row r="248" spans="1:14" s="7" customFormat="1" ht="18" customHeight="1">
      <c r="A248" s="8">
        <v>9</v>
      </c>
      <c r="B248" s="37">
        <v>2E-3</v>
      </c>
      <c r="C248" s="8">
        <v>37</v>
      </c>
      <c r="D248" s="43">
        <v>4.2000000000000003E-2</v>
      </c>
      <c r="E248" s="37">
        <v>1.6E-2</v>
      </c>
      <c r="F248" s="28">
        <v>0.38800000000000001</v>
      </c>
      <c r="G248" s="8">
        <v>19</v>
      </c>
      <c r="H248" s="41"/>
      <c r="I248" s="78"/>
      <c r="J248" s="78"/>
      <c r="K248" s="78"/>
      <c r="L248" s="78"/>
      <c r="M248" s="78"/>
      <c r="N248" s="78"/>
    </row>
    <row r="249" spans="1:14" s="7" customFormat="1" ht="18" customHeight="1">
      <c r="A249" s="8">
        <v>10</v>
      </c>
      <c r="B249" s="37">
        <v>2E-3</v>
      </c>
      <c r="C249" s="8">
        <v>34</v>
      </c>
      <c r="D249" s="43">
        <v>3.1E-2</v>
      </c>
      <c r="E249" s="37">
        <v>1.2999999999999999E-2</v>
      </c>
      <c r="F249" s="28">
        <v>0.39600000000000002</v>
      </c>
      <c r="G249" s="8">
        <v>15</v>
      </c>
      <c r="H249" s="41"/>
      <c r="I249" s="78"/>
      <c r="J249" s="78"/>
      <c r="K249" s="78"/>
      <c r="L249" s="78"/>
      <c r="M249" s="78"/>
      <c r="N249" s="78"/>
    </row>
    <row r="250" spans="1:14" s="7" customFormat="1" ht="18" customHeight="1">
      <c r="A250" s="8">
        <v>11</v>
      </c>
      <c r="B250" s="37">
        <v>2E-3</v>
      </c>
      <c r="C250" s="32">
        <v>34</v>
      </c>
      <c r="D250" s="43">
        <v>2.9000000000000001E-2</v>
      </c>
      <c r="E250" s="37">
        <v>1.0999999999999999E-2</v>
      </c>
      <c r="F250" s="28">
        <v>0.317</v>
      </c>
      <c r="G250" s="8">
        <v>18</v>
      </c>
      <c r="H250" s="41"/>
      <c r="I250" s="78"/>
      <c r="J250" s="78"/>
      <c r="K250" s="78"/>
      <c r="L250" s="78"/>
      <c r="M250" s="78"/>
      <c r="N250" s="78"/>
    </row>
    <row r="251" spans="1:14" s="7" customFormat="1" ht="18" customHeight="1">
      <c r="A251" s="8">
        <v>12</v>
      </c>
      <c r="B251" s="37">
        <v>2E-3</v>
      </c>
      <c r="C251" s="31">
        <v>30</v>
      </c>
      <c r="D251" s="43">
        <v>2.5999999999999999E-2</v>
      </c>
      <c r="E251" s="37">
        <v>1.0999999999999999E-2</v>
      </c>
      <c r="F251" s="28">
        <v>0.30399999999999999</v>
      </c>
      <c r="G251" s="8">
        <v>13</v>
      </c>
      <c r="H251" s="41"/>
      <c r="I251" s="78"/>
      <c r="J251" s="78"/>
      <c r="K251" s="78"/>
      <c r="L251" s="78"/>
      <c r="M251" s="78"/>
      <c r="N251" s="78"/>
    </row>
    <row r="252" spans="1:14" s="7" customFormat="1" ht="18" customHeight="1">
      <c r="A252" s="8">
        <v>13</v>
      </c>
      <c r="B252" s="37">
        <v>2E-3</v>
      </c>
      <c r="C252" s="31">
        <v>36</v>
      </c>
      <c r="D252" s="43">
        <v>2.9000000000000001E-2</v>
      </c>
      <c r="E252" s="37">
        <v>1.4E-2</v>
      </c>
      <c r="F252" s="28">
        <v>0.45</v>
      </c>
      <c r="G252" s="8">
        <v>19</v>
      </c>
      <c r="H252" s="41"/>
      <c r="I252" s="78"/>
      <c r="J252" s="78"/>
      <c r="K252" s="78"/>
      <c r="L252" s="78"/>
      <c r="M252" s="78"/>
      <c r="N252" s="78"/>
    </row>
    <row r="253" spans="1:14" s="7" customFormat="1" ht="18" customHeight="1">
      <c r="A253" s="8">
        <v>14</v>
      </c>
      <c r="B253" s="37">
        <v>2E-3</v>
      </c>
      <c r="C253" s="31">
        <v>26</v>
      </c>
      <c r="D253" s="43">
        <v>3.4000000000000002E-2</v>
      </c>
      <c r="E253" s="37">
        <v>0.01</v>
      </c>
      <c r="F253" s="28">
        <v>0.33800000000000002</v>
      </c>
      <c r="G253" s="8">
        <v>13</v>
      </c>
      <c r="H253" s="41"/>
      <c r="I253" s="78"/>
      <c r="J253" s="78"/>
      <c r="K253" s="78"/>
      <c r="L253" s="78"/>
      <c r="M253" s="78"/>
      <c r="N253" s="78"/>
    </row>
    <row r="254" spans="1:14" s="7" customFormat="1" ht="18" customHeight="1">
      <c r="A254" s="8">
        <v>15</v>
      </c>
      <c r="B254" s="37">
        <v>2E-3</v>
      </c>
      <c r="C254" s="31">
        <v>16</v>
      </c>
      <c r="D254" s="43">
        <v>3.4000000000000002E-2</v>
      </c>
      <c r="E254" s="37">
        <v>1.0999999999999999E-2</v>
      </c>
      <c r="F254" s="28">
        <v>0.35399999999999998</v>
      </c>
      <c r="G254" s="8">
        <v>5</v>
      </c>
      <c r="H254" s="41"/>
      <c r="I254" s="78"/>
      <c r="J254" s="78"/>
      <c r="K254" s="78"/>
      <c r="L254" s="78"/>
      <c r="M254" s="78"/>
      <c r="N254" s="78"/>
    </row>
    <row r="255" spans="1:14" s="7" customFormat="1" ht="18" customHeight="1">
      <c r="A255" s="8">
        <v>16</v>
      </c>
      <c r="B255" s="37">
        <v>1E-3</v>
      </c>
      <c r="C255" s="31">
        <v>17</v>
      </c>
      <c r="D255" s="43">
        <v>2.4E-2</v>
      </c>
      <c r="E255" s="37">
        <v>0.01</v>
      </c>
      <c r="F255" s="28">
        <v>0.4</v>
      </c>
      <c r="G255" s="8">
        <v>5</v>
      </c>
      <c r="H255" s="41"/>
      <c r="I255" s="78"/>
      <c r="J255" s="78"/>
      <c r="K255" s="78"/>
      <c r="L255" s="78"/>
      <c r="M255" s="78"/>
      <c r="N255" s="78"/>
    </row>
    <row r="256" spans="1:14" s="7" customFormat="1" ht="18" customHeight="1">
      <c r="A256" s="8">
        <v>17</v>
      </c>
      <c r="B256" s="37">
        <v>1E-3</v>
      </c>
      <c r="C256" s="31">
        <v>13</v>
      </c>
      <c r="D256" s="43">
        <v>3.2000000000000001E-2</v>
      </c>
      <c r="E256" s="37">
        <v>6.0000000000000001E-3</v>
      </c>
      <c r="F256" s="28">
        <v>0.30399999999999999</v>
      </c>
      <c r="G256" s="8">
        <v>3</v>
      </c>
      <c r="H256" s="41"/>
      <c r="I256" s="78"/>
      <c r="J256" s="78"/>
      <c r="K256" s="78"/>
      <c r="L256" s="78"/>
      <c r="M256" s="78"/>
      <c r="N256" s="78"/>
    </row>
    <row r="257" spans="1:14" s="7" customFormat="1" ht="18" customHeight="1">
      <c r="A257" s="8">
        <v>18</v>
      </c>
      <c r="B257" s="37">
        <v>1E-3</v>
      </c>
      <c r="C257" s="31">
        <v>20</v>
      </c>
      <c r="D257" s="43">
        <v>2.8000000000000001E-2</v>
      </c>
      <c r="E257" s="37">
        <v>1.2E-2</v>
      </c>
      <c r="F257" s="28">
        <v>0.35</v>
      </c>
      <c r="G257" s="8">
        <v>6</v>
      </c>
      <c r="H257" s="41"/>
      <c r="I257" s="78"/>
      <c r="J257" s="78"/>
      <c r="K257" s="78"/>
      <c r="L257" s="78"/>
      <c r="M257" s="78"/>
      <c r="N257" s="78"/>
    </row>
    <row r="258" spans="1:14" s="7" customFormat="1" ht="18" customHeight="1">
      <c r="A258" s="8">
        <v>19</v>
      </c>
      <c r="B258" s="37">
        <v>2E-3</v>
      </c>
      <c r="C258" s="31">
        <v>35</v>
      </c>
      <c r="D258" s="43">
        <v>0.03</v>
      </c>
      <c r="E258" s="37">
        <v>1.4E-2</v>
      </c>
      <c r="F258" s="28">
        <v>0.45800000000000002</v>
      </c>
      <c r="G258" s="8">
        <v>14</v>
      </c>
      <c r="H258" s="41"/>
      <c r="I258" s="78"/>
      <c r="J258" s="78"/>
      <c r="K258" s="78"/>
      <c r="L258" s="78"/>
      <c r="M258" s="78"/>
      <c r="N258" s="78"/>
    </row>
    <row r="259" spans="1:14" s="7" customFormat="1" ht="18" customHeight="1">
      <c r="A259" s="8">
        <v>20</v>
      </c>
      <c r="B259" s="37">
        <v>2E-3</v>
      </c>
      <c r="C259" s="31">
        <v>34</v>
      </c>
      <c r="D259" s="43">
        <v>4.1000000000000002E-2</v>
      </c>
      <c r="E259" s="37">
        <v>8.9999999999999993E-3</v>
      </c>
      <c r="F259" s="28">
        <v>0.46300000000000002</v>
      </c>
      <c r="G259" s="8">
        <v>19</v>
      </c>
      <c r="H259" s="41"/>
      <c r="I259" s="78"/>
      <c r="J259" s="78"/>
      <c r="K259" s="78"/>
      <c r="L259" s="78"/>
      <c r="M259" s="78"/>
      <c r="N259" s="78"/>
    </row>
    <row r="260" spans="1:14" s="7" customFormat="1" ht="18" customHeight="1">
      <c r="A260" s="8">
        <v>21</v>
      </c>
      <c r="B260" s="8">
        <v>2E-3</v>
      </c>
      <c r="C260" s="31">
        <v>27</v>
      </c>
      <c r="D260" s="43">
        <v>4.2999999999999997E-2</v>
      </c>
      <c r="E260" s="8">
        <v>8.9999999999999993E-3</v>
      </c>
      <c r="F260" s="42">
        <v>0.41299999999999998</v>
      </c>
      <c r="G260" s="8">
        <v>12</v>
      </c>
      <c r="H260" s="41"/>
      <c r="I260" s="78"/>
      <c r="J260" s="78"/>
      <c r="K260" s="78"/>
      <c r="L260" s="78"/>
      <c r="M260" s="78"/>
      <c r="N260" s="78"/>
    </row>
    <row r="261" spans="1:14" s="7" customFormat="1" ht="18" customHeight="1">
      <c r="A261" s="8">
        <v>22</v>
      </c>
      <c r="B261" s="37">
        <v>2E-3</v>
      </c>
      <c r="C261" s="31">
        <v>31</v>
      </c>
      <c r="D261" s="43">
        <v>4.5999999999999999E-2</v>
      </c>
      <c r="E261" s="37">
        <v>8.9999999999999993E-3</v>
      </c>
      <c r="F261" s="28">
        <v>0.438</v>
      </c>
      <c r="G261" s="8">
        <v>15</v>
      </c>
      <c r="H261" s="41"/>
      <c r="I261" s="78"/>
      <c r="J261" s="78"/>
      <c r="K261" s="78"/>
      <c r="L261" s="78"/>
      <c r="M261" s="78"/>
      <c r="N261" s="78"/>
    </row>
    <row r="262" spans="1:14" s="7" customFormat="1" ht="18" customHeight="1">
      <c r="A262" s="8">
        <v>23</v>
      </c>
      <c r="B262" s="37">
        <v>2E-3</v>
      </c>
      <c r="C262" s="31">
        <v>33</v>
      </c>
      <c r="D262" s="43">
        <v>0.04</v>
      </c>
      <c r="E262" s="37">
        <v>8.9999999999999993E-3</v>
      </c>
      <c r="F262" s="28">
        <v>0.42099999999999999</v>
      </c>
      <c r="G262" s="8">
        <v>16</v>
      </c>
      <c r="H262" s="41"/>
      <c r="I262" s="78"/>
      <c r="J262" s="78"/>
      <c r="K262" s="78"/>
      <c r="L262" s="78"/>
      <c r="M262" s="78"/>
      <c r="N262" s="78"/>
    </row>
    <row r="263" spans="1:14" s="7" customFormat="1" ht="18" customHeight="1">
      <c r="A263" s="8">
        <v>24</v>
      </c>
      <c r="B263" s="37">
        <v>1E-3</v>
      </c>
      <c r="C263" s="31">
        <v>28</v>
      </c>
      <c r="D263" s="43">
        <v>2.4E-2</v>
      </c>
      <c r="E263" s="37">
        <v>7.0000000000000001E-3</v>
      </c>
      <c r="F263" s="28">
        <v>0.34200000000000003</v>
      </c>
      <c r="G263" s="8">
        <v>13</v>
      </c>
      <c r="H263" s="41"/>
      <c r="I263" s="78"/>
      <c r="J263" s="78"/>
      <c r="K263" s="78"/>
      <c r="L263" s="78"/>
      <c r="M263" s="78"/>
      <c r="N263" s="78"/>
    </row>
    <row r="264" spans="1:14" s="7" customFormat="1" ht="18" customHeight="1">
      <c r="A264" s="8">
        <v>25</v>
      </c>
      <c r="B264" s="37">
        <v>2E-3</v>
      </c>
      <c r="C264" s="31">
        <v>26</v>
      </c>
      <c r="D264" s="43">
        <v>2.7E-2</v>
      </c>
      <c r="E264" s="37">
        <v>8.0000000000000002E-3</v>
      </c>
      <c r="F264" s="28">
        <v>0.3</v>
      </c>
      <c r="G264" s="8">
        <v>12</v>
      </c>
      <c r="H264" s="41"/>
      <c r="I264" s="78"/>
      <c r="J264" s="78"/>
      <c r="K264" s="78"/>
      <c r="L264" s="78"/>
      <c r="M264" s="78"/>
      <c r="N264" s="78"/>
    </row>
    <row r="265" spans="1:14" s="7" customFormat="1" ht="18" customHeight="1">
      <c r="A265" s="8">
        <v>26</v>
      </c>
      <c r="B265" s="37">
        <v>2E-3</v>
      </c>
      <c r="C265" s="31">
        <v>24</v>
      </c>
      <c r="D265" s="43">
        <v>1.7000000000000001E-2</v>
      </c>
      <c r="E265" s="37">
        <v>8.9999999999999993E-3</v>
      </c>
      <c r="F265" s="28">
        <v>0.308</v>
      </c>
      <c r="G265" s="8">
        <v>10</v>
      </c>
      <c r="H265" s="41"/>
      <c r="I265" s="78"/>
      <c r="J265" s="78"/>
      <c r="K265" s="78"/>
      <c r="L265" s="78"/>
      <c r="M265" s="78"/>
      <c r="N265" s="78"/>
    </row>
    <row r="266" spans="1:14" s="7" customFormat="1" ht="18" customHeight="1">
      <c r="A266" s="8">
        <v>27</v>
      </c>
      <c r="B266" s="37">
        <v>2E-3</v>
      </c>
      <c r="C266" s="31">
        <v>24</v>
      </c>
      <c r="D266" s="43">
        <v>1.7999999999999999E-2</v>
      </c>
      <c r="E266" s="37">
        <v>8.9999999999999993E-3</v>
      </c>
      <c r="F266" s="28">
        <v>0.32500000000000001</v>
      </c>
      <c r="G266" s="8">
        <v>10</v>
      </c>
      <c r="H266" s="41"/>
      <c r="I266" s="78"/>
      <c r="J266" s="78"/>
      <c r="K266" s="78"/>
      <c r="L266" s="78"/>
      <c r="M266" s="78"/>
      <c r="N266" s="78"/>
    </row>
    <row r="267" spans="1:14" s="7" customFormat="1" ht="18" customHeight="1">
      <c r="A267" s="8">
        <v>28</v>
      </c>
      <c r="B267" s="37">
        <v>2E-3</v>
      </c>
      <c r="C267" s="31">
        <v>40</v>
      </c>
      <c r="D267" s="43">
        <v>4.2000000000000003E-2</v>
      </c>
      <c r="E267" s="37">
        <v>8.9999999999999993E-3</v>
      </c>
      <c r="F267" s="28">
        <v>0.44600000000000001</v>
      </c>
      <c r="G267" s="8">
        <v>22</v>
      </c>
      <c r="H267" s="41"/>
      <c r="I267" s="78"/>
      <c r="J267" s="78"/>
      <c r="K267" s="78"/>
      <c r="L267" s="78"/>
      <c r="M267" s="78"/>
      <c r="N267" s="78"/>
    </row>
    <row r="268" spans="1:14" s="7" customFormat="1" ht="18" customHeight="1">
      <c r="A268" s="8">
        <v>29</v>
      </c>
      <c r="B268" s="37">
        <v>2E-3</v>
      </c>
      <c r="C268" s="31">
        <v>37</v>
      </c>
      <c r="D268" s="43">
        <v>0.03</v>
      </c>
      <c r="E268" s="37">
        <v>1.4E-2</v>
      </c>
      <c r="F268" s="28">
        <v>0.46700000000000003</v>
      </c>
      <c r="G268" s="8">
        <v>18</v>
      </c>
      <c r="H268" s="41"/>
      <c r="I268" s="78"/>
      <c r="J268" s="78"/>
      <c r="K268" s="78"/>
      <c r="L268" s="78"/>
      <c r="M268" s="78"/>
      <c r="N268" s="78"/>
    </row>
    <row r="269" spans="1:14" s="7" customFormat="1" ht="18" customHeight="1">
      <c r="A269" s="8">
        <v>30</v>
      </c>
      <c r="B269" s="37">
        <v>1E-3</v>
      </c>
      <c r="C269" s="31">
        <v>27</v>
      </c>
      <c r="D269" s="43">
        <v>0.02</v>
      </c>
      <c r="E269" s="37">
        <v>1.0999999999999999E-2</v>
      </c>
      <c r="F269" s="28">
        <v>0.39200000000000002</v>
      </c>
      <c r="G269" s="8">
        <v>12</v>
      </c>
      <c r="H269" s="41"/>
      <c r="I269" s="41"/>
      <c r="J269" s="41"/>
      <c r="K269" s="41"/>
      <c r="L269" s="41"/>
      <c r="M269" s="41"/>
      <c r="N269" s="41"/>
    </row>
    <row r="270" spans="1:14" s="7" customFormat="1" ht="18" customHeight="1">
      <c r="A270" s="41">
        <v>31</v>
      </c>
      <c r="B270" s="38">
        <v>2E-3</v>
      </c>
      <c r="C270" s="41">
        <v>29</v>
      </c>
      <c r="D270" s="45">
        <v>2.5000000000000001E-2</v>
      </c>
      <c r="E270" s="38">
        <v>0.01</v>
      </c>
      <c r="F270" s="33">
        <v>0.35</v>
      </c>
      <c r="G270" s="41">
        <v>17</v>
      </c>
      <c r="H270" s="41"/>
      <c r="I270" s="41"/>
      <c r="J270" s="41"/>
      <c r="K270" s="41"/>
      <c r="L270" s="41"/>
      <c r="M270" s="41"/>
      <c r="N270" s="41"/>
    </row>
    <row r="271" spans="1:14" s="10" customFormat="1" ht="18" customHeight="1">
      <c r="A271" s="9" t="s">
        <v>9</v>
      </c>
      <c r="B271" s="21">
        <f>ROUND(AVERAGE(B240:B270),3)</f>
        <v>2E-3</v>
      </c>
      <c r="C271" s="35">
        <f>ROUND(AVERAGE(C240:C270),0)</f>
        <v>26</v>
      </c>
      <c r="D271" s="21">
        <f>ROUND(AVERAGE(D240:D270),3)</f>
        <v>2.9000000000000001E-2</v>
      </c>
      <c r="E271" s="21">
        <f>ROUND(AVERAGE(E240:E270),3)</f>
        <v>1.0999999999999999E-2</v>
      </c>
      <c r="F271" s="29">
        <f>ROUND(AVERAGE(F240:F270),1)</f>
        <v>0.4</v>
      </c>
      <c r="G271" s="35">
        <f>ROUND(AVERAGE(G240:G270),0)</f>
        <v>11</v>
      </c>
      <c r="H271" s="65"/>
      <c r="I271" s="77"/>
      <c r="J271" s="77"/>
      <c r="K271" s="77"/>
      <c r="L271" s="77"/>
      <c r="M271" s="77"/>
      <c r="N271" s="77"/>
    </row>
    <row r="272" spans="1:14" ht="18" customHeight="1"/>
    <row r="273" spans="1:41" ht="18" customHeight="1"/>
    <row r="274" spans="1:41" ht="18" customHeight="1"/>
    <row r="275" spans="1:41" ht="18" customHeight="1">
      <c r="A275" s="2" t="s">
        <v>97</v>
      </c>
      <c r="B275" s="18" t="s">
        <v>111</v>
      </c>
      <c r="C275" s="11"/>
      <c r="D275" s="17"/>
      <c r="E275" s="17"/>
      <c r="F275" s="24"/>
    </row>
    <row r="276" spans="1:41" ht="18" customHeight="1">
      <c r="A276" s="2" t="s">
        <v>93</v>
      </c>
      <c r="B276" s="18" t="str">
        <f>B237</f>
        <v>2016년 7월</v>
      </c>
      <c r="C276" s="11"/>
      <c r="D276" s="17"/>
      <c r="E276" s="17"/>
      <c r="F276" s="24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7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</row>
    <row r="277" spans="1:41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  <c r="H277" s="78"/>
      <c r="I277" s="78"/>
      <c r="J277" s="78"/>
      <c r="K277" s="78"/>
      <c r="L277" s="78"/>
    </row>
    <row r="278" spans="1:41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  <c r="H278" s="78"/>
      <c r="I278" s="78"/>
      <c r="J278" s="78"/>
      <c r="K278" s="78"/>
      <c r="L278" s="78"/>
    </row>
    <row r="279" spans="1:41" ht="18" customHeight="1">
      <c r="A279" s="6">
        <v>1</v>
      </c>
      <c r="B279" s="16">
        <v>1E-3</v>
      </c>
      <c r="C279" s="6">
        <v>11</v>
      </c>
      <c r="D279" s="16">
        <v>1.9E-2</v>
      </c>
      <c r="E279" s="16">
        <v>1.6E-2</v>
      </c>
      <c r="F279" s="27">
        <v>0.30399999999999999</v>
      </c>
      <c r="H279" s="78"/>
      <c r="I279" s="78"/>
      <c r="J279" s="78"/>
      <c r="K279" s="78"/>
      <c r="L279" s="78"/>
    </row>
    <row r="280" spans="1:41" ht="18" customHeight="1">
      <c r="A280" s="8">
        <v>2</v>
      </c>
      <c r="B280" s="37">
        <v>1E-3</v>
      </c>
      <c r="C280" s="8">
        <v>13</v>
      </c>
      <c r="D280" s="37">
        <v>4.2000000000000003E-2</v>
      </c>
      <c r="E280" s="37">
        <v>0.01</v>
      </c>
      <c r="F280" s="28">
        <v>0.27500000000000002</v>
      </c>
      <c r="H280" s="78"/>
      <c r="I280" s="78"/>
      <c r="J280" s="78"/>
      <c r="K280" s="78"/>
      <c r="L280" s="78"/>
    </row>
    <row r="281" spans="1:41" ht="18" customHeight="1">
      <c r="A281" s="8">
        <v>3</v>
      </c>
      <c r="B281" s="37">
        <v>1E-3</v>
      </c>
      <c r="C281" s="8">
        <v>24</v>
      </c>
      <c r="D281" s="37">
        <v>3.4000000000000002E-2</v>
      </c>
      <c r="E281" s="37">
        <v>1.0999999999999999E-2</v>
      </c>
      <c r="F281" s="28">
        <v>0.313</v>
      </c>
      <c r="H281" s="78"/>
      <c r="I281" s="78"/>
      <c r="J281" s="78"/>
      <c r="K281" s="78"/>
      <c r="L281" s="78"/>
    </row>
    <row r="282" spans="1:41" ht="18" customHeight="1">
      <c r="A282" s="8">
        <v>4</v>
      </c>
      <c r="B282" s="37">
        <v>1E-3</v>
      </c>
      <c r="C282" s="8">
        <v>7</v>
      </c>
      <c r="D282" s="37">
        <v>1.6E-2</v>
      </c>
      <c r="E282" s="37">
        <v>2.1000000000000001E-2</v>
      </c>
      <c r="F282" s="28">
        <v>0.432</v>
      </c>
      <c r="H282" s="78"/>
      <c r="I282" s="78"/>
      <c r="J282" s="78"/>
      <c r="K282" s="78"/>
      <c r="L282" s="78"/>
    </row>
    <row r="283" spans="1:41" ht="18" customHeight="1">
      <c r="A283" s="8">
        <v>5</v>
      </c>
      <c r="B283" s="37">
        <v>1E-3</v>
      </c>
      <c r="C283" s="32">
        <v>14</v>
      </c>
      <c r="D283" s="37">
        <v>1.4E-2</v>
      </c>
      <c r="E283" s="37">
        <v>1.4E-2</v>
      </c>
      <c r="F283" s="28">
        <v>0.34200000000000003</v>
      </c>
      <c r="H283" s="78"/>
      <c r="I283" s="78"/>
      <c r="J283" s="79"/>
      <c r="K283" s="78"/>
      <c r="L283" s="78"/>
    </row>
    <row r="284" spans="1:41" ht="18" customHeight="1">
      <c r="A284" s="8">
        <v>6</v>
      </c>
      <c r="B284" s="37">
        <v>1E-3</v>
      </c>
      <c r="C284" s="31">
        <v>12</v>
      </c>
      <c r="D284" s="37">
        <v>2.5000000000000001E-2</v>
      </c>
      <c r="E284" s="37">
        <v>1.7999999999999999E-2</v>
      </c>
      <c r="F284" s="28">
        <v>0.3</v>
      </c>
      <c r="H284" s="78"/>
      <c r="I284" s="78"/>
      <c r="J284" s="79"/>
      <c r="K284" s="78"/>
      <c r="L284" s="78"/>
    </row>
    <row r="285" spans="1:41" ht="18" customHeight="1">
      <c r="A285" s="8">
        <v>7</v>
      </c>
      <c r="B285" s="37">
        <v>1E-3</v>
      </c>
      <c r="C285" s="31">
        <v>15</v>
      </c>
      <c r="D285" s="37">
        <v>2.5999999999999999E-2</v>
      </c>
      <c r="E285" s="37">
        <v>1.7000000000000001E-2</v>
      </c>
      <c r="F285" s="28">
        <v>0.25800000000000001</v>
      </c>
      <c r="H285" s="78"/>
      <c r="I285" s="78"/>
      <c r="J285" s="79"/>
      <c r="K285" s="78"/>
      <c r="L285" s="78"/>
    </row>
    <row r="286" spans="1:41" s="7" customFormat="1" ht="18" customHeight="1">
      <c r="A286" s="8">
        <v>8</v>
      </c>
      <c r="B286" s="37">
        <v>1E-3</v>
      </c>
      <c r="C286" s="31">
        <v>25</v>
      </c>
      <c r="D286" s="37">
        <v>3.6999999999999998E-2</v>
      </c>
      <c r="E286" s="37">
        <v>2.1000000000000001E-2</v>
      </c>
      <c r="F286" s="28">
        <v>0.217</v>
      </c>
      <c r="H286" s="78"/>
      <c r="I286" s="78"/>
      <c r="J286" s="79"/>
      <c r="K286" s="78"/>
      <c r="L286" s="78"/>
      <c r="M286" s="41"/>
      <c r="N286" s="41"/>
    </row>
    <row r="287" spans="1:41" s="7" customFormat="1" ht="18" customHeight="1">
      <c r="A287" s="8">
        <v>9</v>
      </c>
      <c r="B287" s="37">
        <v>3.0000000000000001E-3</v>
      </c>
      <c r="C287" s="31">
        <v>45</v>
      </c>
      <c r="D287" s="37">
        <v>4.9000000000000002E-2</v>
      </c>
      <c r="E287" s="37">
        <v>2.5999999999999999E-2</v>
      </c>
      <c r="F287" s="28">
        <v>0.35</v>
      </c>
      <c r="H287" s="78"/>
      <c r="I287" s="78"/>
      <c r="J287" s="78"/>
      <c r="K287" s="78"/>
      <c r="L287" s="78"/>
      <c r="M287" s="41"/>
      <c r="N287" s="41"/>
    </row>
    <row r="288" spans="1:41" s="7" customFormat="1" ht="18" customHeight="1">
      <c r="A288" s="8">
        <v>10</v>
      </c>
      <c r="B288" s="37">
        <v>4.0000000000000001E-3</v>
      </c>
      <c r="C288" s="31">
        <v>36</v>
      </c>
      <c r="D288" s="37">
        <v>4.2999999999999997E-2</v>
      </c>
      <c r="E288" s="37">
        <v>2.1000000000000001E-2</v>
      </c>
      <c r="F288" s="28">
        <v>0.33800000000000002</v>
      </c>
      <c r="H288" s="78"/>
      <c r="I288" s="78"/>
      <c r="J288" s="78"/>
      <c r="K288" s="78"/>
      <c r="L288" s="78"/>
      <c r="M288" s="41"/>
      <c r="N288" s="41"/>
    </row>
    <row r="289" spans="1:12" ht="18" customHeight="1">
      <c r="A289" s="8">
        <v>11</v>
      </c>
      <c r="B289" s="37">
        <v>4.0000000000000001E-3</v>
      </c>
      <c r="C289" s="31">
        <v>39</v>
      </c>
      <c r="D289" s="37">
        <v>0.03</v>
      </c>
      <c r="E289" s="37">
        <v>2.8000000000000001E-2</v>
      </c>
      <c r="F289" s="28">
        <v>0.42499999999999999</v>
      </c>
      <c r="H289" s="78"/>
      <c r="I289" s="78"/>
      <c r="J289" s="78"/>
      <c r="K289" s="78"/>
      <c r="L289" s="78"/>
    </row>
    <row r="290" spans="1:12" ht="18" customHeight="1">
      <c r="A290" s="8">
        <v>12</v>
      </c>
      <c r="B290" s="37">
        <v>1E-3</v>
      </c>
      <c r="C290" s="31">
        <v>28</v>
      </c>
      <c r="D290" s="37">
        <v>3.5000000000000003E-2</v>
      </c>
      <c r="E290" s="37">
        <v>1.9E-2</v>
      </c>
      <c r="F290" s="28">
        <v>0.36699999999999999</v>
      </c>
      <c r="H290" s="78"/>
      <c r="I290" s="78"/>
      <c r="J290" s="78"/>
      <c r="K290" s="78"/>
      <c r="L290" s="78"/>
    </row>
    <row r="291" spans="1:12" ht="18" customHeight="1">
      <c r="A291" s="8">
        <v>13</v>
      </c>
      <c r="B291" s="38">
        <v>4.0000000000000001E-3</v>
      </c>
      <c r="C291" s="40">
        <v>36</v>
      </c>
      <c r="D291" s="38">
        <v>0.04</v>
      </c>
      <c r="E291" s="38">
        <v>2.1999999999999999E-2</v>
      </c>
      <c r="F291" s="33">
        <v>0.375</v>
      </c>
      <c r="H291" s="78"/>
      <c r="I291" s="78"/>
      <c r="J291" s="78"/>
      <c r="K291" s="78"/>
      <c r="L291" s="78"/>
    </row>
    <row r="292" spans="1:12" ht="18" customHeight="1">
      <c r="A292" s="8">
        <v>14</v>
      </c>
      <c r="B292" s="37">
        <v>2E-3</v>
      </c>
      <c r="C292" s="31">
        <v>21</v>
      </c>
      <c r="D292" s="37">
        <v>4.1000000000000002E-2</v>
      </c>
      <c r="E292" s="37">
        <v>1.7999999999999999E-2</v>
      </c>
      <c r="F292" s="28">
        <v>0.29599999999999999</v>
      </c>
      <c r="H292" s="78"/>
      <c r="I292" s="78"/>
      <c r="J292" s="78"/>
      <c r="K292" s="78"/>
      <c r="L292" s="78"/>
    </row>
    <row r="293" spans="1:12" ht="18" customHeight="1">
      <c r="A293" s="8">
        <v>15</v>
      </c>
      <c r="B293" s="37">
        <v>1E-3</v>
      </c>
      <c r="C293" s="31">
        <v>12</v>
      </c>
      <c r="D293" s="37">
        <v>3.6999999999999998E-2</v>
      </c>
      <c r="E293" s="37">
        <v>1.9E-2</v>
      </c>
      <c r="F293" s="28">
        <v>0.27900000000000003</v>
      </c>
      <c r="H293" s="78"/>
      <c r="I293" s="78"/>
      <c r="J293" s="78"/>
      <c r="K293" s="78"/>
      <c r="L293" s="78"/>
    </row>
    <row r="294" spans="1:12" ht="18" customHeight="1">
      <c r="A294" s="8">
        <v>16</v>
      </c>
      <c r="B294" s="37">
        <v>1E-3</v>
      </c>
      <c r="C294" s="31">
        <v>12</v>
      </c>
      <c r="D294" s="37">
        <v>2.9000000000000001E-2</v>
      </c>
      <c r="E294" s="37">
        <v>1.4E-2</v>
      </c>
      <c r="F294" s="28">
        <v>0.30399999999999999</v>
      </c>
      <c r="H294" s="78"/>
      <c r="I294" s="78"/>
      <c r="J294" s="78"/>
      <c r="K294" s="78"/>
      <c r="L294" s="78"/>
    </row>
    <row r="295" spans="1:12" ht="18" customHeight="1">
      <c r="A295" s="8">
        <v>17</v>
      </c>
      <c r="B295" s="37">
        <v>1E-3</v>
      </c>
      <c r="C295" s="31">
        <v>10</v>
      </c>
      <c r="D295" s="37">
        <v>3.7999999999999999E-2</v>
      </c>
      <c r="E295" s="37">
        <v>0.01</v>
      </c>
      <c r="F295" s="28">
        <v>0.221</v>
      </c>
      <c r="H295" s="78"/>
      <c r="I295" s="78"/>
      <c r="J295" s="78"/>
      <c r="K295" s="78"/>
      <c r="L295" s="78"/>
    </row>
    <row r="296" spans="1:12" ht="18" customHeight="1">
      <c r="A296" s="8">
        <v>18</v>
      </c>
      <c r="B296" s="37">
        <v>2E-3</v>
      </c>
      <c r="C296" s="31">
        <v>15</v>
      </c>
      <c r="D296" s="37">
        <v>3.5999999999999997E-2</v>
      </c>
      <c r="E296" s="37">
        <v>1.7999999999999999E-2</v>
      </c>
      <c r="F296" s="28">
        <v>0.3</v>
      </c>
      <c r="H296" s="78"/>
      <c r="I296" s="78"/>
      <c r="J296" s="78"/>
      <c r="K296" s="78"/>
      <c r="L296" s="78"/>
    </row>
    <row r="297" spans="1:12" ht="18" customHeight="1">
      <c r="A297" s="8">
        <v>19</v>
      </c>
      <c r="B297" s="37">
        <v>2E-3</v>
      </c>
      <c r="C297" s="31">
        <v>36</v>
      </c>
      <c r="D297" s="37">
        <v>3.9E-2</v>
      </c>
      <c r="E297" s="37">
        <v>2.5000000000000001E-2</v>
      </c>
      <c r="F297" s="28">
        <v>0.50800000000000001</v>
      </c>
      <c r="H297" s="78"/>
      <c r="I297" s="78"/>
      <c r="J297" s="78"/>
      <c r="K297" s="78"/>
      <c r="L297" s="78"/>
    </row>
    <row r="298" spans="1:12" ht="18" customHeight="1">
      <c r="A298" s="8">
        <v>20</v>
      </c>
      <c r="B298" s="37">
        <v>1E-3</v>
      </c>
      <c r="C298" s="31">
        <v>34</v>
      </c>
      <c r="D298" s="37">
        <v>4.2999999999999997E-2</v>
      </c>
      <c r="E298" s="37">
        <v>1.4999999999999999E-2</v>
      </c>
      <c r="F298" s="28">
        <v>0.433</v>
      </c>
      <c r="H298" s="78"/>
      <c r="I298" s="78"/>
      <c r="J298" s="78"/>
      <c r="K298" s="78"/>
      <c r="L298" s="78"/>
    </row>
    <row r="299" spans="1:12" ht="18" customHeight="1">
      <c r="A299" s="8">
        <v>21</v>
      </c>
      <c r="B299" s="37">
        <v>2E-3</v>
      </c>
      <c r="C299" s="31">
        <v>26</v>
      </c>
      <c r="D299" s="37">
        <v>4.3999999999999997E-2</v>
      </c>
      <c r="E299" s="37">
        <v>1.6E-2</v>
      </c>
      <c r="F299" s="28">
        <v>0.40799999999999997</v>
      </c>
      <c r="H299" s="78"/>
      <c r="I299" s="78"/>
      <c r="J299" s="78"/>
      <c r="K299" s="78"/>
      <c r="L299" s="78"/>
    </row>
    <row r="300" spans="1:12" ht="18" customHeight="1">
      <c r="A300" s="8">
        <v>22</v>
      </c>
      <c r="B300" s="37">
        <v>2E-3</v>
      </c>
      <c r="C300" s="31">
        <v>32</v>
      </c>
      <c r="D300" s="37">
        <v>5.1999999999999998E-2</v>
      </c>
      <c r="E300" s="37">
        <v>1.7999999999999999E-2</v>
      </c>
      <c r="F300" s="28">
        <v>0.42099999999999999</v>
      </c>
      <c r="H300" s="78"/>
      <c r="I300" s="78"/>
      <c r="J300" s="78"/>
      <c r="K300" s="78"/>
      <c r="L300" s="78"/>
    </row>
    <row r="301" spans="1:12" ht="18" customHeight="1">
      <c r="A301" s="8">
        <v>23</v>
      </c>
      <c r="B301" s="37">
        <v>2E-3</v>
      </c>
      <c r="C301" s="31">
        <v>35</v>
      </c>
      <c r="D301" s="37">
        <v>5.2999999999999999E-2</v>
      </c>
      <c r="E301" s="37">
        <v>1.4999999999999999E-2</v>
      </c>
      <c r="F301" s="28">
        <v>0.39200000000000002</v>
      </c>
      <c r="H301" s="78"/>
      <c r="I301" s="78"/>
      <c r="J301" s="78"/>
      <c r="K301" s="78"/>
      <c r="L301" s="78"/>
    </row>
    <row r="302" spans="1:12" ht="18" customHeight="1">
      <c r="A302" s="8">
        <v>24</v>
      </c>
      <c r="B302" s="37">
        <v>2E-3</v>
      </c>
      <c r="C302" s="31">
        <v>27</v>
      </c>
      <c r="D302" s="37">
        <v>3.5000000000000003E-2</v>
      </c>
      <c r="E302" s="37">
        <v>1.0999999999999999E-2</v>
      </c>
      <c r="F302" s="28">
        <v>0.313</v>
      </c>
      <c r="H302" s="78"/>
      <c r="I302" s="78"/>
      <c r="J302" s="78"/>
      <c r="K302" s="78"/>
      <c r="L302" s="78"/>
    </row>
    <row r="303" spans="1:12" ht="18" customHeight="1">
      <c r="A303" s="8">
        <v>25</v>
      </c>
      <c r="B303" s="37">
        <v>2E-3</v>
      </c>
      <c r="C303" s="31">
        <v>26</v>
      </c>
      <c r="D303" s="37">
        <v>0.03</v>
      </c>
      <c r="E303" s="37">
        <v>1.4999999999999999E-2</v>
      </c>
      <c r="F303" s="28">
        <v>0.379</v>
      </c>
      <c r="H303" s="78"/>
      <c r="I303" s="78"/>
      <c r="J303" s="78"/>
      <c r="K303" s="78"/>
      <c r="L303" s="78"/>
    </row>
    <row r="304" spans="1:12" ht="18" customHeight="1">
      <c r="A304" s="8">
        <v>26</v>
      </c>
      <c r="B304" s="37">
        <v>2E-3</v>
      </c>
      <c r="C304" s="31">
        <v>24</v>
      </c>
      <c r="D304" s="37">
        <v>2.1999999999999999E-2</v>
      </c>
      <c r="E304" s="37">
        <v>1.4999999999999999E-2</v>
      </c>
      <c r="F304" s="28">
        <v>0.35799999999999998</v>
      </c>
      <c r="H304" s="78"/>
      <c r="I304" s="78"/>
      <c r="J304" s="78"/>
      <c r="K304" s="78"/>
      <c r="L304" s="78"/>
    </row>
    <row r="305" spans="1:40" ht="18" customHeight="1">
      <c r="A305" s="8">
        <v>27</v>
      </c>
      <c r="B305" s="37">
        <v>2E-3</v>
      </c>
      <c r="C305" s="31">
        <v>26</v>
      </c>
      <c r="D305" s="37">
        <v>2.1999999999999999E-2</v>
      </c>
      <c r="E305" s="37">
        <v>1.4999999999999999E-2</v>
      </c>
      <c r="F305" s="28">
        <v>0.35</v>
      </c>
      <c r="H305" s="78"/>
      <c r="I305" s="78"/>
      <c r="J305" s="78"/>
      <c r="K305" s="78"/>
      <c r="L305" s="78"/>
    </row>
    <row r="306" spans="1:40" ht="18" customHeight="1">
      <c r="A306" s="8">
        <v>28</v>
      </c>
      <c r="B306" s="37">
        <v>2E-3</v>
      </c>
      <c r="C306" s="31">
        <v>47</v>
      </c>
      <c r="D306" s="37">
        <v>5.1999999999999998E-2</v>
      </c>
      <c r="E306" s="37">
        <v>1.4999999999999999E-2</v>
      </c>
      <c r="F306" s="28">
        <v>0.48299999999999998</v>
      </c>
      <c r="H306" s="78"/>
      <c r="I306" s="78"/>
      <c r="J306" s="78"/>
      <c r="K306" s="78"/>
      <c r="L306" s="78"/>
    </row>
    <row r="307" spans="1:40" ht="18" customHeight="1">
      <c r="A307" s="8">
        <v>29</v>
      </c>
      <c r="B307" s="37">
        <v>2E-3</v>
      </c>
      <c r="C307" s="31">
        <v>39</v>
      </c>
      <c r="D307" s="37">
        <v>3.1E-2</v>
      </c>
      <c r="E307" s="37">
        <v>2.5000000000000001E-2</v>
      </c>
      <c r="F307" s="28">
        <v>0.496</v>
      </c>
      <c r="H307" s="78"/>
      <c r="I307" s="78"/>
      <c r="J307" s="78"/>
      <c r="K307" s="78"/>
      <c r="L307" s="78"/>
    </row>
    <row r="308" spans="1:40" ht="18" customHeight="1">
      <c r="A308" s="8">
        <v>30</v>
      </c>
      <c r="B308" s="37">
        <v>2E-3</v>
      </c>
      <c r="C308" s="31">
        <v>28</v>
      </c>
      <c r="D308" s="37">
        <v>2.7E-2</v>
      </c>
      <c r="E308" s="37">
        <v>1.7000000000000001E-2</v>
      </c>
      <c r="F308" s="28">
        <v>0.36699999999999999</v>
      </c>
    </row>
    <row r="309" spans="1:40" ht="18" customHeight="1">
      <c r="A309" s="41">
        <v>31</v>
      </c>
      <c r="B309" s="38">
        <v>3.0000000000000001E-3</v>
      </c>
      <c r="C309" s="41">
        <v>34</v>
      </c>
      <c r="D309" s="38">
        <v>3.2000000000000001E-2</v>
      </c>
      <c r="E309" s="38">
        <v>1.4E-2</v>
      </c>
      <c r="F309" s="33">
        <v>0.36299999999999999</v>
      </c>
    </row>
    <row r="310" spans="1:40" ht="18" customHeight="1">
      <c r="A310" s="9" t="s">
        <v>9</v>
      </c>
      <c r="B310" s="21">
        <f>ROUND(AVERAGE(B279:B309),3)</f>
        <v>2E-3</v>
      </c>
      <c r="C310" s="35">
        <f>ROUND(AVERAGE(C279:C309),0)</f>
        <v>25</v>
      </c>
      <c r="D310" s="21">
        <f>ROUND(AVERAGE(D279:D309),3)</f>
        <v>3.5000000000000003E-2</v>
      </c>
      <c r="E310" s="21">
        <f>ROUND(AVERAGE(E279:E309),3)</f>
        <v>1.7000000000000001E-2</v>
      </c>
      <c r="F310" s="29">
        <f>ROUND(AVERAGE(F279:F309),1)</f>
        <v>0.4</v>
      </c>
      <c r="I310" s="81"/>
      <c r="J310" s="81"/>
      <c r="K310" s="81"/>
      <c r="L310" s="81"/>
      <c r="M310" s="81"/>
      <c r="N310" s="81"/>
    </row>
    <row r="311" spans="1:40" ht="18" customHeight="1"/>
    <row r="312" spans="1:40" ht="18" customHeight="1"/>
    <row r="313" spans="1:40" ht="18" customHeight="1"/>
    <row r="314" spans="1:40" ht="18" customHeight="1">
      <c r="A314" s="2" t="s">
        <v>97</v>
      </c>
      <c r="B314" s="18" t="s">
        <v>94</v>
      </c>
      <c r="C314" s="11"/>
      <c r="D314" s="17"/>
      <c r="E314" s="17"/>
      <c r="F314" s="24"/>
    </row>
    <row r="315" spans="1:40" ht="18" customHeight="1">
      <c r="A315" s="2" t="s">
        <v>93</v>
      </c>
      <c r="B315" s="18" t="str">
        <f>B276</f>
        <v>2016년 7월</v>
      </c>
      <c r="C315" s="11"/>
      <c r="D315" s="17"/>
      <c r="E315" s="17"/>
      <c r="F315" s="24"/>
    </row>
    <row r="316" spans="1:40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  <c r="H316" s="78"/>
      <c r="I316" s="78"/>
      <c r="J316" s="78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7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</row>
    <row r="317" spans="1:40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  <c r="H317" s="78"/>
      <c r="I317" s="78"/>
      <c r="J317" s="78"/>
      <c r="K317" s="78"/>
      <c r="L317" s="78"/>
    </row>
    <row r="318" spans="1:40" ht="18" customHeight="1">
      <c r="A318" s="6">
        <v>1</v>
      </c>
      <c r="B318" s="16">
        <v>4.0000000000000001E-3</v>
      </c>
      <c r="C318" s="6">
        <v>11</v>
      </c>
      <c r="D318" s="16">
        <v>1.6E-2</v>
      </c>
      <c r="E318" s="16">
        <v>1.0999999999999999E-2</v>
      </c>
      <c r="F318" s="27">
        <v>0.17899999999999999</v>
      </c>
      <c r="H318" s="78"/>
      <c r="I318" s="78"/>
      <c r="J318" s="78"/>
      <c r="K318" s="78"/>
      <c r="L318" s="78"/>
    </row>
    <row r="319" spans="1:40" ht="18" customHeight="1">
      <c r="A319" s="8">
        <v>2</v>
      </c>
      <c r="B319" s="37">
        <v>2E-3</v>
      </c>
      <c r="C319" s="8">
        <v>13</v>
      </c>
      <c r="D319" s="37">
        <v>2.7E-2</v>
      </c>
      <c r="E319" s="37">
        <v>1.2E-2</v>
      </c>
      <c r="F319" s="28">
        <v>0.15</v>
      </c>
      <c r="H319" s="78"/>
      <c r="I319" s="78"/>
      <c r="J319" s="78"/>
      <c r="K319" s="78"/>
      <c r="L319" s="78"/>
    </row>
    <row r="320" spans="1:40" ht="18" customHeight="1">
      <c r="A320" s="8">
        <v>3</v>
      </c>
      <c r="B320" s="37">
        <v>2E-3</v>
      </c>
      <c r="C320" s="8">
        <v>25</v>
      </c>
      <c r="D320" s="37">
        <v>2.5000000000000001E-2</v>
      </c>
      <c r="E320" s="37">
        <v>1.0999999999999999E-2</v>
      </c>
      <c r="F320" s="28">
        <v>0.24199999999999999</v>
      </c>
      <c r="H320" s="78"/>
      <c r="I320" s="78"/>
      <c r="J320" s="78"/>
      <c r="K320" s="78"/>
      <c r="L320" s="78"/>
    </row>
    <row r="321" spans="1:14" ht="18" customHeight="1">
      <c r="A321" s="8">
        <v>4</v>
      </c>
      <c r="B321" s="37">
        <v>2E-3</v>
      </c>
      <c r="C321" s="8">
        <v>6</v>
      </c>
      <c r="D321" s="37">
        <v>1.7999999999999999E-2</v>
      </c>
      <c r="E321" s="37">
        <v>1.2999999999999999E-2</v>
      </c>
      <c r="F321" s="28">
        <v>0.313</v>
      </c>
      <c r="H321" s="78"/>
      <c r="I321" s="78"/>
      <c r="J321" s="78"/>
      <c r="K321" s="78"/>
      <c r="L321" s="78"/>
    </row>
    <row r="322" spans="1:14" ht="18" customHeight="1">
      <c r="A322" s="8">
        <v>5</v>
      </c>
      <c r="B322" s="37">
        <v>2E-3</v>
      </c>
      <c r="C322" s="8">
        <v>10</v>
      </c>
      <c r="D322" s="37">
        <v>1.0999999999999999E-2</v>
      </c>
      <c r="E322" s="37">
        <v>8.0000000000000002E-3</v>
      </c>
      <c r="F322" s="28">
        <v>0.154</v>
      </c>
      <c r="H322" s="78"/>
      <c r="I322" s="78"/>
      <c r="J322" s="78"/>
      <c r="K322" s="78"/>
      <c r="L322" s="78"/>
    </row>
    <row r="323" spans="1:14" ht="18" customHeight="1">
      <c r="A323" s="8">
        <v>6</v>
      </c>
      <c r="B323" s="37">
        <v>2E-3</v>
      </c>
      <c r="C323" s="8">
        <v>14</v>
      </c>
      <c r="D323" s="37">
        <v>1.6E-2</v>
      </c>
      <c r="E323" s="37">
        <v>1.4E-2</v>
      </c>
      <c r="F323" s="28">
        <v>0.254</v>
      </c>
      <c r="H323" s="78"/>
      <c r="I323" s="78"/>
      <c r="J323" s="78"/>
      <c r="K323" s="78"/>
      <c r="L323" s="78"/>
    </row>
    <row r="324" spans="1:14" ht="18" customHeight="1">
      <c r="A324" s="8">
        <v>7</v>
      </c>
      <c r="B324" s="37">
        <v>3.0000000000000001E-3</v>
      </c>
      <c r="C324" s="8">
        <v>16</v>
      </c>
      <c r="D324" s="37">
        <v>1.4E-2</v>
      </c>
      <c r="E324" s="37">
        <v>1.2999999999999999E-2</v>
      </c>
      <c r="F324" s="28">
        <v>0.30399999999999999</v>
      </c>
      <c r="H324" s="78"/>
      <c r="I324" s="78"/>
      <c r="J324" s="78"/>
      <c r="K324" s="78"/>
      <c r="L324" s="78"/>
    </row>
    <row r="325" spans="1:14" ht="18" customHeight="1">
      <c r="A325" s="8">
        <v>8</v>
      </c>
      <c r="B325" s="37">
        <v>3.0000000000000001E-3</v>
      </c>
      <c r="C325" s="8">
        <v>15</v>
      </c>
      <c r="D325" s="37">
        <v>0.02</v>
      </c>
      <c r="E325" s="37">
        <v>1.4E-2</v>
      </c>
      <c r="F325" s="28">
        <v>0.438</v>
      </c>
      <c r="H325" s="78"/>
      <c r="I325" s="78"/>
      <c r="J325" s="78"/>
      <c r="K325" s="78"/>
      <c r="L325" s="78"/>
    </row>
    <row r="326" spans="1:14" ht="18" customHeight="1">
      <c r="A326" s="8">
        <v>9</v>
      </c>
      <c r="B326" s="37">
        <v>4.0000000000000001E-3</v>
      </c>
      <c r="C326" s="8">
        <v>40</v>
      </c>
      <c r="D326" s="37">
        <v>3.3000000000000002E-2</v>
      </c>
      <c r="E326" s="37">
        <v>1.7000000000000001E-2</v>
      </c>
      <c r="F326" s="28">
        <v>0.56299999999999994</v>
      </c>
      <c r="H326" s="78"/>
      <c r="I326" s="78"/>
      <c r="J326" s="78"/>
      <c r="K326" s="78"/>
      <c r="L326" s="78"/>
    </row>
    <row r="327" spans="1:14" ht="18" customHeight="1">
      <c r="A327" s="8">
        <v>10</v>
      </c>
      <c r="B327" s="37">
        <v>4.0000000000000001E-3</v>
      </c>
      <c r="C327" s="8">
        <v>25</v>
      </c>
      <c r="D327" s="37">
        <v>2.5000000000000001E-2</v>
      </c>
      <c r="E327" s="37">
        <v>1.6E-2</v>
      </c>
      <c r="F327" s="28">
        <v>0.625</v>
      </c>
      <c r="H327" s="78"/>
      <c r="I327" s="78"/>
      <c r="J327" s="78"/>
      <c r="K327" s="78"/>
      <c r="L327" s="78"/>
    </row>
    <row r="328" spans="1:14" s="7" customFormat="1" ht="18" customHeight="1">
      <c r="A328" s="8">
        <v>11</v>
      </c>
      <c r="B328" s="37">
        <v>3.0000000000000001E-3</v>
      </c>
      <c r="C328" s="8">
        <v>30</v>
      </c>
      <c r="D328" s="37">
        <v>2.1000000000000001E-2</v>
      </c>
      <c r="E328" s="37">
        <v>1.6E-2</v>
      </c>
      <c r="F328" s="28">
        <v>0.46300000000000002</v>
      </c>
      <c r="H328" s="78"/>
      <c r="I328" s="78"/>
      <c r="J328" s="78"/>
      <c r="K328" s="78"/>
      <c r="L328" s="78"/>
      <c r="M328" s="41"/>
      <c r="N328" s="41"/>
    </row>
    <row r="329" spans="1:14" s="7" customFormat="1" ht="18" customHeight="1">
      <c r="A329" s="8">
        <v>12</v>
      </c>
      <c r="B329" s="37">
        <v>3.0000000000000001E-3</v>
      </c>
      <c r="C329" s="8">
        <v>26</v>
      </c>
      <c r="D329" s="37">
        <v>1.9E-2</v>
      </c>
      <c r="E329" s="37">
        <v>1.4E-2</v>
      </c>
      <c r="F329" s="28">
        <v>0.40500000000000003</v>
      </c>
      <c r="H329" s="78"/>
      <c r="I329" s="78"/>
      <c r="J329" s="78"/>
      <c r="K329" s="78"/>
      <c r="L329" s="78"/>
      <c r="M329" s="41"/>
      <c r="N329" s="41"/>
    </row>
    <row r="330" spans="1:14" s="7" customFormat="1" ht="18" customHeight="1">
      <c r="A330" s="8">
        <v>13</v>
      </c>
      <c r="B330" s="37">
        <v>5.0000000000000001E-3</v>
      </c>
      <c r="C330" s="8">
        <v>36</v>
      </c>
      <c r="D330" s="37">
        <v>2.5000000000000001E-2</v>
      </c>
      <c r="E330" s="37">
        <v>1.6E-2</v>
      </c>
      <c r="F330" s="28">
        <v>0.47099999999999997</v>
      </c>
      <c r="H330" s="78"/>
      <c r="I330" s="78"/>
      <c r="J330" s="78"/>
      <c r="K330" s="78"/>
      <c r="L330" s="78"/>
      <c r="M330" s="41"/>
      <c r="N330" s="41"/>
    </row>
    <row r="331" spans="1:14" ht="18" customHeight="1">
      <c r="A331" s="8">
        <v>14</v>
      </c>
      <c r="B331" s="37">
        <v>3.0000000000000001E-3</v>
      </c>
      <c r="C331" s="8">
        <v>22</v>
      </c>
      <c r="D331" s="37">
        <v>2.7E-2</v>
      </c>
      <c r="E331" s="37">
        <v>1.4E-2</v>
      </c>
      <c r="F331" s="28">
        <v>0.433</v>
      </c>
      <c r="H331" s="78"/>
      <c r="I331" s="78"/>
      <c r="J331" s="78"/>
      <c r="K331" s="78"/>
      <c r="L331" s="78"/>
    </row>
    <row r="332" spans="1:14" ht="18" customHeight="1">
      <c r="A332" s="8">
        <v>15</v>
      </c>
      <c r="B332" s="37">
        <v>4.0000000000000001E-3</v>
      </c>
      <c r="C332" s="8">
        <v>13</v>
      </c>
      <c r="D332" s="37">
        <v>2.8000000000000001E-2</v>
      </c>
      <c r="E332" s="37">
        <v>1.2E-2</v>
      </c>
      <c r="F332" s="28">
        <v>0.54200000000000004</v>
      </c>
      <c r="H332" s="78"/>
      <c r="I332" s="78"/>
      <c r="J332" s="78"/>
      <c r="K332" s="78"/>
      <c r="L332" s="78"/>
    </row>
    <row r="333" spans="1:14" ht="18" customHeight="1">
      <c r="A333" s="8">
        <v>16</v>
      </c>
      <c r="B333" s="37">
        <v>4.0000000000000001E-3</v>
      </c>
      <c r="C333" s="8">
        <v>14</v>
      </c>
      <c r="D333" s="37">
        <v>0.02</v>
      </c>
      <c r="E333" s="37">
        <v>1.0999999999999999E-2</v>
      </c>
      <c r="F333" s="28">
        <v>0.625</v>
      </c>
      <c r="H333" s="78"/>
      <c r="I333" s="78"/>
      <c r="J333" s="78"/>
      <c r="K333" s="78"/>
      <c r="L333" s="78"/>
    </row>
    <row r="334" spans="1:14" ht="18" customHeight="1">
      <c r="A334" s="8">
        <v>17</v>
      </c>
      <c r="B334" s="37">
        <v>4.0000000000000001E-3</v>
      </c>
      <c r="C334" s="8">
        <v>10</v>
      </c>
      <c r="D334" s="37">
        <v>2.7E-2</v>
      </c>
      <c r="E334" s="37">
        <v>8.9999999999999993E-3</v>
      </c>
      <c r="F334" s="28">
        <v>0.5</v>
      </c>
      <c r="H334" s="78"/>
      <c r="I334" s="78"/>
      <c r="J334" s="78"/>
      <c r="K334" s="78"/>
      <c r="L334" s="78"/>
    </row>
    <row r="335" spans="1:14" ht="18" customHeight="1">
      <c r="A335" s="8">
        <v>18</v>
      </c>
      <c r="B335" s="37">
        <v>4.0000000000000001E-3</v>
      </c>
      <c r="C335" s="8">
        <v>19</v>
      </c>
      <c r="D335" s="37">
        <v>2.1999999999999999E-2</v>
      </c>
      <c r="E335" s="37">
        <v>1.4999999999999999E-2</v>
      </c>
      <c r="F335" s="28">
        <v>0.61699999999999999</v>
      </c>
      <c r="H335" s="78"/>
      <c r="I335" s="78"/>
      <c r="J335" s="78"/>
      <c r="K335" s="78"/>
      <c r="L335" s="78"/>
    </row>
    <row r="336" spans="1:14" ht="18" customHeight="1">
      <c r="A336" s="8">
        <v>19</v>
      </c>
      <c r="B336" s="37">
        <v>4.0000000000000001E-3</v>
      </c>
      <c r="C336" s="8">
        <v>30</v>
      </c>
      <c r="D336" s="37">
        <v>2.8000000000000001E-2</v>
      </c>
      <c r="E336" s="37">
        <v>1.7000000000000001E-2</v>
      </c>
      <c r="F336" s="28">
        <v>0.59199999999999997</v>
      </c>
      <c r="H336" s="78"/>
      <c r="I336" s="78"/>
      <c r="J336" s="78"/>
      <c r="K336" s="78"/>
      <c r="L336" s="78"/>
    </row>
    <row r="337" spans="1:13" ht="18" customHeight="1">
      <c r="A337" s="8">
        <v>20</v>
      </c>
      <c r="B337" s="37">
        <v>3.0000000000000001E-3</v>
      </c>
      <c r="C337" s="8">
        <v>33</v>
      </c>
      <c r="D337" s="37">
        <v>3.2000000000000001E-2</v>
      </c>
      <c r="E337" s="37">
        <v>1.2999999999999999E-2</v>
      </c>
      <c r="F337" s="28">
        <v>0.47899999999999998</v>
      </c>
      <c r="H337" s="78"/>
      <c r="I337" s="78"/>
      <c r="J337" s="78"/>
      <c r="K337" s="78"/>
      <c r="L337" s="78"/>
    </row>
    <row r="338" spans="1:13" ht="18" customHeight="1">
      <c r="A338" s="8">
        <v>21</v>
      </c>
      <c r="B338" s="37">
        <v>3.0000000000000001E-3</v>
      </c>
      <c r="C338" s="8">
        <v>24</v>
      </c>
      <c r="D338" s="37">
        <v>3.2000000000000001E-2</v>
      </c>
      <c r="E338" s="37">
        <v>1.4E-2</v>
      </c>
      <c r="F338" s="28">
        <v>0.51700000000000002</v>
      </c>
      <c r="H338" s="78"/>
      <c r="I338" s="78"/>
      <c r="J338" s="78"/>
      <c r="K338" s="78"/>
      <c r="L338" s="78"/>
    </row>
    <row r="339" spans="1:13" ht="18" customHeight="1">
      <c r="A339" s="8">
        <v>22</v>
      </c>
      <c r="B339" s="37">
        <v>3.0000000000000001E-3</v>
      </c>
      <c r="C339" s="8">
        <v>30</v>
      </c>
      <c r="D339" s="37">
        <v>3.6999999999999998E-2</v>
      </c>
      <c r="E339" s="37">
        <v>1.6E-2</v>
      </c>
      <c r="F339" s="28">
        <v>0.5</v>
      </c>
      <c r="H339" s="78"/>
      <c r="I339" s="78"/>
      <c r="J339" s="78"/>
      <c r="K339" s="78"/>
      <c r="L339" s="78"/>
    </row>
    <row r="340" spans="1:13" ht="18" customHeight="1">
      <c r="A340" s="8">
        <v>23</v>
      </c>
      <c r="B340" s="37">
        <v>3.0000000000000001E-3</v>
      </c>
      <c r="C340" s="8">
        <v>28</v>
      </c>
      <c r="D340" s="37">
        <v>3.5999999999999997E-2</v>
      </c>
      <c r="E340" s="37">
        <v>1.4999999999999999E-2</v>
      </c>
      <c r="F340" s="28">
        <v>0.38800000000000001</v>
      </c>
      <c r="H340" s="78"/>
      <c r="I340" s="78"/>
      <c r="J340" s="78"/>
      <c r="K340" s="78"/>
      <c r="L340" s="78"/>
    </row>
    <row r="341" spans="1:13" ht="18" customHeight="1">
      <c r="A341" s="8">
        <v>24</v>
      </c>
      <c r="B341" s="37">
        <v>3.0000000000000001E-3</v>
      </c>
      <c r="C341" s="8">
        <v>21</v>
      </c>
      <c r="D341" s="37">
        <v>2.4E-2</v>
      </c>
      <c r="E341" s="37">
        <v>0.01</v>
      </c>
      <c r="F341" s="28">
        <v>0.22900000000000001</v>
      </c>
      <c r="H341" s="78"/>
      <c r="I341" s="78"/>
      <c r="J341" s="78"/>
      <c r="K341" s="78"/>
      <c r="L341" s="78"/>
    </row>
    <row r="342" spans="1:13" ht="18" customHeight="1">
      <c r="A342" s="8">
        <v>25</v>
      </c>
      <c r="B342" s="37">
        <v>3.0000000000000001E-3</v>
      </c>
      <c r="C342" s="8">
        <v>22</v>
      </c>
      <c r="D342" s="37">
        <v>2.1000000000000001E-2</v>
      </c>
      <c r="E342" s="37">
        <v>1.2999999999999999E-2</v>
      </c>
      <c r="F342" s="28">
        <v>0.221</v>
      </c>
      <c r="H342" s="78"/>
      <c r="I342" s="78"/>
      <c r="J342" s="78"/>
      <c r="K342" s="78"/>
      <c r="L342" s="78"/>
    </row>
    <row r="343" spans="1:13" ht="18" customHeight="1">
      <c r="A343" s="8">
        <v>26</v>
      </c>
      <c r="B343" s="37">
        <v>3.0000000000000001E-3</v>
      </c>
      <c r="C343" s="8">
        <v>16</v>
      </c>
      <c r="D343" s="37">
        <v>1.4999999999999999E-2</v>
      </c>
      <c r="E343" s="37">
        <v>1.2999999999999999E-2</v>
      </c>
      <c r="F343" s="28">
        <v>0.308</v>
      </c>
      <c r="H343" s="78"/>
      <c r="I343" s="78"/>
      <c r="J343" s="78"/>
      <c r="K343" s="78"/>
      <c r="L343" s="78"/>
    </row>
    <row r="344" spans="1:13" ht="18" customHeight="1">
      <c r="A344" s="8">
        <v>27</v>
      </c>
      <c r="B344" s="37">
        <v>3.0000000000000001E-3</v>
      </c>
      <c r="C344" s="8">
        <v>19</v>
      </c>
      <c r="D344" s="37">
        <v>1.4E-2</v>
      </c>
      <c r="E344" s="37">
        <v>1.4E-2</v>
      </c>
      <c r="F344" s="28">
        <v>0.27500000000000002</v>
      </c>
      <c r="H344" s="78"/>
      <c r="I344" s="78"/>
      <c r="J344" s="78"/>
      <c r="K344" s="78"/>
      <c r="L344" s="78"/>
    </row>
    <row r="345" spans="1:13" ht="18" customHeight="1">
      <c r="A345" s="8">
        <v>28</v>
      </c>
      <c r="B345" s="37">
        <v>3.0000000000000001E-3</v>
      </c>
      <c r="C345" s="8">
        <v>33</v>
      </c>
      <c r="D345" s="37">
        <v>3.2000000000000001E-2</v>
      </c>
      <c r="E345" s="37">
        <v>1.7000000000000001E-2</v>
      </c>
      <c r="F345" s="28">
        <v>0.35</v>
      </c>
      <c r="H345" s="78"/>
      <c r="I345" s="78"/>
      <c r="J345" s="78"/>
      <c r="K345" s="78"/>
      <c r="L345" s="78"/>
    </row>
    <row r="346" spans="1:13" ht="18" customHeight="1">
      <c r="A346" s="8">
        <v>29</v>
      </c>
      <c r="B346" s="37">
        <v>3.0000000000000001E-3</v>
      </c>
      <c r="C346" s="8">
        <v>31</v>
      </c>
      <c r="D346" s="37">
        <v>2.4E-2</v>
      </c>
      <c r="E346" s="37">
        <v>1.9E-2</v>
      </c>
      <c r="F346" s="28">
        <v>0.42099999999999999</v>
      </c>
      <c r="H346" s="78"/>
      <c r="I346" s="78"/>
      <c r="J346" s="78"/>
      <c r="K346" s="78"/>
      <c r="L346" s="78"/>
    </row>
    <row r="347" spans="1:13" ht="18" customHeight="1">
      <c r="A347" s="8">
        <v>30</v>
      </c>
      <c r="B347" s="37">
        <v>3.0000000000000001E-3</v>
      </c>
      <c r="C347" s="8">
        <v>24</v>
      </c>
      <c r="D347" s="37">
        <v>1.7000000000000001E-2</v>
      </c>
      <c r="E347" s="37">
        <v>1.4E-2</v>
      </c>
      <c r="F347" s="28">
        <v>0.24199999999999999</v>
      </c>
    </row>
    <row r="348" spans="1:13" ht="18" customHeight="1">
      <c r="A348" s="41">
        <v>31</v>
      </c>
      <c r="B348" s="37">
        <v>3.0000000000000001E-3</v>
      </c>
      <c r="C348" s="8">
        <v>24</v>
      </c>
      <c r="D348" s="38">
        <v>2.3E-2</v>
      </c>
      <c r="E348" s="37">
        <v>1.2999999999999999E-2</v>
      </c>
      <c r="F348" s="33">
        <v>0.217</v>
      </c>
    </row>
    <row r="349" spans="1:13" ht="18" customHeight="1">
      <c r="A349" s="9" t="s">
        <v>9</v>
      </c>
      <c r="B349" s="21">
        <f>ROUND(AVERAGE(B318:B348),3)</f>
        <v>3.0000000000000001E-3</v>
      </c>
      <c r="C349" s="35">
        <f>ROUND(AVERAGE(C318:C348),0)</f>
        <v>22</v>
      </c>
      <c r="D349" s="21">
        <f>ROUND(AVERAGE(D318:D348),3)</f>
        <v>2.4E-2</v>
      </c>
      <c r="E349" s="21">
        <f>ROUND(AVERAGE(E318:E348),3)</f>
        <v>1.4E-2</v>
      </c>
      <c r="F349" s="29">
        <f>ROUND(AVERAGE(F318:F348),1)</f>
        <v>0.4</v>
      </c>
      <c r="I349" s="81"/>
      <c r="J349" s="81"/>
      <c r="K349" s="81"/>
      <c r="L349" s="81"/>
      <c r="M349" s="81"/>
    </row>
    <row r="350" spans="1:13" ht="18" customHeight="1"/>
    <row r="351" spans="1:13" ht="18" customHeight="1"/>
    <row r="352" spans="1:13" ht="18" customHeight="1"/>
    <row r="353" spans="1:41" ht="18" customHeight="1">
      <c r="A353" s="2" t="s">
        <v>97</v>
      </c>
      <c r="B353" s="18" t="s">
        <v>112</v>
      </c>
      <c r="C353" s="11"/>
      <c r="D353" s="17"/>
      <c r="E353" s="17"/>
      <c r="F353" s="24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7"/>
      <c r="AH353" s="56"/>
      <c r="AI353" s="56"/>
      <c r="AJ353" s="56"/>
      <c r="AK353" s="56"/>
      <c r="AL353" s="56"/>
      <c r="AM353" s="56"/>
      <c r="AN353" s="56"/>
      <c r="AO353" s="56"/>
    </row>
    <row r="354" spans="1:41" ht="18" customHeight="1">
      <c r="A354" s="2" t="s">
        <v>93</v>
      </c>
      <c r="B354" s="18" t="str">
        <f>B315</f>
        <v>2016년 7월</v>
      </c>
      <c r="C354" s="11"/>
      <c r="D354" s="17"/>
      <c r="E354" s="17"/>
      <c r="F354" s="24"/>
    </row>
    <row r="355" spans="1:41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  <c r="H355" s="78"/>
      <c r="I355" s="78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7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</row>
    <row r="356" spans="1:41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  <c r="H356" s="78"/>
      <c r="I356" s="78"/>
      <c r="J356" s="78"/>
      <c r="K356" s="78"/>
      <c r="L356" s="78"/>
    </row>
    <row r="357" spans="1:41" ht="18" customHeight="1">
      <c r="A357" s="6">
        <v>1</v>
      </c>
      <c r="B357" s="16">
        <v>1E-3</v>
      </c>
      <c r="C357" s="30">
        <v>10</v>
      </c>
      <c r="D357" s="16">
        <v>2.3E-2</v>
      </c>
      <c r="E357" s="16">
        <v>8.9999999999999993E-3</v>
      </c>
      <c r="F357" s="27">
        <v>0.317</v>
      </c>
      <c r="H357" s="78"/>
      <c r="I357" s="78"/>
      <c r="J357" s="78"/>
      <c r="K357" s="78"/>
      <c r="L357" s="78"/>
    </row>
    <row r="358" spans="1:41" ht="18" customHeight="1">
      <c r="A358" s="8">
        <v>2</v>
      </c>
      <c r="B358" s="37">
        <v>1E-3</v>
      </c>
      <c r="C358" s="31">
        <v>11</v>
      </c>
      <c r="D358" s="37">
        <v>4.2000000000000003E-2</v>
      </c>
      <c r="E358" s="37">
        <v>7.0000000000000001E-3</v>
      </c>
      <c r="F358" s="28">
        <v>0.30399999999999999</v>
      </c>
      <c r="H358" s="78"/>
      <c r="I358" s="78"/>
      <c r="J358" s="78"/>
      <c r="K358" s="78"/>
      <c r="L358" s="78"/>
    </row>
    <row r="359" spans="1:41" ht="18" customHeight="1">
      <c r="A359" s="8">
        <v>3</v>
      </c>
      <c r="B359" s="37">
        <v>1E-3</v>
      </c>
      <c r="C359" s="31">
        <v>23</v>
      </c>
      <c r="D359" s="37">
        <v>2.9000000000000001E-2</v>
      </c>
      <c r="E359" s="37">
        <v>1.2E-2</v>
      </c>
      <c r="F359" s="28">
        <v>0.36699999999999999</v>
      </c>
      <c r="H359" s="78"/>
      <c r="I359" s="78"/>
      <c r="J359" s="78"/>
      <c r="K359" s="78"/>
      <c r="L359" s="78"/>
    </row>
    <row r="360" spans="1:41" ht="18" customHeight="1">
      <c r="A360" s="8">
        <v>4</v>
      </c>
      <c r="B360" s="37">
        <v>1E-3</v>
      </c>
      <c r="C360" s="31">
        <v>7</v>
      </c>
      <c r="D360" s="37">
        <v>1.4E-2</v>
      </c>
      <c r="E360" s="37">
        <v>2.5000000000000001E-2</v>
      </c>
      <c r="F360" s="28">
        <v>0.53200000000000003</v>
      </c>
      <c r="H360" s="78"/>
      <c r="I360" s="78"/>
      <c r="J360" s="78"/>
      <c r="K360" s="78"/>
      <c r="L360" s="78"/>
    </row>
    <row r="361" spans="1:41" ht="18" customHeight="1">
      <c r="A361" s="8">
        <v>5</v>
      </c>
      <c r="B361" s="37">
        <v>2E-3</v>
      </c>
      <c r="C361" s="31">
        <v>13</v>
      </c>
      <c r="D361" s="37">
        <v>1.7000000000000001E-2</v>
      </c>
      <c r="E361" s="37">
        <v>0.01</v>
      </c>
      <c r="F361" s="28">
        <v>0.36699999999999999</v>
      </c>
      <c r="H361" s="78"/>
      <c r="I361" s="78"/>
      <c r="J361" s="78"/>
      <c r="K361" s="78"/>
      <c r="L361" s="78"/>
    </row>
    <row r="362" spans="1:41" ht="18" customHeight="1">
      <c r="A362" s="8">
        <v>6</v>
      </c>
      <c r="B362" s="37">
        <v>1E-3</v>
      </c>
      <c r="C362" s="31">
        <v>13</v>
      </c>
      <c r="D362" s="37">
        <v>2.7E-2</v>
      </c>
      <c r="E362" s="37">
        <v>0.01</v>
      </c>
      <c r="F362" s="28">
        <v>0.26700000000000002</v>
      </c>
      <c r="H362" s="78"/>
      <c r="I362" s="78"/>
      <c r="J362" s="78"/>
      <c r="K362" s="78"/>
      <c r="L362" s="78"/>
    </row>
    <row r="363" spans="1:41" ht="18" customHeight="1">
      <c r="A363" s="8">
        <v>7</v>
      </c>
      <c r="B363" s="37">
        <v>1E-3</v>
      </c>
      <c r="C363" s="31">
        <v>17</v>
      </c>
      <c r="D363" s="37">
        <v>2.8000000000000001E-2</v>
      </c>
      <c r="E363" s="37">
        <v>1.0999999999999999E-2</v>
      </c>
      <c r="F363" s="28">
        <v>0.254</v>
      </c>
      <c r="H363" s="78"/>
      <c r="I363" s="78"/>
      <c r="J363" s="78"/>
      <c r="K363" s="78"/>
      <c r="L363" s="78"/>
    </row>
    <row r="364" spans="1:41" ht="18" customHeight="1">
      <c r="A364" s="8">
        <v>8</v>
      </c>
      <c r="B364" s="37">
        <v>1E-3</v>
      </c>
      <c r="C364" s="31">
        <v>27</v>
      </c>
      <c r="D364" s="37">
        <v>0.03</v>
      </c>
      <c r="E364" s="37">
        <v>2.3E-2</v>
      </c>
      <c r="F364" s="28">
        <v>0.313</v>
      </c>
      <c r="H364" s="78"/>
      <c r="I364" s="78"/>
      <c r="J364" s="78"/>
      <c r="K364" s="78"/>
      <c r="L364" s="78"/>
    </row>
    <row r="365" spans="1:41" s="7" customFormat="1" ht="18" customHeight="1">
      <c r="A365" s="8">
        <v>9</v>
      </c>
      <c r="B365" s="37">
        <v>2E-3</v>
      </c>
      <c r="C365" s="31">
        <v>44</v>
      </c>
      <c r="D365" s="37">
        <v>4.2000000000000003E-2</v>
      </c>
      <c r="E365" s="37">
        <v>2.4E-2</v>
      </c>
      <c r="F365" s="28">
        <v>0.48299999999999998</v>
      </c>
      <c r="H365" s="78"/>
      <c r="I365" s="78"/>
      <c r="J365" s="78"/>
      <c r="K365" s="78"/>
      <c r="L365" s="78"/>
      <c r="M365" s="41"/>
      <c r="N365" s="41"/>
    </row>
    <row r="366" spans="1:41" s="7" customFormat="1" ht="18" customHeight="1">
      <c r="A366" s="8">
        <v>10</v>
      </c>
      <c r="B366" s="37">
        <v>2E-3</v>
      </c>
      <c r="C366" s="31">
        <v>35</v>
      </c>
      <c r="D366" s="37">
        <v>3.3000000000000002E-2</v>
      </c>
      <c r="E366" s="37">
        <v>1.7000000000000001E-2</v>
      </c>
      <c r="F366" s="28">
        <v>0.46300000000000002</v>
      </c>
      <c r="H366" s="78"/>
      <c r="I366" s="78"/>
      <c r="J366" s="78"/>
      <c r="K366" s="78"/>
      <c r="L366" s="78"/>
      <c r="M366" s="41"/>
      <c r="N366" s="41"/>
    </row>
    <row r="367" spans="1:41" s="7" customFormat="1" ht="18" customHeight="1">
      <c r="A367" s="8">
        <v>11</v>
      </c>
      <c r="B367" s="37">
        <v>2E-3</v>
      </c>
      <c r="C367" s="31">
        <v>38</v>
      </c>
      <c r="D367" s="37">
        <v>2.9000000000000001E-2</v>
      </c>
      <c r="E367" s="37">
        <v>1.7000000000000001E-2</v>
      </c>
      <c r="F367" s="28">
        <v>0.46700000000000003</v>
      </c>
      <c r="H367" s="78"/>
      <c r="I367" s="78"/>
      <c r="J367" s="78"/>
      <c r="K367" s="78"/>
      <c r="L367" s="78"/>
      <c r="M367" s="41"/>
      <c r="N367" s="41"/>
    </row>
    <row r="368" spans="1:41" ht="18" customHeight="1">
      <c r="A368" s="8">
        <v>12</v>
      </c>
      <c r="B368" s="37">
        <v>1E-3</v>
      </c>
      <c r="C368" s="31">
        <v>28</v>
      </c>
      <c r="D368" s="37">
        <v>3.1E-2</v>
      </c>
      <c r="E368" s="37">
        <v>1.2999999999999999E-2</v>
      </c>
      <c r="F368" s="28">
        <v>0.39200000000000002</v>
      </c>
      <c r="H368" s="78"/>
      <c r="I368" s="78"/>
      <c r="J368" s="78"/>
      <c r="K368" s="78"/>
      <c r="L368" s="78"/>
    </row>
    <row r="369" spans="1:12" ht="18" customHeight="1">
      <c r="A369" s="8">
        <v>13</v>
      </c>
      <c r="B369" s="37">
        <v>2E-3</v>
      </c>
      <c r="C369" s="31">
        <v>38</v>
      </c>
      <c r="D369" s="37">
        <v>0.03</v>
      </c>
      <c r="E369" s="37">
        <v>2.4E-2</v>
      </c>
      <c r="F369" s="28">
        <v>0.48299999999999998</v>
      </c>
      <c r="H369" s="78"/>
      <c r="I369" s="78"/>
      <c r="J369" s="78"/>
      <c r="K369" s="78"/>
      <c r="L369" s="78"/>
    </row>
    <row r="370" spans="1:12" ht="18" customHeight="1">
      <c r="A370" s="8">
        <v>14</v>
      </c>
      <c r="B370" s="38">
        <v>1E-3</v>
      </c>
      <c r="C370" s="40">
        <v>25</v>
      </c>
      <c r="D370" s="38">
        <v>3.3000000000000002E-2</v>
      </c>
      <c r="E370" s="38">
        <v>1.7999999999999999E-2</v>
      </c>
      <c r="F370" s="33">
        <v>0.39600000000000002</v>
      </c>
      <c r="H370" s="78"/>
      <c r="I370" s="78"/>
      <c r="J370" s="78"/>
      <c r="K370" s="78"/>
      <c r="L370" s="78"/>
    </row>
    <row r="371" spans="1:12" ht="18" customHeight="1">
      <c r="A371" s="8">
        <v>15</v>
      </c>
      <c r="B371" s="37">
        <v>1E-3</v>
      </c>
      <c r="C371" s="31">
        <v>15</v>
      </c>
      <c r="D371" s="37">
        <v>2.9000000000000001E-2</v>
      </c>
      <c r="E371" s="37">
        <v>2.1999999999999999E-2</v>
      </c>
      <c r="F371" s="28">
        <v>0.433</v>
      </c>
      <c r="H371" s="78"/>
      <c r="I371" s="78"/>
      <c r="J371" s="78"/>
      <c r="K371" s="78"/>
      <c r="L371" s="78"/>
    </row>
    <row r="372" spans="1:12" ht="18" customHeight="1">
      <c r="A372" s="8">
        <v>16</v>
      </c>
      <c r="B372" s="37">
        <v>1E-3</v>
      </c>
      <c r="C372" s="31">
        <v>14</v>
      </c>
      <c r="D372" s="37">
        <v>2.7E-2</v>
      </c>
      <c r="E372" s="37">
        <v>1.2E-2</v>
      </c>
      <c r="F372" s="28">
        <v>0.48299999999999998</v>
      </c>
      <c r="H372" s="78"/>
      <c r="I372" s="78"/>
      <c r="J372" s="78"/>
      <c r="K372" s="78"/>
      <c r="L372" s="78"/>
    </row>
    <row r="373" spans="1:12" ht="18" customHeight="1">
      <c r="A373" s="8">
        <v>17</v>
      </c>
      <c r="B373" s="37">
        <v>1E-3</v>
      </c>
      <c r="C373" s="31">
        <v>9</v>
      </c>
      <c r="D373" s="37">
        <v>3.9E-2</v>
      </c>
      <c r="E373" s="37">
        <v>5.0000000000000001E-3</v>
      </c>
      <c r="F373" s="28">
        <v>0.375</v>
      </c>
      <c r="H373" s="78"/>
      <c r="I373" s="78"/>
      <c r="J373" s="78"/>
      <c r="K373" s="78"/>
      <c r="L373" s="78"/>
    </row>
    <row r="374" spans="1:12" ht="18" customHeight="1">
      <c r="A374" s="8">
        <v>18</v>
      </c>
      <c r="B374" s="37">
        <v>1E-3</v>
      </c>
      <c r="C374" s="31">
        <v>19</v>
      </c>
      <c r="D374" s="37">
        <v>2.7E-2</v>
      </c>
      <c r="E374" s="37">
        <v>0.02</v>
      </c>
      <c r="F374" s="28">
        <v>0.45</v>
      </c>
      <c r="H374" s="78"/>
      <c r="I374" s="78"/>
      <c r="J374" s="78"/>
      <c r="K374" s="78"/>
      <c r="L374" s="78"/>
    </row>
    <row r="375" spans="1:12" ht="18" customHeight="1">
      <c r="A375" s="8">
        <v>19</v>
      </c>
      <c r="B375" s="37">
        <v>2E-3</v>
      </c>
      <c r="C375" s="31">
        <v>36</v>
      </c>
      <c r="D375" s="37">
        <v>3.5999999999999997E-2</v>
      </c>
      <c r="E375" s="37">
        <v>2.1000000000000001E-2</v>
      </c>
      <c r="F375" s="28">
        <v>0.56299999999999994</v>
      </c>
      <c r="H375" s="78"/>
      <c r="I375" s="78"/>
      <c r="J375" s="78"/>
      <c r="K375" s="78"/>
      <c r="L375" s="78"/>
    </row>
    <row r="376" spans="1:12" ht="18" customHeight="1">
      <c r="A376" s="8">
        <v>20</v>
      </c>
      <c r="B376" s="37">
        <v>2E-3</v>
      </c>
      <c r="C376" s="31">
        <v>35</v>
      </c>
      <c r="D376" s="37">
        <v>3.5000000000000003E-2</v>
      </c>
      <c r="E376" s="37">
        <v>0.02</v>
      </c>
      <c r="F376" s="28">
        <v>0.52500000000000002</v>
      </c>
      <c r="H376" s="78"/>
      <c r="I376" s="78"/>
      <c r="J376" s="78"/>
      <c r="K376" s="78"/>
      <c r="L376" s="78"/>
    </row>
    <row r="377" spans="1:12" ht="18" customHeight="1">
      <c r="A377" s="8">
        <v>21</v>
      </c>
      <c r="B377" s="37">
        <v>2E-3</v>
      </c>
      <c r="C377" s="31">
        <v>26</v>
      </c>
      <c r="D377" s="37">
        <v>3.9E-2</v>
      </c>
      <c r="E377" s="37">
        <v>0.02</v>
      </c>
      <c r="F377" s="28">
        <v>0.496</v>
      </c>
      <c r="H377" s="78"/>
      <c r="I377" s="78"/>
      <c r="J377" s="78"/>
      <c r="K377" s="78"/>
      <c r="L377" s="78"/>
    </row>
    <row r="378" spans="1:12" ht="18" customHeight="1">
      <c r="A378" s="8">
        <v>22</v>
      </c>
      <c r="B378" s="37">
        <v>2E-3</v>
      </c>
      <c r="C378" s="31">
        <v>32</v>
      </c>
      <c r="D378" s="37">
        <v>4.3999999999999997E-2</v>
      </c>
      <c r="E378" s="37">
        <v>1.9E-2</v>
      </c>
      <c r="F378" s="28">
        <v>0.51700000000000002</v>
      </c>
      <c r="H378" s="78"/>
      <c r="I378" s="78"/>
      <c r="J378" s="78"/>
      <c r="K378" s="78"/>
      <c r="L378" s="78"/>
    </row>
    <row r="379" spans="1:12" ht="18" customHeight="1">
      <c r="A379" s="8">
        <v>23</v>
      </c>
      <c r="B379" s="37">
        <v>2E-3</v>
      </c>
      <c r="C379" s="31">
        <v>33</v>
      </c>
      <c r="D379" s="37">
        <v>4.7E-2</v>
      </c>
      <c r="E379" s="37">
        <v>0.01</v>
      </c>
      <c r="F379" s="28">
        <v>0.42899999999999999</v>
      </c>
      <c r="H379" s="78"/>
      <c r="I379" s="78"/>
      <c r="J379" s="78"/>
      <c r="K379" s="78"/>
      <c r="L379" s="78"/>
    </row>
    <row r="380" spans="1:12" ht="18" customHeight="1">
      <c r="A380" s="8">
        <v>24</v>
      </c>
      <c r="B380" s="37">
        <v>2E-3</v>
      </c>
      <c r="C380" s="31">
        <v>25</v>
      </c>
      <c r="D380" s="37">
        <v>3.2000000000000001E-2</v>
      </c>
      <c r="E380" s="37">
        <v>7.0000000000000001E-3</v>
      </c>
      <c r="F380" s="28">
        <v>0.32900000000000001</v>
      </c>
      <c r="H380" s="78"/>
      <c r="I380" s="78"/>
      <c r="J380" s="78"/>
      <c r="K380" s="78"/>
      <c r="L380" s="78"/>
    </row>
    <row r="381" spans="1:12" ht="18" customHeight="1">
      <c r="A381" s="8">
        <v>25</v>
      </c>
      <c r="B381" s="37">
        <v>2E-3</v>
      </c>
      <c r="C381" s="31">
        <v>20</v>
      </c>
      <c r="D381" s="37">
        <v>3.2000000000000001E-2</v>
      </c>
      <c r="E381" s="37">
        <v>8.0000000000000002E-3</v>
      </c>
      <c r="F381" s="28">
        <v>0.28799999999999998</v>
      </c>
      <c r="H381" s="78"/>
      <c r="I381" s="78"/>
      <c r="J381" s="78"/>
      <c r="K381" s="78"/>
      <c r="L381" s="78"/>
    </row>
    <row r="382" spans="1:12" ht="18" customHeight="1">
      <c r="A382" s="8">
        <v>26</v>
      </c>
      <c r="B382" s="37">
        <v>2E-3</v>
      </c>
      <c r="C382" s="31">
        <v>25</v>
      </c>
      <c r="D382" s="37">
        <v>2.1999999999999999E-2</v>
      </c>
      <c r="E382" s="37">
        <v>8.9999999999999993E-3</v>
      </c>
      <c r="F382" s="28">
        <v>0.3</v>
      </c>
      <c r="H382" s="78"/>
      <c r="I382" s="78"/>
      <c r="J382" s="78"/>
      <c r="K382" s="78"/>
      <c r="L382" s="78"/>
    </row>
    <row r="383" spans="1:12" ht="18" customHeight="1">
      <c r="A383" s="8">
        <v>27</v>
      </c>
      <c r="B383" s="37">
        <v>2E-3</v>
      </c>
      <c r="C383" s="31">
        <v>27</v>
      </c>
      <c r="D383" s="37">
        <v>2.3E-2</v>
      </c>
      <c r="E383" s="37">
        <v>8.9999999999999993E-3</v>
      </c>
      <c r="F383" s="28">
        <v>0.317</v>
      </c>
      <c r="H383" s="78"/>
      <c r="I383" s="78"/>
      <c r="J383" s="78"/>
      <c r="K383" s="78"/>
      <c r="L383" s="78"/>
    </row>
    <row r="384" spans="1:12" ht="18" customHeight="1">
      <c r="A384" s="8">
        <v>28</v>
      </c>
      <c r="B384" s="37">
        <v>2E-3</v>
      </c>
      <c r="C384" s="31">
        <v>47</v>
      </c>
      <c r="D384" s="37">
        <v>5.1999999999999998E-2</v>
      </c>
      <c r="E384" s="37">
        <v>8.9999999999999993E-3</v>
      </c>
      <c r="F384" s="28">
        <v>0.442</v>
      </c>
      <c r="H384" s="78"/>
      <c r="I384" s="78"/>
      <c r="J384" s="78"/>
      <c r="K384" s="78"/>
      <c r="L384" s="78"/>
    </row>
    <row r="385" spans="1:13" ht="18" customHeight="1">
      <c r="A385" s="8">
        <v>29</v>
      </c>
      <c r="B385" s="37">
        <v>2E-3</v>
      </c>
      <c r="C385" s="31">
        <v>39</v>
      </c>
      <c r="D385" s="37">
        <v>3.3000000000000002E-2</v>
      </c>
      <c r="E385" s="37">
        <v>1.7999999999999999E-2</v>
      </c>
      <c r="F385" s="28">
        <v>0.47899999999999998</v>
      </c>
      <c r="H385" s="78"/>
      <c r="I385" s="78"/>
      <c r="J385" s="78"/>
      <c r="K385" s="78"/>
      <c r="L385" s="78"/>
    </row>
    <row r="386" spans="1:13" ht="18" customHeight="1">
      <c r="A386" s="8">
        <v>30</v>
      </c>
      <c r="B386" s="37">
        <v>2E-3</v>
      </c>
      <c r="C386" s="31">
        <v>28</v>
      </c>
      <c r="D386" s="37">
        <v>2.1000000000000001E-2</v>
      </c>
      <c r="E386" s="37">
        <v>1.7000000000000001E-2</v>
      </c>
      <c r="F386" s="28">
        <v>0.41699999999999998</v>
      </c>
    </row>
    <row r="387" spans="1:13" ht="18" customHeight="1">
      <c r="A387" s="41">
        <v>31</v>
      </c>
      <c r="B387" s="38">
        <v>2E-3</v>
      </c>
      <c r="C387" s="41">
        <v>32</v>
      </c>
      <c r="D387" s="38">
        <v>2.4E-2</v>
      </c>
      <c r="E387" s="38">
        <v>1.7999999999999999E-2</v>
      </c>
      <c r="F387" s="33">
        <v>0.40400000000000003</v>
      </c>
    </row>
    <row r="388" spans="1:13" ht="18" customHeight="1">
      <c r="A388" s="9" t="s">
        <v>9</v>
      </c>
      <c r="B388" s="21">
        <f>ROUND(AVERAGE(B357:B387),3)</f>
        <v>2E-3</v>
      </c>
      <c r="C388" s="35">
        <f>ROUND(AVERAGE(C357:C387),0)</f>
        <v>26</v>
      </c>
      <c r="D388" s="21">
        <f>ROUND(AVERAGE(D357:D387),3)</f>
        <v>3.1E-2</v>
      </c>
      <c r="E388" s="21">
        <f>ROUND(AVERAGE(E357:E387),3)</f>
        <v>1.4999999999999999E-2</v>
      </c>
      <c r="F388" s="29">
        <f>ROUND(AVERAGE(F357:F387),1)</f>
        <v>0.4</v>
      </c>
      <c r="H388" s="81"/>
      <c r="I388" s="81"/>
      <c r="J388" s="81"/>
      <c r="K388" s="81"/>
      <c r="L388" s="81"/>
      <c r="M388" s="81"/>
    </row>
    <row r="389" spans="1:13" ht="18" customHeight="1"/>
    <row r="390" spans="1:13" ht="18" customHeight="1">
      <c r="A390" s="15"/>
    </row>
    <row r="391" spans="1:13" ht="18" customHeight="1"/>
    <row r="392" spans="1:13" ht="18" customHeight="1"/>
    <row r="393" spans="1:13" ht="18" customHeight="1"/>
    <row r="394" spans="1:13" ht="18" customHeight="1"/>
    <row r="395" spans="1:13" ht="18" customHeight="1"/>
    <row r="396" spans="1:13" ht="18" customHeight="1"/>
    <row r="397" spans="1:13" ht="18" customHeight="1"/>
    <row r="398" spans="1:13" ht="18" customHeight="1"/>
    <row r="399" spans="1:13" ht="18" customHeight="1"/>
    <row r="400" spans="1:13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</sheetData>
  <mergeCells count="1">
    <mergeCell ref="B2:E2"/>
  </mergeCells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12"/>
  <sheetViews>
    <sheetView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  <col min="8" max="8" width="8.88671875" style="59"/>
    <col min="9" max="9" width="9.44140625" style="59" bestFit="1" customWidth="1"/>
    <col min="10" max="14" width="8.88671875" style="59"/>
  </cols>
  <sheetData>
    <row r="1" spans="1:106" ht="18" customHeight="1"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</row>
    <row r="2" spans="1:106" ht="18" customHeight="1">
      <c r="B2" s="138" t="s">
        <v>113</v>
      </c>
      <c r="C2" s="139"/>
      <c r="D2" s="139"/>
      <c r="E2" s="140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</row>
    <row r="3" spans="1:106" s="1" customFormat="1" ht="18" customHeight="1">
      <c r="B3" s="17"/>
      <c r="C3" s="11"/>
      <c r="D3" s="17"/>
      <c r="E3" s="17"/>
      <c r="F3" s="24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</row>
    <row r="4" spans="1:106" s="1" customFormat="1" ht="18" customHeight="1">
      <c r="A4" s="2" t="s">
        <v>114</v>
      </c>
      <c r="B4" s="18" t="s">
        <v>115</v>
      </c>
      <c r="C4" s="11"/>
      <c r="D4" s="17"/>
      <c r="E4" s="17"/>
      <c r="F4" s="24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</row>
    <row r="5" spans="1:106" s="1" customFormat="1" ht="18" customHeight="1">
      <c r="A5" s="2" t="s">
        <v>116</v>
      </c>
      <c r="B5" s="18" t="s">
        <v>117</v>
      </c>
      <c r="C5" s="11"/>
      <c r="D5" s="17"/>
      <c r="E5" s="17"/>
      <c r="F5" s="24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</row>
    <row r="6" spans="1:106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  <c r="G6" s="12" t="s">
        <v>118</v>
      </c>
      <c r="H6" s="61"/>
      <c r="I6" s="72"/>
      <c r="J6" s="72"/>
      <c r="K6" s="72"/>
      <c r="L6" s="72"/>
      <c r="M6" s="72"/>
      <c r="N6" s="72"/>
      <c r="O6" s="72"/>
      <c r="P6" s="72"/>
      <c r="Q6" s="72"/>
      <c r="R6" s="72"/>
      <c r="S6" s="8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</row>
    <row r="7" spans="1:106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  <c r="G7" s="13" t="s">
        <v>8</v>
      </c>
      <c r="H7" s="61"/>
      <c r="I7" s="83"/>
      <c r="J7" s="83"/>
      <c r="K7" s="83"/>
      <c r="L7" s="83"/>
      <c r="M7" s="83"/>
      <c r="N7" s="83"/>
      <c r="O7" s="83"/>
      <c r="P7" s="83"/>
      <c r="Q7" s="83"/>
      <c r="R7" s="83"/>
      <c r="S7" s="72"/>
      <c r="T7" s="72"/>
      <c r="U7" s="72"/>
      <c r="V7" s="72"/>
      <c r="W7" s="72"/>
      <c r="X7" s="72"/>
      <c r="Y7" s="72"/>
      <c r="Z7" s="8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</row>
    <row r="8" spans="1:106" s="7" customFormat="1" ht="18" customHeight="1">
      <c r="A8" s="6">
        <v>1</v>
      </c>
      <c r="B8" s="16">
        <v>3.0000000000000001E-3</v>
      </c>
      <c r="C8" s="6">
        <v>36</v>
      </c>
      <c r="D8" s="44">
        <v>2.1000000000000001E-2</v>
      </c>
      <c r="E8" s="16">
        <v>2.1999999999999999E-2</v>
      </c>
      <c r="F8" s="27">
        <v>0.6</v>
      </c>
      <c r="G8" s="6">
        <v>20</v>
      </c>
      <c r="H8" s="84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8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</row>
    <row r="9" spans="1:106" s="7" customFormat="1" ht="18" customHeight="1">
      <c r="A9" s="8">
        <v>2</v>
      </c>
      <c r="B9" s="37">
        <v>3.0000000000000001E-3</v>
      </c>
      <c r="C9" s="8">
        <v>31</v>
      </c>
      <c r="D9" s="43">
        <v>2.3E-2</v>
      </c>
      <c r="E9" s="37">
        <v>2.1000000000000001E-2</v>
      </c>
      <c r="F9" s="28">
        <v>0.5</v>
      </c>
      <c r="G9" s="8">
        <v>17</v>
      </c>
      <c r="H9" s="84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8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</row>
    <row r="10" spans="1:106" s="7" customFormat="1" ht="18" customHeight="1">
      <c r="A10" s="8">
        <v>3</v>
      </c>
      <c r="B10" s="37">
        <v>2E-3</v>
      </c>
      <c r="C10" s="8">
        <v>21</v>
      </c>
      <c r="D10" s="43">
        <v>2.8000000000000001E-2</v>
      </c>
      <c r="E10" s="37">
        <v>1.7000000000000001E-2</v>
      </c>
      <c r="F10" s="28">
        <v>0.5</v>
      </c>
      <c r="G10" s="8">
        <v>11</v>
      </c>
      <c r="H10" s="84"/>
      <c r="I10" s="85"/>
      <c r="J10" s="85"/>
      <c r="K10" s="85"/>
      <c r="L10" s="85"/>
      <c r="M10" s="85"/>
      <c r="N10" s="85"/>
      <c r="O10" s="41"/>
      <c r="P10" s="83"/>
      <c r="Q10" s="83"/>
      <c r="R10" s="83"/>
      <c r="S10" s="83"/>
      <c r="T10" s="83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</row>
    <row r="11" spans="1:106" s="7" customFormat="1" ht="18" customHeight="1">
      <c r="A11" s="8">
        <v>4</v>
      </c>
      <c r="B11" s="37">
        <v>1E-3</v>
      </c>
      <c r="C11" s="8">
        <v>26</v>
      </c>
      <c r="D11" s="43">
        <v>3.3000000000000002E-2</v>
      </c>
      <c r="E11" s="37">
        <v>1.6E-2</v>
      </c>
      <c r="F11" s="28">
        <v>0.5</v>
      </c>
      <c r="G11" s="8">
        <v>13</v>
      </c>
      <c r="H11" s="84"/>
      <c r="I11" s="85"/>
      <c r="J11" s="85"/>
      <c r="K11" s="85"/>
      <c r="L11" s="85"/>
      <c r="M11" s="85"/>
      <c r="N11" s="85"/>
      <c r="O11" s="41"/>
      <c r="P11" s="83"/>
      <c r="Q11" s="83"/>
      <c r="R11" s="83"/>
      <c r="S11" s="83"/>
      <c r="T11" s="83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</row>
    <row r="12" spans="1:106" s="7" customFormat="1" ht="18" customHeight="1">
      <c r="A12" s="8">
        <v>5</v>
      </c>
      <c r="B12" s="37">
        <v>2E-3</v>
      </c>
      <c r="C12" s="8">
        <v>35</v>
      </c>
      <c r="D12" s="43">
        <v>4.3999999999999997E-2</v>
      </c>
      <c r="E12" s="37">
        <v>1.9E-2</v>
      </c>
      <c r="F12" s="28">
        <v>0.6</v>
      </c>
      <c r="G12" s="8">
        <v>19</v>
      </c>
      <c r="H12" s="84"/>
      <c r="I12" s="85"/>
      <c r="J12" s="85"/>
      <c r="K12" s="85"/>
      <c r="L12" s="85"/>
      <c r="M12" s="85"/>
      <c r="N12" s="85"/>
      <c r="O12" s="41"/>
      <c r="P12" s="83"/>
      <c r="Q12" s="83"/>
      <c r="R12" s="83"/>
      <c r="S12" s="83"/>
      <c r="T12" s="83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</row>
    <row r="13" spans="1:106" s="7" customFormat="1" ht="18" customHeight="1">
      <c r="A13" s="8">
        <v>6</v>
      </c>
      <c r="B13" s="37">
        <v>3.0000000000000001E-3</v>
      </c>
      <c r="C13" s="8">
        <v>38</v>
      </c>
      <c r="D13" s="43">
        <v>5.8000000000000003E-2</v>
      </c>
      <c r="E13" s="37">
        <v>1.4999999999999999E-2</v>
      </c>
      <c r="F13" s="28">
        <v>0.6</v>
      </c>
      <c r="G13" s="8">
        <v>23</v>
      </c>
      <c r="H13" s="84"/>
      <c r="I13" s="85"/>
      <c r="J13" s="85"/>
      <c r="K13" s="85"/>
      <c r="L13" s="85"/>
      <c r="M13" s="85"/>
      <c r="N13" s="85"/>
      <c r="O13" s="41"/>
      <c r="P13" s="83"/>
      <c r="Q13" s="83"/>
      <c r="R13" s="83"/>
      <c r="S13" s="83"/>
      <c r="T13" s="83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</row>
    <row r="14" spans="1:106" s="7" customFormat="1" ht="18" customHeight="1">
      <c r="A14" s="8">
        <v>7</v>
      </c>
      <c r="B14" s="37">
        <v>6.0000000000000001E-3</v>
      </c>
      <c r="C14" s="8">
        <v>41</v>
      </c>
      <c r="D14" s="43">
        <v>5.5E-2</v>
      </c>
      <c r="E14" s="37">
        <v>1.4999999999999999E-2</v>
      </c>
      <c r="F14" s="28">
        <v>0.6</v>
      </c>
      <c r="G14" s="8">
        <v>23</v>
      </c>
      <c r="H14" s="84"/>
      <c r="I14" s="85"/>
      <c r="J14" s="85"/>
      <c r="K14" s="85"/>
      <c r="L14" s="85"/>
      <c r="M14" s="85"/>
      <c r="N14" s="85"/>
      <c r="O14" s="41"/>
      <c r="P14" s="83"/>
      <c r="Q14" s="83"/>
      <c r="R14" s="83"/>
      <c r="S14" s="83"/>
      <c r="T14" s="83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</row>
    <row r="15" spans="1:106" s="7" customFormat="1" ht="18" customHeight="1">
      <c r="A15" s="8">
        <v>8</v>
      </c>
      <c r="B15" s="37">
        <v>8.9999999999999993E-3</v>
      </c>
      <c r="C15" s="8">
        <v>45</v>
      </c>
      <c r="D15" s="43">
        <v>4.4999999999999998E-2</v>
      </c>
      <c r="E15" s="37">
        <v>2.8000000000000001E-2</v>
      </c>
      <c r="F15" s="28">
        <v>0.6</v>
      </c>
      <c r="G15" s="8">
        <v>26</v>
      </c>
      <c r="H15" s="84"/>
      <c r="I15" s="85"/>
      <c r="J15" s="85"/>
      <c r="K15" s="85"/>
      <c r="L15" s="85"/>
      <c r="M15" s="85"/>
      <c r="N15" s="85"/>
      <c r="O15" s="41"/>
      <c r="P15" s="83"/>
      <c r="Q15" s="83"/>
      <c r="R15" s="83"/>
      <c r="S15" s="83"/>
      <c r="T15" s="83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</row>
    <row r="16" spans="1:106" s="7" customFormat="1" ht="18" customHeight="1">
      <c r="A16" s="8">
        <v>9</v>
      </c>
      <c r="B16" s="37">
        <v>4.0000000000000001E-3</v>
      </c>
      <c r="C16" s="8">
        <v>33</v>
      </c>
      <c r="D16" s="43">
        <v>3.4000000000000002E-2</v>
      </c>
      <c r="E16" s="37">
        <v>2.5999999999999999E-2</v>
      </c>
      <c r="F16" s="28">
        <v>0.5</v>
      </c>
      <c r="G16" s="8">
        <v>17</v>
      </c>
      <c r="H16" s="84"/>
      <c r="I16" s="85"/>
      <c r="J16" s="85"/>
      <c r="K16" s="85"/>
      <c r="L16" s="85"/>
      <c r="M16" s="85"/>
      <c r="N16" s="85"/>
      <c r="O16" s="41"/>
      <c r="P16" s="83"/>
      <c r="Q16" s="83"/>
      <c r="R16" s="83"/>
      <c r="S16" s="83"/>
      <c r="T16" s="83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</row>
    <row r="17" spans="1:106" s="7" customFormat="1" ht="18" customHeight="1">
      <c r="A17" s="8">
        <v>10</v>
      </c>
      <c r="B17" s="37">
        <v>5.0000000000000001E-3</v>
      </c>
      <c r="C17" s="8">
        <v>43</v>
      </c>
      <c r="D17" s="43">
        <v>4.8000000000000001E-2</v>
      </c>
      <c r="E17" s="37">
        <v>0.02</v>
      </c>
      <c r="F17" s="28">
        <v>0.5</v>
      </c>
      <c r="G17" s="8">
        <v>28</v>
      </c>
      <c r="H17" s="84"/>
      <c r="I17" s="85"/>
      <c r="J17" s="85"/>
      <c r="K17" s="85"/>
      <c r="L17" s="85"/>
      <c r="M17" s="85"/>
      <c r="N17" s="85"/>
      <c r="O17" s="41"/>
      <c r="P17" s="83"/>
      <c r="Q17" s="83"/>
      <c r="R17" s="83"/>
      <c r="S17" s="83"/>
      <c r="T17" s="83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</row>
    <row r="18" spans="1:106" s="7" customFormat="1" ht="18" customHeight="1">
      <c r="A18" s="8">
        <v>11</v>
      </c>
      <c r="B18" s="37">
        <v>5.0000000000000001E-3</v>
      </c>
      <c r="C18" s="8">
        <v>41</v>
      </c>
      <c r="D18" s="43">
        <v>5.0999999999999997E-2</v>
      </c>
      <c r="E18" s="37">
        <v>2.3E-2</v>
      </c>
      <c r="F18" s="28">
        <v>0.6</v>
      </c>
      <c r="G18" s="8">
        <v>21</v>
      </c>
      <c r="H18" s="84"/>
      <c r="I18" s="85"/>
      <c r="J18" s="85"/>
      <c r="K18" s="85"/>
      <c r="L18" s="85"/>
      <c r="M18" s="85"/>
      <c r="N18" s="85"/>
      <c r="O18" s="41"/>
      <c r="P18" s="83"/>
      <c r="Q18" s="83"/>
      <c r="R18" s="83"/>
      <c r="S18" s="83"/>
      <c r="T18" s="83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</row>
    <row r="19" spans="1:106" s="7" customFormat="1" ht="18" customHeight="1">
      <c r="A19" s="8">
        <v>12</v>
      </c>
      <c r="B19" s="37">
        <v>6.0000000000000001E-3</v>
      </c>
      <c r="C19" s="8">
        <v>36</v>
      </c>
      <c r="D19" s="43">
        <v>3.9E-2</v>
      </c>
      <c r="E19" s="37">
        <v>2.1000000000000001E-2</v>
      </c>
      <c r="F19" s="28">
        <v>0.5</v>
      </c>
      <c r="G19" s="8">
        <v>22</v>
      </c>
      <c r="H19" s="84"/>
      <c r="I19" s="85"/>
      <c r="J19" s="85"/>
      <c r="K19" s="85"/>
      <c r="L19" s="85"/>
      <c r="M19" s="85"/>
      <c r="N19" s="85"/>
      <c r="O19" s="41"/>
      <c r="P19" s="83"/>
      <c r="Q19" s="83"/>
      <c r="R19" s="83"/>
      <c r="S19" s="83"/>
      <c r="T19" s="83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</row>
    <row r="20" spans="1:106" s="7" customFormat="1" ht="18" customHeight="1">
      <c r="A20" s="8">
        <v>13</v>
      </c>
      <c r="B20" s="37">
        <v>6.0000000000000001E-3</v>
      </c>
      <c r="C20" s="8">
        <v>35</v>
      </c>
      <c r="D20" s="43">
        <v>3.6999999999999998E-2</v>
      </c>
      <c r="E20" s="37">
        <v>1.4999999999999999E-2</v>
      </c>
      <c r="F20" s="28">
        <v>0.5</v>
      </c>
      <c r="G20" s="7">
        <v>21</v>
      </c>
      <c r="H20" s="84"/>
      <c r="I20" s="85"/>
      <c r="J20" s="85"/>
      <c r="K20" s="85"/>
      <c r="L20" s="85"/>
      <c r="M20" s="85"/>
      <c r="N20" s="85"/>
      <c r="O20" s="41"/>
      <c r="P20" s="83"/>
      <c r="Q20" s="83"/>
      <c r="R20" s="83"/>
      <c r="S20" s="83"/>
      <c r="T20" s="83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</row>
    <row r="21" spans="1:106" s="7" customFormat="1" ht="18" customHeight="1">
      <c r="A21" s="8">
        <v>14</v>
      </c>
      <c r="B21" s="37">
        <v>5.0000000000000001E-3</v>
      </c>
      <c r="C21" s="8">
        <v>38</v>
      </c>
      <c r="D21" s="43">
        <v>3.9E-2</v>
      </c>
      <c r="E21" s="37">
        <v>0.01</v>
      </c>
      <c r="F21" s="28">
        <v>0.6</v>
      </c>
      <c r="G21" s="8">
        <v>27</v>
      </c>
      <c r="H21" s="84"/>
      <c r="I21" s="85"/>
      <c r="J21" s="85"/>
      <c r="K21" s="85"/>
      <c r="L21" s="85"/>
      <c r="M21" s="85"/>
      <c r="N21" s="85"/>
      <c r="O21" s="41"/>
      <c r="P21" s="83"/>
      <c r="Q21" s="83"/>
      <c r="R21" s="83"/>
      <c r="S21" s="83"/>
      <c r="T21" s="83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</row>
    <row r="22" spans="1:106" s="7" customFormat="1" ht="18" customHeight="1">
      <c r="A22" s="8">
        <v>15</v>
      </c>
      <c r="B22" s="37">
        <v>6.0000000000000001E-3</v>
      </c>
      <c r="C22" s="8">
        <v>34</v>
      </c>
      <c r="D22" s="43">
        <v>4.1000000000000002E-2</v>
      </c>
      <c r="E22" s="37">
        <v>1.4E-2</v>
      </c>
      <c r="F22" s="28">
        <v>0.6</v>
      </c>
      <c r="G22" s="7">
        <v>24</v>
      </c>
      <c r="H22" s="84"/>
      <c r="I22" s="85"/>
      <c r="J22" s="85"/>
      <c r="K22" s="85"/>
      <c r="L22" s="85"/>
      <c r="M22" s="85"/>
      <c r="N22" s="85"/>
      <c r="O22" s="41"/>
      <c r="P22" s="83"/>
      <c r="Q22" s="83"/>
      <c r="R22" s="83"/>
      <c r="S22" s="83"/>
      <c r="T22" s="83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</row>
    <row r="23" spans="1:106" s="7" customFormat="1" ht="18" customHeight="1">
      <c r="A23" s="8">
        <v>16</v>
      </c>
      <c r="B23" s="37">
        <v>5.0000000000000001E-3</v>
      </c>
      <c r="C23" s="8">
        <v>43</v>
      </c>
      <c r="D23" s="43">
        <v>0.05</v>
      </c>
      <c r="E23" s="37">
        <v>2.3E-2</v>
      </c>
      <c r="F23" s="28">
        <v>0.7</v>
      </c>
      <c r="G23" s="8">
        <v>25</v>
      </c>
      <c r="H23" s="84"/>
      <c r="I23" s="85"/>
      <c r="J23" s="85"/>
      <c r="K23" s="85"/>
      <c r="L23" s="85"/>
      <c r="M23" s="85"/>
      <c r="N23" s="85"/>
      <c r="O23" s="41"/>
      <c r="P23" s="83"/>
      <c r="Q23" s="83"/>
      <c r="R23" s="83"/>
      <c r="S23" s="83"/>
      <c r="T23" s="83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</row>
    <row r="24" spans="1:106" s="7" customFormat="1" ht="18" customHeight="1">
      <c r="A24" s="8">
        <v>17</v>
      </c>
      <c r="B24" s="37">
        <v>5.0000000000000001E-3</v>
      </c>
      <c r="C24" s="8">
        <v>54</v>
      </c>
      <c r="D24" s="43">
        <v>6.4000000000000001E-2</v>
      </c>
      <c r="E24" s="37">
        <v>2.5000000000000001E-2</v>
      </c>
      <c r="F24" s="28">
        <v>0.7</v>
      </c>
      <c r="G24" s="8">
        <v>31</v>
      </c>
      <c r="H24" s="84"/>
      <c r="I24" s="85"/>
      <c r="J24" s="85"/>
      <c r="K24" s="85"/>
      <c r="L24" s="85"/>
      <c r="M24" s="85"/>
      <c r="N24" s="85"/>
      <c r="O24" s="41"/>
      <c r="P24" s="83"/>
      <c r="Q24" s="83"/>
      <c r="R24" s="83"/>
      <c r="S24" s="83"/>
      <c r="T24" s="83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</row>
    <row r="25" spans="1:106" s="7" customFormat="1" ht="18" customHeight="1">
      <c r="A25" s="8">
        <v>18</v>
      </c>
      <c r="B25" s="37">
        <v>3.0000000000000001E-3</v>
      </c>
      <c r="C25" s="8">
        <v>37</v>
      </c>
      <c r="D25" s="43">
        <v>5.0999999999999997E-2</v>
      </c>
      <c r="E25" s="37">
        <v>0.02</v>
      </c>
      <c r="F25" s="28">
        <v>0.6</v>
      </c>
      <c r="G25" s="8">
        <v>22</v>
      </c>
      <c r="H25" s="84"/>
      <c r="I25" s="85"/>
      <c r="J25" s="85"/>
      <c r="K25" s="85"/>
      <c r="L25" s="85"/>
      <c r="M25" s="85"/>
      <c r="N25" s="85"/>
      <c r="O25" s="41"/>
      <c r="P25" s="83"/>
      <c r="Q25" s="83"/>
      <c r="R25" s="83"/>
      <c r="S25" s="83"/>
      <c r="T25" s="83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</row>
    <row r="26" spans="1:106" s="7" customFormat="1" ht="18" customHeight="1">
      <c r="A26" s="8">
        <v>19</v>
      </c>
      <c r="B26" s="37">
        <v>4.0000000000000001E-3</v>
      </c>
      <c r="C26" s="8">
        <v>43</v>
      </c>
      <c r="D26" s="43">
        <v>5.0999999999999997E-2</v>
      </c>
      <c r="E26" s="37">
        <v>1.9E-2</v>
      </c>
      <c r="F26" s="28">
        <v>0.6</v>
      </c>
      <c r="G26" s="8">
        <v>20</v>
      </c>
      <c r="H26" s="84"/>
      <c r="I26" s="85"/>
      <c r="J26" s="85"/>
      <c r="K26" s="85"/>
      <c r="L26" s="85"/>
      <c r="M26" s="85"/>
      <c r="N26" s="85"/>
      <c r="O26" s="41"/>
      <c r="P26" s="83"/>
      <c r="Q26" s="83"/>
      <c r="R26" s="83"/>
      <c r="S26" s="83"/>
      <c r="T26" s="83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</row>
    <row r="27" spans="1:106" s="7" customFormat="1" ht="18" customHeight="1">
      <c r="A27" s="8">
        <v>20</v>
      </c>
      <c r="B27" s="37">
        <v>3.0000000000000001E-3</v>
      </c>
      <c r="C27" s="8">
        <v>22</v>
      </c>
      <c r="D27" s="43">
        <v>3.7999999999999999E-2</v>
      </c>
      <c r="E27" s="37">
        <v>1.6E-2</v>
      </c>
      <c r="F27" s="28">
        <v>0.5</v>
      </c>
      <c r="G27" s="8">
        <v>12</v>
      </c>
      <c r="H27" s="84"/>
      <c r="I27" s="85"/>
      <c r="J27" s="85"/>
      <c r="K27" s="85"/>
      <c r="L27" s="85"/>
      <c r="M27" s="85"/>
      <c r="N27" s="85"/>
      <c r="O27" s="41"/>
      <c r="P27" s="83"/>
      <c r="Q27" s="83"/>
      <c r="R27" s="83"/>
      <c r="S27" s="83"/>
      <c r="T27" s="83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</row>
    <row r="28" spans="1:106" s="7" customFormat="1" ht="18" customHeight="1">
      <c r="A28" s="8">
        <v>21</v>
      </c>
      <c r="B28" s="37">
        <v>3.0000000000000001E-3</v>
      </c>
      <c r="C28" s="8">
        <v>16</v>
      </c>
      <c r="D28" s="43">
        <v>4.9000000000000002E-2</v>
      </c>
      <c r="E28" s="37">
        <v>1.2E-2</v>
      </c>
      <c r="F28" s="28">
        <v>0.4</v>
      </c>
      <c r="G28" s="8">
        <v>8</v>
      </c>
      <c r="H28" s="84"/>
      <c r="I28" s="85"/>
      <c r="J28" s="85"/>
      <c r="K28" s="85"/>
      <c r="L28" s="85"/>
      <c r="M28" s="85"/>
      <c r="N28" s="85"/>
      <c r="O28" s="41"/>
      <c r="P28" s="83"/>
      <c r="Q28" s="83"/>
      <c r="R28" s="83"/>
      <c r="S28" s="83"/>
      <c r="T28" s="83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</row>
    <row r="29" spans="1:106" s="7" customFormat="1" ht="18" customHeight="1">
      <c r="A29" s="8">
        <v>22</v>
      </c>
      <c r="B29" s="37">
        <v>5.0000000000000001E-3</v>
      </c>
      <c r="C29" s="8">
        <v>30</v>
      </c>
      <c r="D29" s="43">
        <v>4.5999999999999999E-2</v>
      </c>
      <c r="E29" s="37">
        <v>2.3E-2</v>
      </c>
      <c r="F29" s="28">
        <v>0.6</v>
      </c>
      <c r="G29" s="8">
        <v>15</v>
      </c>
      <c r="H29" s="84"/>
      <c r="I29" s="85"/>
      <c r="J29" s="85"/>
      <c r="K29" s="85"/>
      <c r="L29" s="85"/>
      <c r="M29" s="85"/>
      <c r="N29" s="85"/>
      <c r="O29" s="41"/>
      <c r="P29" s="83"/>
      <c r="Q29" s="83"/>
      <c r="R29" s="83"/>
      <c r="S29" s="83"/>
      <c r="T29" s="83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</row>
    <row r="30" spans="1:106" s="7" customFormat="1" ht="18" customHeight="1">
      <c r="A30" s="8">
        <v>23</v>
      </c>
      <c r="B30" s="37">
        <v>2E-3</v>
      </c>
      <c r="C30" s="8">
        <v>29</v>
      </c>
      <c r="D30" s="43">
        <v>0.04</v>
      </c>
      <c r="E30" s="37">
        <v>1.6E-2</v>
      </c>
      <c r="F30" s="28">
        <v>0.5</v>
      </c>
      <c r="G30" s="8">
        <v>14</v>
      </c>
      <c r="H30" s="84"/>
      <c r="I30" s="85"/>
      <c r="J30" s="85"/>
      <c r="K30" s="85"/>
      <c r="L30" s="85"/>
      <c r="M30" s="85"/>
      <c r="N30" s="85"/>
      <c r="O30" s="41"/>
      <c r="P30" s="83"/>
      <c r="Q30" s="83"/>
      <c r="R30" s="83"/>
      <c r="S30" s="83"/>
      <c r="T30" s="83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</row>
    <row r="31" spans="1:106" s="7" customFormat="1" ht="18" customHeight="1">
      <c r="A31" s="8">
        <v>24</v>
      </c>
      <c r="B31" s="37">
        <v>4.0000000000000001E-3</v>
      </c>
      <c r="C31" s="8">
        <v>25</v>
      </c>
      <c r="D31" s="43">
        <v>4.2999999999999997E-2</v>
      </c>
      <c r="E31" s="37">
        <v>2.1999999999999999E-2</v>
      </c>
      <c r="F31" s="28">
        <v>0.4</v>
      </c>
      <c r="G31" s="8">
        <v>11</v>
      </c>
      <c r="H31" s="84"/>
      <c r="I31" s="85"/>
      <c r="J31" s="85"/>
      <c r="K31" s="85"/>
      <c r="L31" s="85"/>
      <c r="M31" s="85"/>
      <c r="N31" s="85"/>
      <c r="O31" s="41"/>
      <c r="P31" s="83"/>
      <c r="Q31" s="83"/>
      <c r="R31" s="83"/>
      <c r="S31" s="83"/>
      <c r="T31" s="83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</row>
    <row r="32" spans="1:106" s="7" customFormat="1" ht="18" customHeight="1">
      <c r="A32" s="8">
        <v>25</v>
      </c>
      <c r="B32" s="37">
        <v>3.0000000000000001E-3</v>
      </c>
      <c r="C32" s="8">
        <v>35</v>
      </c>
      <c r="D32" s="43">
        <v>4.5999999999999999E-2</v>
      </c>
      <c r="E32" s="37">
        <v>2.3E-2</v>
      </c>
      <c r="F32" s="28">
        <v>0.5</v>
      </c>
      <c r="G32" s="8">
        <v>21</v>
      </c>
      <c r="H32" s="84"/>
      <c r="I32" s="85"/>
      <c r="J32" s="85"/>
      <c r="K32" s="85"/>
      <c r="L32" s="85"/>
      <c r="M32" s="85"/>
      <c r="N32" s="85"/>
      <c r="O32" s="41"/>
      <c r="P32" s="83"/>
      <c r="Q32" s="83"/>
      <c r="R32" s="83"/>
      <c r="S32" s="83"/>
      <c r="T32" s="83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</row>
    <row r="33" spans="1:106" s="7" customFormat="1" ht="18" customHeight="1">
      <c r="A33" s="8">
        <v>26</v>
      </c>
      <c r="B33" s="37">
        <v>2E-3</v>
      </c>
      <c r="C33" s="8">
        <v>17</v>
      </c>
      <c r="D33" s="43">
        <v>2.9000000000000001E-2</v>
      </c>
      <c r="E33" s="37">
        <v>1.4E-2</v>
      </c>
      <c r="F33" s="28">
        <v>0.4</v>
      </c>
      <c r="G33" s="8">
        <v>9</v>
      </c>
      <c r="H33" s="84"/>
      <c r="I33" s="85"/>
      <c r="J33" s="85"/>
      <c r="K33" s="85"/>
      <c r="L33" s="85"/>
      <c r="M33" s="85"/>
      <c r="N33" s="85"/>
      <c r="O33" s="41"/>
      <c r="P33" s="83"/>
      <c r="Q33" s="83"/>
      <c r="R33" s="83"/>
      <c r="S33" s="83"/>
      <c r="T33" s="83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</row>
    <row r="34" spans="1:106" s="7" customFormat="1" ht="18" customHeight="1">
      <c r="A34" s="8">
        <v>27</v>
      </c>
      <c r="B34" s="37">
        <v>2E-3</v>
      </c>
      <c r="C34" s="8">
        <v>16</v>
      </c>
      <c r="D34" s="43">
        <v>3.3000000000000002E-2</v>
      </c>
      <c r="E34" s="37">
        <v>1.0999999999999999E-2</v>
      </c>
      <c r="F34" s="28">
        <v>0.3</v>
      </c>
      <c r="G34" s="8">
        <v>4</v>
      </c>
      <c r="H34" s="84"/>
      <c r="I34" s="85"/>
      <c r="J34" s="85"/>
      <c r="K34" s="85"/>
      <c r="L34" s="85"/>
      <c r="M34" s="85"/>
      <c r="N34" s="85"/>
      <c r="O34" s="41"/>
      <c r="P34" s="83"/>
      <c r="Q34" s="83"/>
      <c r="R34" s="83"/>
      <c r="S34" s="83"/>
      <c r="T34" s="83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</row>
    <row r="35" spans="1:106" s="7" customFormat="1" ht="18" customHeight="1">
      <c r="A35" s="8">
        <v>28</v>
      </c>
      <c r="B35" s="37">
        <v>3.0000000000000001E-3</v>
      </c>
      <c r="C35" s="8">
        <v>11</v>
      </c>
      <c r="D35" s="43">
        <v>2.3E-2</v>
      </c>
      <c r="E35" s="37">
        <v>8.9999999999999993E-3</v>
      </c>
      <c r="F35" s="28">
        <v>0.3</v>
      </c>
      <c r="G35" s="8">
        <v>3</v>
      </c>
      <c r="H35" s="84"/>
      <c r="I35" s="85"/>
      <c r="J35" s="85"/>
      <c r="K35" s="85"/>
      <c r="L35" s="85"/>
      <c r="M35" s="85"/>
      <c r="N35" s="85"/>
      <c r="O35" s="41"/>
      <c r="P35" s="83"/>
      <c r="Q35" s="83"/>
      <c r="R35" s="83"/>
      <c r="S35" s="83"/>
      <c r="T35" s="83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</row>
    <row r="36" spans="1:106" s="7" customFormat="1" ht="18" customHeight="1">
      <c r="A36" s="8">
        <v>29</v>
      </c>
      <c r="B36" s="37">
        <v>4.0000000000000001E-3</v>
      </c>
      <c r="C36" s="8">
        <v>14</v>
      </c>
      <c r="D36" s="43">
        <v>2.1000000000000001E-2</v>
      </c>
      <c r="E36" s="37">
        <v>1.7999999999999999E-2</v>
      </c>
      <c r="F36" s="28">
        <v>0.3</v>
      </c>
      <c r="G36" s="8">
        <v>5</v>
      </c>
      <c r="H36" s="84"/>
      <c r="I36" s="85"/>
      <c r="J36" s="85"/>
      <c r="K36" s="85"/>
      <c r="L36" s="85"/>
      <c r="M36" s="85"/>
      <c r="N36" s="85"/>
      <c r="O36" s="41"/>
      <c r="P36" s="83"/>
      <c r="Q36" s="83"/>
      <c r="R36" s="83"/>
      <c r="S36" s="83"/>
      <c r="T36" s="83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</row>
    <row r="37" spans="1:106" s="7" customFormat="1" ht="18" customHeight="1">
      <c r="A37" s="8">
        <v>30</v>
      </c>
      <c r="B37" s="37">
        <v>2E-3</v>
      </c>
      <c r="C37" s="8">
        <v>26</v>
      </c>
      <c r="D37" s="43">
        <v>2.1000000000000001E-2</v>
      </c>
      <c r="E37" s="37">
        <v>0.02</v>
      </c>
      <c r="F37" s="28">
        <v>0.5</v>
      </c>
      <c r="G37" s="8">
        <v>9</v>
      </c>
      <c r="H37" s="84"/>
      <c r="I37" s="85"/>
      <c r="J37" s="85"/>
      <c r="K37" s="85"/>
      <c r="L37" s="85"/>
      <c r="M37" s="85"/>
      <c r="N37" s="85"/>
      <c r="O37" s="41"/>
      <c r="P37" s="83"/>
      <c r="Q37" s="83"/>
      <c r="R37" s="83"/>
      <c r="S37" s="83"/>
      <c r="T37" s="83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</row>
    <row r="38" spans="1:106" s="7" customFormat="1" ht="17.25" customHeight="1">
      <c r="A38" s="41">
        <v>31</v>
      </c>
      <c r="B38" s="38">
        <v>2E-3</v>
      </c>
      <c r="C38" s="41">
        <v>35</v>
      </c>
      <c r="D38" s="45">
        <v>4.4999999999999998E-2</v>
      </c>
      <c r="E38" s="38">
        <v>1.0999999999999999E-2</v>
      </c>
      <c r="F38" s="33">
        <v>0.5</v>
      </c>
      <c r="G38" s="41">
        <v>10</v>
      </c>
      <c r="H38" s="84"/>
      <c r="I38" s="85"/>
      <c r="J38" s="85"/>
      <c r="K38" s="85"/>
      <c r="L38" s="85"/>
      <c r="M38" s="85"/>
      <c r="N38" s="85"/>
      <c r="O38" s="41"/>
      <c r="P38" s="83"/>
      <c r="Q38" s="83"/>
      <c r="R38" s="83"/>
      <c r="S38" s="83"/>
      <c r="T38" s="83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</row>
    <row r="39" spans="1:106" s="10" customFormat="1" ht="18" customHeight="1">
      <c r="A39" s="9" t="s">
        <v>9</v>
      </c>
      <c r="B39" s="21">
        <f>ROUND(AVERAGE(B8:B38),3)</f>
        <v>4.0000000000000001E-3</v>
      </c>
      <c r="C39" s="35">
        <f>ROUND(AVERAGE(C8:C38),0)</f>
        <v>32</v>
      </c>
      <c r="D39" s="21">
        <f>ROUND(AVERAGE(D8:D38),3)</f>
        <v>0.04</v>
      </c>
      <c r="E39" s="21">
        <f>ROUND(AVERAGE(E8:E38),3)</f>
        <v>1.7999999999999999E-2</v>
      </c>
      <c r="F39" s="29">
        <f>ROUND(AVERAGE(F8:F38),1)</f>
        <v>0.5</v>
      </c>
      <c r="G39" s="73">
        <f>ROUND(AVERAGE(G8:G38),0)</f>
        <v>17</v>
      </c>
      <c r="H39" s="65"/>
      <c r="I39" s="77"/>
      <c r="J39" s="83"/>
      <c r="K39" s="83"/>
      <c r="L39" s="83"/>
      <c r="M39" s="83"/>
      <c r="N39" s="83"/>
      <c r="O39" s="65"/>
      <c r="P39" s="83"/>
      <c r="Q39" s="83"/>
      <c r="R39" s="83"/>
      <c r="S39" s="83"/>
      <c r="T39" s="83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65"/>
      <c r="CZ39" s="65"/>
      <c r="DA39" s="65"/>
      <c r="DB39" s="65"/>
    </row>
    <row r="40" spans="1:106" s="1" customFormat="1" ht="18" customHeight="1">
      <c r="B40" s="17"/>
      <c r="C40" s="11"/>
      <c r="D40" s="17"/>
      <c r="E40" s="17"/>
      <c r="F40" s="24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</row>
    <row r="41" spans="1:106" s="1" customFormat="1" ht="18" customHeight="1">
      <c r="A41" s="2" t="s">
        <v>119</v>
      </c>
      <c r="B41" s="18" t="s">
        <v>120</v>
      </c>
      <c r="C41" s="11"/>
      <c r="D41" s="17"/>
      <c r="E41" s="17"/>
      <c r="F41" s="24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</row>
    <row r="42" spans="1:106" s="1" customFormat="1" ht="18" customHeight="1">
      <c r="A42" s="2" t="s">
        <v>121</v>
      </c>
      <c r="B42" s="18" t="str">
        <f>B5</f>
        <v>2016년 8월</v>
      </c>
      <c r="C42" s="11"/>
      <c r="D42" s="17"/>
      <c r="E42" s="17"/>
      <c r="F42" s="24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</row>
    <row r="43" spans="1:106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  <c r="G43" s="61"/>
      <c r="H43" s="72"/>
      <c r="I43" s="86"/>
      <c r="J43" s="72"/>
      <c r="K43" s="72"/>
      <c r="L43" s="72"/>
      <c r="M43" s="8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</row>
    <row r="44" spans="1:106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  <c r="G44" s="61"/>
      <c r="H44" s="72"/>
      <c r="I44" s="86"/>
      <c r="J44" s="86"/>
      <c r="K44" s="86"/>
      <c r="L44" s="86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</row>
    <row r="45" spans="1:106" s="7" customFormat="1" ht="18" customHeight="1">
      <c r="A45" s="6">
        <v>1</v>
      </c>
      <c r="B45" s="16">
        <v>3.0000000000000001E-3</v>
      </c>
      <c r="C45" s="6">
        <v>33</v>
      </c>
      <c r="D45" s="16">
        <v>0.02</v>
      </c>
      <c r="E45" s="16"/>
      <c r="F45" s="27">
        <v>0.6</v>
      </c>
      <c r="G45" s="41"/>
      <c r="H45" s="85"/>
      <c r="I45" s="85"/>
      <c r="J45" s="85"/>
      <c r="K45" s="87"/>
      <c r="L45" s="85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</row>
    <row r="46" spans="1:106" s="7" customFormat="1" ht="18" customHeight="1">
      <c r="A46" s="8">
        <v>2</v>
      </c>
      <c r="B46" s="37">
        <v>3.0000000000000001E-3</v>
      </c>
      <c r="C46" s="8">
        <v>32</v>
      </c>
      <c r="D46" s="37">
        <v>1.4E-2</v>
      </c>
      <c r="E46" s="37"/>
      <c r="F46" s="28">
        <v>0.7</v>
      </c>
      <c r="G46" s="41"/>
      <c r="H46" s="85"/>
      <c r="I46" s="85"/>
      <c r="J46" s="85"/>
      <c r="K46" s="87"/>
      <c r="L46" s="85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</row>
    <row r="47" spans="1:106" s="7" customFormat="1" ht="18" customHeight="1">
      <c r="A47" s="8">
        <v>3</v>
      </c>
      <c r="B47" s="37">
        <v>2E-3</v>
      </c>
      <c r="C47" s="8">
        <v>18</v>
      </c>
      <c r="D47" s="37">
        <v>1.7000000000000001E-2</v>
      </c>
      <c r="E47" s="37">
        <v>1.7999999999999999E-2</v>
      </c>
      <c r="F47" s="28">
        <v>0.7</v>
      </c>
      <c r="G47" s="41"/>
      <c r="H47" s="85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8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</row>
    <row r="48" spans="1:106" s="7" customFormat="1" ht="18" customHeight="1">
      <c r="A48" s="8">
        <v>4</v>
      </c>
      <c r="B48" s="37">
        <v>2E-3</v>
      </c>
      <c r="C48" s="8">
        <v>20</v>
      </c>
      <c r="D48" s="37">
        <v>1.7999999999999999E-2</v>
      </c>
      <c r="E48" s="37">
        <v>1.7999999999999999E-2</v>
      </c>
      <c r="F48" s="28">
        <v>0.7</v>
      </c>
      <c r="G48" s="41"/>
      <c r="H48" s="85"/>
      <c r="I48" s="85"/>
      <c r="J48" s="85"/>
      <c r="K48" s="85"/>
      <c r="L48" s="85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</row>
    <row r="49" spans="1:106" s="7" customFormat="1" ht="18" customHeight="1">
      <c r="A49" s="8">
        <v>5</v>
      </c>
      <c r="B49" s="37">
        <v>2E-3</v>
      </c>
      <c r="C49" s="8">
        <v>30</v>
      </c>
      <c r="D49" s="37">
        <v>3.2000000000000001E-2</v>
      </c>
      <c r="E49" s="37">
        <v>2.3E-2</v>
      </c>
      <c r="F49" s="28">
        <v>0.8</v>
      </c>
      <c r="G49" s="41"/>
      <c r="H49" s="85"/>
      <c r="I49" s="72"/>
      <c r="J49" s="72"/>
      <c r="K49" s="72"/>
      <c r="L49" s="72"/>
      <c r="M49" s="72"/>
      <c r="N49" s="72"/>
      <c r="O49" s="72"/>
      <c r="P49" s="8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</row>
    <row r="50" spans="1:106" s="7" customFormat="1" ht="18" customHeight="1">
      <c r="A50" s="8">
        <v>6</v>
      </c>
      <c r="B50" s="37">
        <v>2E-3</v>
      </c>
      <c r="C50" s="8">
        <v>30</v>
      </c>
      <c r="D50" s="37">
        <v>0.04</v>
      </c>
      <c r="E50" s="37">
        <v>1.7999999999999999E-2</v>
      </c>
      <c r="F50" s="28">
        <v>0.8</v>
      </c>
      <c r="G50" s="41"/>
      <c r="H50" s="85"/>
      <c r="I50" s="85"/>
      <c r="J50" s="85"/>
      <c r="K50" s="85"/>
      <c r="L50" s="85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</row>
    <row r="51" spans="1:106" s="7" customFormat="1" ht="18" customHeight="1">
      <c r="A51" s="8">
        <v>7</v>
      </c>
      <c r="B51" s="37">
        <v>4.0000000000000001E-3</v>
      </c>
      <c r="C51" s="8">
        <v>35</v>
      </c>
      <c r="D51" s="37">
        <v>3.7999999999999999E-2</v>
      </c>
      <c r="E51" s="37">
        <v>1.4999999999999999E-2</v>
      </c>
      <c r="F51" s="28">
        <v>0.9</v>
      </c>
      <c r="G51" s="41"/>
      <c r="H51" s="85"/>
      <c r="I51" s="85"/>
      <c r="J51" s="85"/>
      <c r="K51" s="85"/>
      <c r="L51" s="85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</row>
    <row r="52" spans="1:106" s="7" customFormat="1" ht="18" customHeight="1">
      <c r="A52" s="8">
        <v>8</v>
      </c>
      <c r="B52" s="37">
        <v>3.0000000000000001E-3</v>
      </c>
      <c r="C52" s="8">
        <v>39</v>
      </c>
      <c r="D52" s="37">
        <v>3.9E-2</v>
      </c>
      <c r="E52" s="37">
        <v>2.1000000000000001E-2</v>
      </c>
      <c r="F52" s="28">
        <v>0.9</v>
      </c>
      <c r="G52" s="41"/>
      <c r="H52" s="85"/>
      <c r="I52" s="85"/>
      <c r="J52" s="85"/>
      <c r="K52" s="85"/>
      <c r="L52" s="85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</row>
    <row r="53" spans="1:106" s="7" customFormat="1" ht="18" customHeight="1">
      <c r="A53" s="8">
        <v>9</v>
      </c>
      <c r="B53" s="37">
        <v>2E-3</v>
      </c>
      <c r="C53" s="8">
        <v>26</v>
      </c>
      <c r="D53" s="37">
        <v>2.5999999999999999E-2</v>
      </c>
      <c r="E53" s="37">
        <v>2.5000000000000001E-2</v>
      </c>
      <c r="F53" s="28">
        <v>0.4</v>
      </c>
      <c r="G53" s="41"/>
      <c r="H53" s="85"/>
      <c r="I53" s="85"/>
      <c r="J53" s="85"/>
      <c r="K53" s="85"/>
      <c r="L53" s="85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</row>
    <row r="54" spans="1:106" s="7" customFormat="1" ht="18" customHeight="1">
      <c r="A54" s="8">
        <v>10</v>
      </c>
      <c r="B54" s="37">
        <v>3.0000000000000001E-3</v>
      </c>
      <c r="C54" s="8">
        <v>35</v>
      </c>
      <c r="D54" s="37">
        <v>3.4000000000000002E-2</v>
      </c>
      <c r="E54" s="37">
        <v>2.1000000000000001E-2</v>
      </c>
      <c r="F54" s="28">
        <v>0.5</v>
      </c>
      <c r="G54" s="41"/>
      <c r="H54" s="85"/>
      <c r="I54" s="85"/>
      <c r="J54" s="85"/>
      <c r="K54" s="85"/>
      <c r="L54" s="85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</row>
    <row r="55" spans="1:106" s="7" customFormat="1" ht="18" customHeight="1">
      <c r="A55" s="8">
        <v>11</v>
      </c>
      <c r="B55" s="37">
        <v>3.0000000000000001E-3</v>
      </c>
      <c r="C55" s="8">
        <v>36</v>
      </c>
      <c r="D55" s="37">
        <v>4.2999999999999997E-2</v>
      </c>
      <c r="E55" s="37">
        <v>2.1000000000000001E-2</v>
      </c>
      <c r="F55" s="28">
        <v>0.5</v>
      </c>
      <c r="G55" s="41"/>
      <c r="H55" s="85"/>
      <c r="I55" s="85"/>
      <c r="J55" s="85"/>
      <c r="K55" s="85"/>
      <c r="L55" s="85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</row>
    <row r="56" spans="1:106" s="7" customFormat="1" ht="18" customHeight="1">
      <c r="A56" s="8">
        <v>12</v>
      </c>
      <c r="B56" s="37">
        <v>4.0000000000000001E-3</v>
      </c>
      <c r="C56" s="8">
        <v>33</v>
      </c>
      <c r="D56" s="37">
        <v>3.5000000000000003E-2</v>
      </c>
      <c r="E56" s="37">
        <v>1.9E-2</v>
      </c>
      <c r="F56" s="28">
        <v>0.5</v>
      </c>
      <c r="G56" s="41"/>
      <c r="H56" s="85"/>
      <c r="I56" s="85"/>
      <c r="J56" s="85"/>
      <c r="K56" s="85"/>
      <c r="L56" s="85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</row>
    <row r="57" spans="1:106" s="7" customFormat="1" ht="18" customHeight="1">
      <c r="A57" s="8">
        <v>13</v>
      </c>
      <c r="B57" s="37">
        <v>4.0000000000000001E-3</v>
      </c>
      <c r="C57" s="8">
        <v>33</v>
      </c>
      <c r="D57" s="37">
        <v>3.1E-2</v>
      </c>
      <c r="E57" s="37">
        <v>1.4999999999999999E-2</v>
      </c>
      <c r="F57" s="28">
        <v>0.5</v>
      </c>
      <c r="G57" s="41"/>
      <c r="H57" s="85"/>
      <c r="I57" s="85"/>
      <c r="J57" s="85"/>
      <c r="K57" s="85"/>
      <c r="L57" s="85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</row>
    <row r="58" spans="1:106" s="7" customFormat="1" ht="18" customHeight="1">
      <c r="A58" s="8">
        <v>14</v>
      </c>
      <c r="B58" s="37">
        <v>4.0000000000000001E-3</v>
      </c>
      <c r="C58" s="8">
        <v>30</v>
      </c>
      <c r="D58" s="37">
        <v>2.9000000000000001E-2</v>
      </c>
      <c r="E58" s="37">
        <v>1.0999999999999999E-2</v>
      </c>
      <c r="F58" s="28">
        <v>0.4</v>
      </c>
      <c r="G58" s="41"/>
      <c r="H58" s="85"/>
      <c r="I58" s="85"/>
      <c r="J58" s="85"/>
      <c r="K58" s="85"/>
      <c r="L58" s="85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</row>
    <row r="59" spans="1:106" s="7" customFormat="1" ht="18" customHeight="1">
      <c r="A59" s="8">
        <v>15</v>
      </c>
      <c r="B59" s="37">
        <v>4.0000000000000001E-3</v>
      </c>
      <c r="C59" s="8">
        <v>30</v>
      </c>
      <c r="D59" s="37">
        <v>0.03</v>
      </c>
      <c r="E59" s="37">
        <v>1.6E-2</v>
      </c>
      <c r="F59" s="28">
        <v>0.5</v>
      </c>
      <c r="G59" s="41"/>
      <c r="H59" s="85"/>
      <c r="I59" s="85"/>
      <c r="J59" s="85"/>
      <c r="K59" s="85"/>
      <c r="L59" s="85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</row>
    <row r="60" spans="1:106" s="7" customFormat="1" ht="18" customHeight="1">
      <c r="A60" s="8">
        <v>16</v>
      </c>
      <c r="B60" s="37">
        <v>4.0000000000000001E-3</v>
      </c>
      <c r="C60" s="8">
        <v>39</v>
      </c>
      <c r="D60" s="37">
        <v>3.5999999999999997E-2</v>
      </c>
      <c r="E60" s="37">
        <v>2.1000000000000001E-2</v>
      </c>
      <c r="F60" s="28">
        <v>0.8</v>
      </c>
      <c r="G60" s="41"/>
      <c r="H60" s="85"/>
      <c r="I60" s="85"/>
      <c r="J60" s="85"/>
      <c r="K60" s="85"/>
      <c r="L60" s="85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</row>
    <row r="61" spans="1:106" s="7" customFormat="1" ht="18" customHeight="1">
      <c r="A61" s="8">
        <v>17</v>
      </c>
      <c r="B61" s="37">
        <v>4.0000000000000001E-3</v>
      </c>
      <c r="C61" s="8">
        <v>46</v>
      </c>
      <c r="D61" s="37">
        <v>5.0999999999999997E-2</v>
      </c>
      <c r="E61" s="37">
        <v>2.1999999999999999E-2</v>
      </c>
      <c r="F61" s="28">
        <v>0.8</v>
      </c>
      <c r="G61" s="41"/>
      <c r="H61" s="85"/>
      <c r="I61" s="85"/>
      <c r="J61" s="85"/>
      <c r="K61" s="85"/>
      <c r="L61" s="85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</row>
    <row r="62" spans="1:106" s="7" customFormat="1" ht="18" customHeight="1">
      <c r="A62" s="8">
        <v>18</v>
      </c>
      <c r="B62" s="37">
        <v>3.0000000000000001E-3</v>
      </c>
      <c r="C62" s="8">
        <v>34</v>
      </c>
      <c r="D62" s="37">
        <v>4.3999999999999997E-2</v>
      </c>
      <c r="E62" s="37">
        <v>1.9E-2</v>
      </c>
      <c r="F62" s="28">
        <v>0.5</v>
      </c>
      <c r="G62" s="41"/>
      <c r="H62" s="85"/>
      <c r="I62" s="85"/>
      <c r="J62" s="85"/>
      <c r="K62" s="85"/>
      <c r="L62" s="85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</row>
    <row r="63" spans="1:106" s="7" customFormat="1" ht="18" customHeight="1">
      <c r="A63" s="8">
        <v>19</v>
      </c>
      <c r="B63" s="37">
        <v>4.0000000000000001E-3</v>
      </c>
      <c r="C63" s="8">
        <v>31</v>
      </c>
      <c r="D63" s="37">
        <v>4.7E-2</v>
      </c>
      <c r="E63" s="37">
        <v>1.9E-2</v>
      </c>
      <c r="F63" s="28">
        <v>0.7</v>
      </c>
      <c r="G63" s="41"/>
      <c r="H63" s="85"/>
      <c r="I63" s="85"/>
      <c r="J63" s="85"/>
      <c r="K63" s="85"/>
      <c r="L63" s="85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</row>
    <row r="64" spans="1:106" s="7" customFormat="1" ht="18" customHeight="1">
      <c r="A64" s="8">
        <v>20</v>
      </c>
      <c r="B64" s="37">
        <v>3.0000000000000001E-3</v>
      </c>
      <c r="C64" s="39">
        <v>29</v>
      </c>
      <c r="D64" s="37">
        <v>3.5000000000000003E-2</v>
      </c>
      <c r="E64" s="37">
        <v>1.4999999999999999E-2</v>
      </c>
      <c r="F64" s="28">
        <v>0.5</v>
      </c>
      <c r="G64" s="41"/>
      <c r="H64" s="85"/>
      <c r="I64" s="85"/>
      <c r="J64" s="85"/>
      <c r="K64" s="85"/>
      <c r="L64" s="85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</row>
    <row r="65" spans="1:106" s="7" customFormat="1" ht="18" customHeight="1">
      <c r="A65" s="8">
        <v>21</v>
      </c>
      <c r="B65" s="37">
        <v>2E-3</v>
      </c>
      <c r="C65" s="8">
        <v>13</v>
      </c>
      <c r="D65" s="37">
        <v>4.3999999999999997E-2</v>
      </c>
      <c r="E65" s="37">
        <v>0.01</v>
      </c>
      <c r="F65" s="28">
        <v>0.4</v>
      </c>
      <c r="G65" s="41"/>
      <c r="H65" s="85"/>
      <c r="I65" s="85"/>
      <c r="J65" s="85"/>
      <c r="K65" s="85"/>
      <c r="L65" s="85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</row>
    <row r="66" spans="1:106" s="7" customFormat="1" ht="18" customHeight="1">
      <c r="A66" s="8">
        <v>22</v>
      </c>
      <c r="B66" s="37">
        <v>4.0000000000000001E-3</v>
      </c>
      <c r="C66" s="8">
        <v>25</v>
      </c>
      <c r="D66" s="37">
        <v>4.2000000000000003E-2</v>
      </c>
      <c r="E66" s="37">
        <v>0.02</v>
      </c>
      <c r="F66" s="28">
        <v>0.7</v>
      </c>
      <c r="G66" s="41"/>
      <c r="H66" s="85"/>
      <c r="I66" s="85"/>
      <c r="J66" s="85"/>
      <c r="K66" s="85"/>
      <c r="L66" s="85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</row>
    <row r="67" spans="1:106" s="7" customFormat="1" ht="18" customHeight="1">
      <c r="A67" s="8">
        <v>23</v>
      </c>
      <c r="B67" s="37">
        <v>2E-3</v>
      </c>
      <c r="C67" s="8">
        <v>20</v>
      </c>
      <c r="D67" s="37">
        <v>3.7999999999999999E-2</v>
      </c>
      <c r="E67" s="37">
        <v>1.4E-2</v>
      </c>
      <c r="F67" s="28">
        <v>0.4</v>
      </c>
      <c r="G67" s="41"/>
      <c r="H67" s="85"/>
      <c r="I67" s="85"/>
      <c r="J67" s="85"/>
      <c r="K67" s="85"/>
      <c r="L67" s="85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</row>
    <row r="68" spans="1:106" s="7" customFormat="1" ht="18" customHeight="1">
      <c r="A68" s="8">
        <v>24</v>
      </c>
      <c r="B68" s="37">
        <v>3.0000000000000001E-3</v>
      </c>
      <c r="C68" s="39">
        <v>21</v>
      </c>
      <c r="D68" s="37">
        <v>4.3999999999999997E-2</v>
      </c>
      <c r="E68" s="37">
        <v>1.4E-2</v>
      </c>
      <c r="F68" s="28">
        <v>0.4</v>
      </c>
      <c r="G68" s="41"/>
      <c r="H68" s="85"/>
      <c r="I68" s="85"/>
      <c r="J68" s="85"/>
      <c r="K68" s="85"/>
      <c r="L68" s="85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</row>
    <row r="69" spans="1:106" s="7" customFormat="1" ht="18" customHeight="1">
      <c r="A69" s="8">
        <v>25</v>
      </c>
      <c r="B69" s="37">
        <v>3.0000000000000001E-3</v>
      </c>
      <c r="C69" s="39">
        <v>29</v>
      </c>
      <c r="D69" s="37">
        <v>4.2000000000000003E-2</v>
      </c>
      <c r="E69" s="37">
        <v>1.6E-2</v>
      </c>
      <c r="F69" s="28">
        <v>0.5</v>
      </c>
      <c r="G69" s="41"/>
      <c r="H69" s="85"/>
      <c r="I69" s="85"/>
      <c r="J69" s="85"/>
      <c r="K69" s="85"/>
      <c r="L69" s="85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</row>
    <row r="70" spans="1:106" s="7" customFormat="1" ht="18" customHeight="1">
      <c r="A70" s="8">
        <v>26</v>
      </c>
      <c r="B70" s="37">
        <v>2E-3</v>
      </c>
      <c r="C70" s="39">
        <v>17</v>
      </c>
      <c r="D70" s="37">
        <v>1.9E-2</v>
      </c>
      <c r="E70" s="37">
        <v>1.7000000000000001E-2</v>
      </c>
      <c r="F70" s="28">
        <v>0.4</v>
      </c>
      <c r="G70" s="41"/>
      <c r="H70" s="85"/>
      <c r="I70" s="85"/>
      <c r="J70" s="85"/>
      <c r="K70" s="85"/>
      <c r="L70" s="85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</row>
    <row r="71" spans="1:106" s="7" customFormat="1" ht="18" customHeight="1">
      <c r="A71" s="8">
        <v>27</v>
      </c>
      <c r="B71" s="37">
        <v>2E-3</v>
      </c>
      <c r="C71" s="8">
        <v>13</v>
      </c>
      <c r="D71" s="37">
        <v>3.4000000000000002E-2</v>
      </c>
      <c r="E71" s="37">
        <v>0.01</v>
      </c>
      <c r="F71" s="28">
        <v>0.4</v>
      </c>
      <c r="G71" s="41"/>
      <c r="H71" s="85"/>
      <c r="I71" s="85"/>
      <c r="J71" s="85"/>
      <c r="K71" s="85"/>
      <c r="L71" s="85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</row>
    <row r="72" spans="1:106" s="7" customFormat="1" ht="18" customHeight="1">
      <c r="A72" s="8">
        <v>28</v>
      </c>
      <c r="B72" s="37">
        <v>2E-3</v>
      </c>
      <c r="C72" s="8">
        <v>9</v>
      </c>
      <c r="D72" s="37">
        <v>2.5000000000000001E-2</v>
      </c>
      <c r="E72" s="37">
        <v>6.0000000000000001E-3</v>
      </c>
      <c r="F72" s="28">
        <v>0.4</v>
      </c>
      <c r="G72" s="41"/>
      <c r="H72" s="85"/>
      <c r="I72" s="85"/>
      <c r="J72" s="85"/>
      <c r="K72" s="85"/>
      <c r="L72" s="85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</row>
    <row r="73" spans="1:106" s="7" customFormat="1" ht="18" customHeight="1">
      <c r="A73" s="8">
        <v>29</v>
      </c>
      <c r="B73" s="37">
        <v>2E-3</v>
      </c>
      <c r="C73" s="8">
        <v>11</v>
      </c>
      <c r="D73" s="37">
        <v>2.5000000000000001E-2</v>
      </c>
      <c r="E73" s="37">
        <v>1.2E-2</v>
      </c>
      <c r="F73" s="28">
        <v>0.5</v>
      </c>
      <c r="G73" s="41"/>
      <c r="H73" s="85"/>
      <c r="I73" s="85"/>
      <c r="J73" s="85"/>
      <c r="K73" s="85"/>
      <c r="L73" s="85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</row>
    <row r="74" spans="1:106" s="7" customFormat="1" ht="18" customHeight="1">
      <c r="A74" s="8">
        <v>30</v>
      </c>
      <c r="B74" s="37">
        <v>2E-3</v>
      </c>
      <c r="C74" s="34">
        <v>20</v>
      </c>
      <c r="D74" s="37">
        <v>2.7E-2</v>
      </c>
      <c r="E74" s="37">
        <v>0.01</v>
      </c>
      <c r="F74" s="28">
        <v>0.5</v>
      </c>
      <c r="G74" s="41"/>
      <c r="H74" s="85"/>
      <c r="I74" s="85"/>
      <c r="J74" s="85"/>
      <c r="K74" s="85"/>
      <c r="L74" s="85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</row>
    <row r="75" spans="1:106" s="7" customFormat="1" ht="15.75" customHeight="1">
      <c r="A75" s="41">
        <v>31</v>
      </c>
      <c r="B75" s="38">
        <v>3.0000000000000001E-3</v>
      </c>
      <c r="C75" s="41">
        <v>26</v>
      </c>
      <c r="D75" s="38">
        <v>4.2000000000000003E-2</v>
      </c>
      <c r="E75" s="38">
        <v>8.0000000000000002E-3</v>
      </c>
      <c r="F75" s="33">
        <v>0.4</v>
      </c>
      <c r="H75" s="85"/>
      <c r="I75" s="85"/>
      <c r="J75" s="85"/>
      <c r="K75" s="85"/>
      <c r="L75" s="85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</row>
    <row r="76" spans="1:106" s="10" customFormat="1" ht="18" customHeight="1">
      <c r="A76" s="9" t="s">
        <v>9</v>
      </c>
      <c r="B76" s="21">
        <f>ROUND(AVERAGE(B45:B75),3)</f>
        <v>3.0000000000000001E-3</v>
      </c>
      <c r="C76" s="35">
        <f>ROUND(AVERAGE(C45:C75),0)</f>
        <v>27</v>
      </c>
      <c r="D76" s="21">
        <f>ROUND(AVERAGE(D45:D75),3)</f>
        <v>3.4000000000000002E-2</v>
      </c>
      <c r="E76" s="21">
        <f>ROUND(AVERAGE(E45:E75),3)</f>
        <v>1.6E-2</v>
      </c>
      <c r="F76" s="29">
        <f>ROUND(AVERAGE(F45:F75),1)</f>
        <v>0.6</v>
      </c>
      <c r="H76" s="65"/>
      <c r="I76" s="77"/>
      <c r="J76" s="77"/>
      <c r="K76" s="77"/>
      <c r="L76" s="77"/>
      <c r="M76" s="77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</row>
    <row r="77" spans="1:106" s="1" customFormat="1" ht="18" customHeight="1">
      <c r="B77" s="17"/>
      <c r="C77" s="11"/>
      <c r="D77" s="17"/>
      <c r="E77" s="17"/>
      <c r="F77" s="24"/>
      <c r="H77" s="60"/>
      <c r="I77" s="66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</row>
    <row r="78" spans="1:106" s="1" customFormat="1" ht="18" customHeight="1">
      <c r="B78" s="17"/>
      <c r="C78" s="11"/>
      <c r="D78" s="17"/>
      <c r="E78" s="17"/>
      <c r="F78" s="24"/>
      <c r="H78" s="60"/>
      <c r="I78" s="66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</row>
    <row r="79" spans="1:106" s="1" customFormat="1" ht="18" customHeight="1">
      <c r="B79" s="17"/>
      <c r="C79" s="11"/>
      <c r="D79" s="17"/>
      <c r="E79" s="17"/>
      <c r="F79" s="24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</row>
    <row r="80" spans="1:106" s="1" customFormat="1" ht="18" customHeight="1">
      <c r="A80" s="67" t="s">
        <v>114</v>
      </c>
      <c r="B80" s="68" t="s">
        <v>122</v>
      </c>
      <c r="C80" s="69"/>
      <c r="D80" s="66"/>
      <c r="E80" s="66"/>
      <c r="F80" s="7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</row>
    <row r="81" spans="1:106" s="1" customFormat="1" ht="18" customHeight="1">
      <c r="A81" s="67" t="s">
        <v>116</v>
      </c>
      <c r="B81" s="68" t="str">
        <f>B42</f>
        <v>2016년 8월</v>
      </c>
      <c r="C81" s="69"/>
      <c r="D81" s="66"/>
      <c r="E81" s="66"/>
      <c r="F81" s="70"/>
      <c r="G81" s="60"/>
      <c r="H81" s="60"/>
      <c r="I81" s="60"/>
      <c r="J81" s="60"/>
      <c r="K81" s="60"/>
      <c r="L81" s="72"/>
      <c r="M81" s="72"/>
      <c r="N81" s="82"/>
      <c r="O81" s="72"/>
      <c r="P81" s="72"/>
      <c r="Q81" s="72"/>
      <c r="R81" s="72"/>
      <c r="S81" s="72"/>
      <c r="T81" s="72"/>
      <c r="U81" s="8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</row>
    <row r="82" spans="1:106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  <c r="G82" s="12" t="s">
        <v>118</v>
      </c>
      <c r="H82" s="61"/>
      <c r="I82" s="61"/>
      <c r="J82" s="61"/>
      <c r="K82" s="61"/>
      <c r="L82" s="72"/>
      <c r="M82" s="72"/>
      <c r="N82" s="72"/>
      <c r="O82" s="8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</row>
    <row r="83" spans="1:106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  <c r="G83" s="13" t="s">
        <v>8</v>
      </c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</row>
    <row r="84" spans="1:106" s="7" customFormat="1" ht="18" customHeight="1">
      <c r="A84" s="6">
        <v>1</v>
      </c>
      <c r="B84" s="16">
        <v>2E-3</v>
      </c>
      <c r="C84" s="6">
        <v>45</v>
      </c>
      <c r="D84" s="16">
        <v>1.6E-2</v>
      </c>
      <c r="E84" s="16">
        <v>0.02</v>
      </c>
      <c r="F84" s="27">
        <v>0.4</v>
      </c>
      <c r="G84" s="6">
        <v>18</v>
      </c>
      <c r="H84" s="41"/>
      <c r="I84" s="85"/>
      <c r="J84" s="85"/>
      <c r="K84" s="85"/>
      <c r="L84" s="85"/>
      <c r="M84" s="85"/>
      <c r="N84" s="85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</row>
    <row r="85" spans="1:106" s="7" customFormat="1" ht="18" customHeight="1">
      <c r="A85" s="8">
        <v>2</v>
      </c>
      <c r="B85" s="37">
        <v>2E-3</v>
      </c>
      <c r="C85" s="8">
        <v>51</v>
      </c>
      <c r="D85" s="37">
        <v>0.02</v>
      </c>
      <c r="E85" s="37">
        <v>1.9E-2</v>
      </c>
      <c r="F85" s="28">
        <v>0.4</v>
      </c>
      <c r="G85" s="8">
        <v>19</v>
      </c>
      <c r="H85" s="41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8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</row>
    <row r="86" spans="1:106" s="7" customFormat="1" ht="18" customHeight="1">
      <c r="A86" s="8">
        <v>3</v>
      </c>
      <c r="B86" s="37">
        <v>1E-3</v>
      </c>
      <c r="C86" s="8">
        <v>37</v>
      </c>
      <c r="D86" s="37">
        <v>2.8000000000000001E-2</v>
      </c>
      <c r="E86" s="37">
        <v>1.4999999999999999E-2</v>
      </c>
      <c r="F86" s="28">
        <v>0.3</v>
      </c>
      <c r="G86" s="8">
        <v>10</v>
      </c>
      <c r="H86" s="41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8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</row>
    <row r="87" spans="1:106" s="7" customFormat="1" ht="18" customHeight="1">
      <c r="A87" s="8">
        <v>4</v>
      </c>
      <c r="B87" s="37">
        <v>1E-3</v>
      </c>
      <c r="C87" s="32">
        <v>27</v>
      </c>
      <c r="D87" s="37">
        <v>2.7E-2</v>
      </c>
      <c r="E87" s="37">
        <v>1.6E-2</v>
      </c>
      <c r="F87" s="28">
        <v>0.4</v>
      </c>
      <c r="G87" s="8">
        <v>13</v>
      </c>
      <c r="H87" s="41"/>
      <c r="I87" s="85"/>
      <c r="J87" s="85"/>
      <c r="K87" s="85"/>
      <c r="L87" s="85"/>
      <c r="M87" s="85"/>
      <c r="N87" s="85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</row>
    <row r="88" spans="1:106" s="7" customFormat="1" ht="18" customHeight="1">
      <c r="A88" s="8">
        <v>5</v>
      </c>
      <c r="B88" s="37">
        <v>2E-3</v>
      </c>
      <c r="C88" s="31">
        <v>32</v>
      </c>
      <c r="D88" s="37">
        <v>3.7999999999999999E-2</v>
      </c>
      <c r="E88" s="37">
        <v>1.6E-2</v>
      </c>
      <c r="F88" s="28">
        <v>0.5</v>
      </c>
      <c r="G88" s="8">
        <v>18</v>
      </c>
      <c r="H88" s="41"/>
      <c r="I88" s="85"/>
      <c r="J88" s="85"/>
      <c r="K88" s="85"/>
      <c r="L88" s="85"/>
      <c r="M88" s="85"/>
      <c r="N88" s="85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</row>
    <row r="89" spans="1:106" s="7" customFormat="1" ht="18" customHeight="1">
      <c r="A89" s="8">
        <v>6</v>
      </c>
      <c r="B89" s="37">
        <v>2E-3</v>
      </c>
      <c r="C89" s="31">
        <v>32</v>
      </c>
      <c r="D89" s="37">
        <v>4.7E-2</v>
      </c>
      <c r="E89" s="37">
        <v>1.2999999999999999E-2</v>
      </c>
      <c r="F89" s="28">
        <v>0.5</v>
      </c>
      <c r="G89" s="8">
        <v>18</v>
      </c>
      <c r="H89" s="41"/>
      <c r="I89" s="85"/>
      <c r="J89" s="85"/>
      <c r="K89" s="85"/>
      <c r="L89" s="85"/>
      <c r="M89" s="85"/>
      <c r="N89" s="85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</row>
    <row r="90" spans="1:106" s="7" customFormat="1" ht="18" customHeight="1">
      <c r="A90" s="8">
        <v>7</v>
      </c>
      <c r="B90" s="37">
        <v>2E-3</v>
      </c>
      <c r="C90" s="31">
        <v>35</v>
      </c>
      <c r="D90" s="37">
        <v>4.7E-2</v>
      </c>
      <c r="E90" s="37">
        <v>1.0999999999999999E-2</v>
      </c>
      <c r="F90" s="28">
        <v>0.5</v>
      </c>
      <c r="G90" s="8">
        <v>20</v>
      </c>
      <c r="H90" s="41"/>
      <c r="I90" s="85"/>
      <c r="J90" s="85"/>
      <c r="K90" s="85"/>
      <c r="L90" s="85"/>
      <c r="M90" s="85"/>
      <c r="N90" s="85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</row>
    <row r="91" spans="1:106" s="7" customFormat="1" ht="18" customHeight="1">
      <c r="A91" s="8">
        <v>8</v>
      </c>
      <c r="B91" s="37">
        <v>2E-3</v>
      </c>
      <c r="C91" s="31">
        <v>32</v>
      </c>
      <c r="D91" s="37">
        <v>5.0999999999999997E-2</v>
      </c>
      <c r="E91" s="37">
        <v>1.4999999999999999E-2</v>
      </c>
      <c r="F91" s="28">
        <v>0.5</v>
      </c>
      <c r="G91" s="8">
        <v>17</v>
      </c>
      <c r="H91" s="41"/>
      <c r="I91" s="85"/>
      <c r="J91" s="85"/>
      <c r="K91" s="85"/>
      <c r="L91" s="85"/>
      <c r="M91" s="85"/>
      <c r="N91" s="85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</row>
    <row r="92" spans="1:106" s="7" customFormat="1" ht="18" customHeight="1">
      <c r="A92" s="8">
        <v>9</v>
      </c>
      <c r="B92" s="37">
        <v>1E-3</v>
      </c>
      <c r="C92" s="31">
        <v>28</v>
      </c>
      <c r="D92" s="37">
        <v>3.4000000000000002E-2</v>
      </c>
      <c r="E92" s="37">
        <v>1.7000000000000001E-2</v>
      </c>
      <c r="F92" s="28">
        <v>0.4</v>
      </c>
      <c r="G92" s="8">
        <v>15</v>
      </c>
      <c r="H92" s="41"/>
      <c r="I92" s="85"/>
      <c r="J92" s="85"/>
      <c r="K92" s="85"/>
      <c r="L92" s="85"/>
      <c r="M92" s="85"/>
      <c r="N92" s="85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</row>
    <row r="93" spans="1:106" s="7" customFormat="1" ht="18" customHeight="1">
      <c r="A93" s="8">
        <v>10</v>
      </c>
      <c r="B93" s="37">
        <v>2E-3</v>
      </c>
      <c r="C93" s="31">
        <v>39</v>
      </c>
      <c r="D93" s="37">
        <v>0.04</v>
      </c>
      <c r="E93" s="37">
        <v>1.6E-2</v>
      </c>
      <c r="F93" s="28">
        <v>0.4</v>
      </c>
      <c r="G93" s="8">
        <v>24</v>
      </c>
      <c r="H93" s="41"/>
      <c r="I93" s="85"/>
      <c r="J93" s="85"/>
      <c r="K93" s="85"/>
      <c r="L93" s="85"/>
      <c r="M93" s="85"/>
      <c r="N93" s="85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</row>
    <row r="94" spans="1:106" s="7" customFormat="1" ht="18" customHeight="1">
      <c r="A94" s="8">
        <v>11</v>
      </c>
      <c r="B94" s="37">
        <v>3.0000000000000001E-3</v>
      </c>
      <c r="C94" s="31">
        <v>36</v>
      </c>
      <c r="D94" s="37">
        <v>4.2999999999999997E-2</v>
      </c>
      <c r="E94" s="37">
        <v>2.5000000000000001E-2</v>
      </c>
      <c r="F94" s="28">
        <v>0.5</v>
      </c>
      <c r="G94" s="8">
        <v>21</v>
      </c>
      <c r="H94" s="41"/>
      <c r="I94" s="85"/>
      <c r="J94" s="85"/>
      <c r="K94" s="85"/>
      <c r="L94" s="85"/>
      <c r="M94" s="85"/>
      <c r="N94" s="85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</row>
    <row r="95" spans="1:106" s="7" customFormat="1" ht="18" customHeight="1">
      <c r="A95" s="8">
        <v>12</v>
      </c>
      <c r="B95" s="37">
        <v>4.0000000000000001E-3</v>
      </c>
      <c r="C95" s="31">
        <v>33</v>
      </c>
      <c r="D95" s="37">
        <v>3.9E-2</v>
      </c>
      <c r="E95" s="37">
        <v>2.1000000000000001E-2</v>
      </c>
      <c r="F95" s="28">
        <v>0.5</v>
      </c>
      <c r="G95" s="8">
        <v>19</v>
      </c>
      <c r="H95" s="41"/>
      <c r="I95" s="85"/>
      <c r="J95" s="85"/>
      <c r="K95" s="85"/>
      <c r="L95" s="85"/>
      <c r="M95" s="85"/>
      <c r="N95" s="85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</row>
    <row r="96" spans="1:106" s="7" customFormat="1" ht="18" customHeight="1">
      <c r="A96" s="8">
        <v>13</v>
      </c>
      <c r="B96" s="37">
        <v>3.0000000000000001E-3</v>
      </c>
      <c r="C96" s="31">
        <v>32</v>
      </c>
      <c r="D96" s="37">
        <v>3.5000000000000003E-2</v>
      </c>
      <c r="E96" s="37">
        <v>1.7000000000000001E-2</v>
      </c>
      <c r="F96" s="28">
        <v>0.5</v>
      </c>
      <c r="G96" s="41">
        <v>21</v>
      </c>
      <c r="H96" s="41"/>
      <c r="I96" s="85"/>
      <c r="J96" s="85"/>
      <c r="K96" s="85"/>
      <c r="L96" s="85"/>
      <c r="M96" s="85"/>
      <c r="N96" s="85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</row>
    <row r="97" spans="1:106" s="7" customFormat="1" ht="18" customHeight="1">
      <c r="A97" s="8">
        <v>14</v>
      </c>
      <c r="B97" s="37">
        <v>4.0000000000000001E-3</v>
      </c>
      <c r="C97" s="31">
        <v>36</v>
      </c>
      <c r="D97" s="37">
        <v>3.4000000000000002E-2</v>
      </c>
      <c r="E97" s="37">
        <v>1.0999999999999999E-2</v>
      </c>
      <c r="F97" s="28">
        <v>0.4</v>
      </c>
      <c r="G97" s="8">
        <v>25</v>
      </c>
      <c r="H97" s="41"/>
      <c r="I97" s="85"/>
      <c r="J97" s="85"/>
      <c r="K97" s="85"/>
      <c r="L97" s="85"/>
      <c r="M97" s="85"/>
      <c r="N97" s="85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</row>
    <row r="98" spans="1:106" s="7" customFormat="1" ht="18" customHeight="1">
      <c r="A98" s="8">
        <v>15</v>
      </c>
      <c r="B98" s="37">
        <v>3.0000000000000001E-3</v>
      </c>
      <c r="C98" s="31">
        <v>34</v>
      </c>
      <c r="D98" s="37">
        <v>3.6999999999999998E-2</v>
      </c>
      <c r="E98" s="37">
        <v>1.2999999999999999E-2</v>
      </c>
      <c r="F98" s="28">
        <v>0.4</v>
      </c>
      <c r="G98" s="41">
        <v>20</v>
      </c>
      <c r="H98" s="41"/>
      <c r="I98" s="85"/>
      <c r="J98" s="85"/>
      <c r="K98" s="85"/>
      <c r="L98" s="85"/>
      <c r="M98" s="85"/>
      <c r="N98" s="85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</row>
    <row r="99" spans="1:106" s="7" customFormat="1" ht="18" customHeight="1">
      <c r="A99" s="8">
        <v>16</v>
      </c>
      <c r="B99" s="37">
        <v>3.0000000000000001E-3</v>
      </c>
      <c r="C99" s="31">
        <v>35</v>
      </c>
      <c r="D99" s="37">
        <v>4.9000000000000002E-2</v>
      </c>
      <c r="E99" s="37">
        <v>1.2999999999999999E-2</v>
      </c>
      <c r="F99" s="28">
        <v>0.5</v>
      </c>
      <c r="G99" s="8">
        <v>21</v>
      </c>
      <c r="H99" s="41"/>
      <c r="I99" s="85"/>
      <c r="J99" s="85"/>
      <c r="K99" s="85"/>
      <c r="L99" s="85"/>
      <c r="M99" s="85"/>
      <c r="N99" s="85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</row>
    <row r="100" spans="1:106" s="7" customFormat="1" ht="18" customHeight="1">
      <c r="A100" s="8">
        <v>17</v>
      </c>
      <c r="B100" s="37">
        <v>3.0000000000000001E-3</v>
      </c>
      <c r="C100" s="31">
        <v>47</v>
      </c>
      <c r="D100" s="37">
        <v>6.0999999999999999E-2</v>
      </c>
      <c r="E100" s="37">
        <v>0.02</v>
      </c>
      <c r="F100" s="28">
        <v>0.5</v>
      </c>
      <c r="G100" s="8">
        <v>27</v>
      </c>
      <c r="H100" s="41"/>
      <c r="I100" s="85"/>
      <c r="J100" s="85"/>
      <c r="K100" s="85"/>
      <c r="L100" s="85"/>
      <c r="M100" s="85"/>
      <c r="N100" s="85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</row>
    <row r="101" spans="1:106" s="7" customFormat="1" ht="18" customHeight="1">
      <c r="A101" s="8">
        <v>18</v>
      </c>
      <c r="B101" s="37">
        <v>2E-3</v>
      </c>
      <c r="C101" s="31">
        <v>37</v>
      </c>
      <c r="D101" s="37">
        <v>4.8000000000000001E-2</v>
      </c>
      <c r="E101" s="37">
        <v>1.7999999999999999E-2</v>
      </c>
      <c r="F101" s="28">
        <v>0.5</v>
      </c>
      <c r="G101" s="8">
        <v>22</v>
      </c>
      <c r="H101" s="41"/>
      <c r="I101" s="85"/>
      <c r="J101" s="85"/>
      <c r="K101" s="85"/>
      <c r="L101" s="85"/>
      <c r="M101" s="85"/>
      <c r="N101" s="85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</row>
    <row r="102" spans="1:106" s="7" customFormat="1" ht="18" customHeight="1">
      <c r="A102" s="8">
        <v>19</v>
      </c>
      <c r="B102" s="37">
        <v>2E-3</v>
      </c>
      <c r="C102" s="31">
        <v>26</v>
      </c>
      <c r="D102" s="37">
        <v>3.6999999999999998E-2</v>
      </c>
      <c r="E102" s="37">
        <v>1.9E-2</v>
      </c>
      <c r="F102" s="28">
        <v>0.4</v>
      </c>
      <c r="G102" s="8">
        <v>12</v>
      </c>
      <c r="H102" s="41"/>
      <c r="I102" s="85"/>
      <c r="J102" s="85"/>
      <c r="K102" s="85"/>
      <c r="L102" s="85"/>
      <c r="M102" s="85"/>
      <c r="N102" s="85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</row>
    <row r="103" spans="1:106" s="7" customFormat="1" ht="18" customHeight="1">
      <c r="A103" s="8">
        <v>20</v>
      </c>
      <c r="B103" s="37">
        <v>2E-3</v>
      </c>
      <c r="C103" s="31">
        <v>21</v>
      </c>
      <c r="D103" s="37">
        <v>3.4000000000000002E-2</v>
      </c>
      <c r="E103" s="37">
        <v>1.7999999999999999E-2</v>
      </c>
      <c r="F103" s="28">
        <v>0.4</v>
      </c>
      <c r="G103" s="8">
        <v>13</v>
      </c>
      <c r="H103" s="41"/>
      <c r="I103" s="85"/>
      <c r="J103" s="85"/>
      <c r="K103" s="85"/>
      <c r="L103" s="85"/>
      <c r="M103" s="85"/>
      <c r="N103" s="85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</row>
    <row r="104" spans="1:106" s="7" customFormat="1" ht="18" customHeight="1">
      <c r="A104" s="8">
        <v>21</v>
      </c>
      <c r="B104" s="37">
        <v>1E-3</v>
      </c>
      <c r="C104" s="31">
        <v>16</v>
      </c>
      <c r="D104" s="37">
        <v>4.1000000000000002E-2</v>
      </c>
      <c r="E104" s="37">
        <v>1.4E-2</v>
      </c>
      <c r="F104" s="28">
        <v>0.3</v>
      </c>
      <c r="G104" s="8">
        <v>7</v>
      </c>
      <c r="H104" s="41"/>
      <c r="I104" s="85"/>
      <c r="J104" s="85"/>
      <c r="K104" s="85"/>
      <c r="L104" s="85"/>
      <c r="M104" s="85"/>
      <c r="N104" s="85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</row>
    <row r="105" spans="1:106" s="7" customFormat="1" ht="18" customHeight="1">
      <c r="A105" s="8">
        <v>22</v>
      </c>
      <c r="B105" s="37">
        <v>3.0000000000000001E-3</v>
      </c>
      <c r="C105" s="31">
        <v>25</v>
      </c>
      <c r="D105" s="37">
        <v>4.3999999999999997E-2</v>
      </c>
      <c r="E105" s="37">
        <v>1.7000000000000001E-2</v>
      </c>
      <c r="F105" s="28">
        <v>0.4</v>
      </c>
      <c r="G105" s="8">
        <v>13</v>
      </c>
      <c r="H105" s="41"/>
      <c r="I105" s="85"/>
      <c r="J105" s="85"/>
      <c r="K105" s="85"/>
      <c r="L105" s="85"/>
      <c r="M105" s="85"/>
      <c r="N105" s="85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</row>
    <row r="106" spans="1:106" s="7" customFormat="1" ht="18" customHeight="1">
      <c r="A106" s="8">
        <v>23</v>
      </c>
      <c r="B106" s="37">
        <v>1E-3</v>
      </c>
      <c r="C106" s="31">
        <v>24</v>
      </c>
      <c r="D106" s="37">
        <v>3.5999999999999997E-2</v>
      </c>
      <c r="E106" s="37">
        <v>1.2999999999999999E-2</v>
      </c>
      <c r="F106" s="28">
        <v>0.4</v>
      </c>
      <c r="G106" s="8">
        <v>14</v>
      </c>
      <c r="H106" s="41"/>
      <c r="I106" s="85"/>
      <c r="J106" s="85"/>
      <c r="K106" s="85"/>
      <c r="L106" s="85"/>
      <c r="M106" s="85"/>
      <c r="N106" s="85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</row>
    <row r="107" spans="1:106" s="7" customFormat="1" ht="18" customHeight="1">
      <c r="A107" s="8">
        <v>24</v>
      </c>
      <c r="B107" s="37">
        <v>2E-3</v>
      </c>
      <c r="C107" s="31">
        <v>21</v>
      </c>
      <c r="D107" s="37">
        <v>3.9E-2</v>
      </c>
      <c r="E107" s="37">
        <v>1.9E-2</v>
      </c>
      <c r="F107" s="28">
        <v>0.4</v>
      </c>
      <c r="G107" s="8">
        <v>9</v>
      </c>
      <c r="H107" s="41"/>
      <c r="I107" s="85"/>
      <c r="J107" s="85"/>
      <c r="K107" s="85"/>
      <c r="L107" s="85"/>
      <c r="M107" s="85"/>
      <c r="N107" s="85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</row>
    <row r="108" spans="1:106" s="7" customFormat="1" ht="18" customHeight="1">
      <c r="A108" s="8">
        <v>25</v>
      </c>
      <c r="B108" s="37">
        <v>2E-3</v>
      </c>
      <c r="C108" s="31">
        <v>26</v>
      </c>
      <c r="D108" s="37">
        <v>4.4999999999999998E-2</v>
      </c>
      <c r="E108" s="37">
        <v>1.6E-2</v>
      </c>
      <c r="F108" s="28">
        <v>0.4</v>
      </c>
      <c r="G108" s="8">
        <v>15</v>
      </c>
      <c r="H108" s="41"/>
      <c r="I108" s="85"/>
      <c r="J108" s="85"/>
      <c r="K108" s="85"/>
      <c r="L108" s="85"/>
      <c r="M108" s="85"/>
      <c r="N108" s="85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</row>
    <row r="109" spans="1:106" s="7" customFormat="1" ht="18" customHeight="1">
      <c r="A109" s="8">
        <v>26</v>
      </c>
      <c r="B109" s="37">
        <v>1E-3</v>
      </c>
      <c r="C109" s="31">
        <v>17</v>
      </c>
      <c r="D109" s="37">
        <v>2.8000000000000001E-2</v>
      </c>
      <c r="E109" s="37">
        <v>1.2E-2</v>
      </c>
      <c r="F109" s="28">
        <v>0.3</v>
      </c>
      <c r="G109" s="8">
        <v>8</v>
      </c>
      <c r="H109" s="41"/>
      <c r="I109" s="85"/>
      <c r="J109" s="85"/>
      <c r="K109" s="85"/>
      <c r="L109" s="85"/>
      <c r="M109" s="85"/>
      <c r="N109" s="85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</row>
    <row r="110" spans="1:106" s="7" customFormat="1" ht="18" customHeight="1">
      <c r="A110" s="8">
        <v>27</v>
      </c>
      <c r="B110" s="37">
        <v>1E-3</v>
      </c>
      <c r="C110" s="31">
        <v>15</v>
      </c>
      <c r="D110" s="37">
        <v>3.1E-2</v>
      </c>
      <c r="E110" s="37">
        <v>1.2E-2</v>
      </c>
      <c r="F110" s="28">
        <v>0.2</v>
      </c>
      <c r="G110" s="8">
        <v>3</v>
      </c>
      <c r="H110" s="41"/>
      <c r="I110" s="85"/>
      <c r="J110" s="85"/>
      <c r="K110" s="85"/>
      <c r="L110" s="85"/>
      <c r="M110" s="85"/>
      <c r="N110" s="85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</row>
    <row r="111" spans="1:106" s="7" customFormat="1" ht="18" customHeight="1">
      <c r="A111" s="8">
        <v>28</v>
      </c>
      <c r="B111" s="37">
        <v>1E-3</v>
      </c>
      <c r="C111" s="31">
        <v>12</v>
      </c>
      <c r="D111" s="37">
        <v>2.1999999999999999E-2</v>
      </c>
      <c r="E111" s="37">
        <v>0.01</v>
      </c>
      <c r="F111" s="28">
        <v>0.3</v>
      </c>
      <c r="G111" s="8">
        <v>3</v>
      </c>
      <c r="H111" s="41"/>
      <c r="I111" s="85"/>
      <c r="J111" s="85"/>
      <c r="K111" s="85"/>
      <c r="L111" s="85"/>
      <c r="M111" s="85"/>
      <c r="N111" s="85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</row>
    <row r="112" spans="1:106" s="7" customFormat="1" ht="18" customHeight="1">
      <c r="A112" s="8">
        <v>29</v>
      </c>
      <c r="B112" s="37">
        <v>2E-3</v>
      </c>
      <c r="C112" s="31">
        <v>14</v>
      </c>
      <c r="D112" s="37">
        <v>2.1999999999999999E-2</v>
      </c>
      <c r="E112" s="37">
        <v>1.4999999999999999E-2</v>
      </c>
      <c r="F112" s="28">
        <v>0.3</v>
      </c>
      <c r="G112" s="8">
        <v>5</v>
      </c>
      <c r="H112" s="41"/>
      <c r="I112" s="85"/>
      <c r="J112" s="85"/>
      <c r="K112" s="85"/>
      <c r="L112" s="85"/>
      <c r="M112" s="85"/>
      <c r="N112" s="85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</row>
    <row r="113" spans="1:106" s="7" customFormat="1" ht="18" customHeight="1">
      <c r="A113" s="8">
        <v>30</v>
      </c>
      <c r="B113" s="37">
        <v>2E-3</v>
      </c>
      <c r="C113" s="31">
        <v>21</v>
      </c>
      <c r="D113" s="37">
        <v>2.9000000000000001E-2</v>
      </c>
      <c r="E113" s="37">
        <v>1.0999999999999999E-2</v>
      </c>
      <c r="F113" s="28">
        <v>0.3</v>
      </c>
      <c r="G113" s="8">
        <v>7</v>
      </c>
      <c r="H113" s="41"/>
      <c r="I113" s="85"/>
      <c r="J113" s="85"/>
      <c r="K113" s="85"/>
      <c r="L113" s="85"/>
      <c r="M113" s="85"/>
      <c r="N113" s="85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</row>
    <row r="114" spans="1:106" s="7" customFormat="1" ht="18" customHeight="1">
      <c r="A114" s="41">
        <v>31</v>
      </c>
      <c r="B114" s="38">
        <v>2E-3</v>
      </c>
      <c r="C114" s="41">
        <v>27</v>
      </c>
      <c r="D114" s="38">
        <v>4.4999999999999998E-2</v>
      </c>
      <c r="E114" s="38">
        <v>7.0000000000000001E-3</v>
      </c>
      <c r="F114" s="33">
        <v>0.3</v>
      </c>
      <c r="G114" s="41">
        <v>9</v>
      </c>
      <c r="H114" s="41"/>
      <c r="I114" s="85"/>
      <c r="J114" s="85"/>
      <c r="K114" s="85"/>
      <c r="L114" s="85"/>
      <c r="M114" s="85"/>
      <c r="N114" s="85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</row>
    <row r="115" spans="1:106" s="10" customFormat="1" ht="18" customHeight="1">
      <c r="A115" s="9" t="s">
        <v>9</v>
      </c>
      <c r="B115" s="21">
        <f>ROUND(AVERAGE(B84:B114),3)</f>
        <v>2E-3</v>
      </c>
      <c r="C115" s="35">
        <f>ROUND(AVERAGE(C84:C114),0)</f>
        <v>29</v>
      </c>
      <c r="D115" s="21">
        <f>ROUND(AVERAGE(D84:D114),3)</f>
        <v>3.6999999999999998E-2</v>
      </c>
      <c r="E115" s="21">
        <f>ROUND(AVERAGE(E84:E114),3)</f>
        <v>1.4999999999999999E-2</v>
      </c>
      <c r="F115" s="29">
        <f>ROUND(AVERAGE(F84:F114),1)</f>
        <v>0.4</v>
      </c>
      <c r="G115" s="73">
        <f>ROUND(AVERAGE(G84:G114),0)</f>
        <v>15</v>
      </c>
      <c r="H115" s="65"/>
      <c r="I115" s="88"/>
      <c r="J115" s="88"/>
      <c r="K115" s="88"/>
      <c r="L115" s="88"/>
      <c r="M115" s="88"/>
      <c r="N115" s="88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</row>
    <row r="116" spans="1:106" s="1" customFormat="1" ht="18" customHeight="1">
      <c r="B116" s="17"/>
      <c r="C116" s="11"/>
      <c r="D116" s="17"/>
      <c r="E116" s="17"/>
      <c r="F116" s="24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</row>
    <row r="117" spans="1:106" s="1" customFormat="1" ht="18" customHeight="1">
      <c r="B117" s="17"/>
      <c r="C117" s="11"/>
      <c r="D117" s="17"/>
      <c r="E117" s="17"/>
      <c r="F117" s="24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</row>
    <row r="118" spans="1:106" s="1" customFormat="1" ht="18" customHeight="1">
      <c r="B118" s="17"/>
      <c r="C118" s="11"/>
      <c r="D118" s="17"/>
      <c r="E118" s="17"/>
      <c r="F118" s="24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</row>
    <row r="119" spans="1:106" s="1" customFormat="1" ht="18" customHeight="1">
      <c r="A119" s="2" t="s">
        <v>114</v>
      </c>
      <c r="B119" s="18" t="s">
        <v>123</v>
      </c>
      <c r="C119" s="11"/>
      <c r="D119" s="17"/>
      <c r="E119" s="17"/>
      <c r="F119" s="24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</row>
    <row r="120" spans="1:106" s="1" customFormat="1" ht="18" customHeight="1">
      <c r="A120" s="2" t="s">
        <v>116</v>
      </c>
      <c r="B120" s="18" t="str">
        <f>B81</f>
        <v>2016년 8월</v>
      </c>
      <c r="C120" s="11"/>
      <c r="D120" s="17"/>
      <c r="E120" s="17"/>
      <c r="F120" s="24"/>
      <c r="H120" s="60"/>
      <c r="I120" s="60"/>
      <c r="J120" s="60"/>
      <c r="K120" s="60"/>
      <c r="L120" s="72"/>
      <c r="M120" s="72"/>
      <c r="N120" s="8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</row>
    <row r="121" spans="1:106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  <c r="G121" s="12" t="s">
        <v>124</v>
      </c>
      <c r="H121" s="61"/>
      <c r="I121" s="61"/>
      <c r="J121" s="61"/>
      <c r="K121" s="61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8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</row>
    <row r="122" spans="1:106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  <c r="G122" s="13" t="s">
        <v>8</v>
      </c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82"/>
      <c r="AH122" s="72"/>
      <c r="AI122" s="72"/>
      <c r="AJ122" s="72"/>
      <c r="AK122" s="72"/>
      <c r="AL122" s="72"/>
      <c r="AM122" s="89"/>
      <c r="AN122" s="72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</row>
    <row r="123" spans="1:106" s="7" customFormat="1" ht="18" customHeight="1">
      <c r="A123" s="6">
        <v>1</v>
      </c>
      <c r="B123" s="16">
        <v>3.0000000000000001E-3</v>
      </c>
      <c r="C123" s="6">
        <v>31</v>
      </c>
      <c r="D123" s="16">
        <v>1.4999999999999999E-2</v>
      </c>
      <c r="E123" s="16">
        <v>1.4E-2</v>
      </c>
      <c r="F123" s="27">
        <v>0.4</v>
      </c>
      <c r="G123" s="6">
        <v>19</v>
      </c>
      <c r="H123" s="41"/>
      <c r="I123" s="85"/>
      <c r="J123" s="85"/>
      <c r="K123" s="85"/>
      <c r="L123" s="85"/>
      <c r="M123" s="85"/>
      <c r="N123" s="85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</row>
    <row r="124" spans="1:106" s="7" customFormat="1" ht="18" customHeight="1">
      <c r="A124" s="8">
        <v>2</v>
      </c>
      <c r="B124" s="37">
        <v>3.0000000000000001E-3</v>
      </c>
      <c r="C124" s="8">
        <v>29</v>
      </c>
      <c r="D124" s="37">
        <v>1.7999999999999999E-2</v>
      </c>
      <c r="E124" s="37"/>
      <c r="F124" s="28">
        <v>0.5</v>
      </c>
      <c r="G124" s="8">
        <v>15</v>
      </c>
      <c r="H124" s="41"/>
      <c r="I124" s="85"/>
      <c r="J124" s="85"/>
      <c r="K124" s="85"/>
      <c r="L124" s="87"/>
      <c r="M124" s="85"/>
      <c r="N124" s="85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</row>
    <row r="125" spans="1:106" s="7" customFormat="1" ht="18" customHeight="1">
      <c r="A125" s="8">
        <v>3</v>
      </c>
      <c r="B125" s="37">
        <v>2E-3</v>
      </c>
      <c r="C125" s="8">
        <v>18</v>
      </c>
      <c r="D125" s="37">
        <v>2.4E-2</v>
      </c>
      <c r="E125" s="37">
        <v>1.4E-2</v>
      </c>
      <c r="F125" s="28">
        <v>0.5</v>
      </c>
      <c r="G125" s="8">
        <v>12</v>
      </c>
      <c r="H125" s="41"/>
      <c r="I125" s="85"/>
      <c r="J125" s="85"/>
      <c r="K125" s="85"/>
      <c r="L125" s="85"/>
      <c r="M125" s="85"/>
      <c r="N125" s="85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</row>
    <row r="126" spans="1:106" s="7" customFormat="1" ht="18" customHeight="1">
      <c r="A126" s="8">
        <v>4</v>
      </c>
      <c r="B126" s="37">
        <v>2E-3</v>
      </c>
      <c r="C126" s="8">
        <v>22</v>
      </c>
      <c r="D126" s="37">
        <v>2.3E-2</v>
      </c>
      <c r="E126" s="37">
        <v>1.4E-2</v>
      </c>
      <c r="F126" s="28">
        <v>0.5</v>
      </c>
      <c r="G126" s="8">
        <v>13</v>
      </c>
      <c r="H126" s="41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8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</row>
    <row r="127" spans="1:106" s="7" customFormat="1" ht="18" customHeight="1">
      <c r="A127" s="8">
        <v>5</v>
      </c>
      <c r="B127" s="37">
        <v>2E-3</v>
      </c>
      <c r="C127" s="8">
        <v>34</v>
      </c>
      <c r="D127" s="37">
        <v>2.8000000000000001E-2</v>
      </c>
      <c r="E127" s="37">
        <v>1.4E-2</v>
      </c>
      <c r="F127" s="28">
        <v>0.5</v>
      </c>
      <c r="G127" s="8">
        <v>22</v>
      </c>
      <c r="H127" s="41"/>
      <c r="I127" s="85"/>
      <c r="J127" s="85"/>
      <c r="K127" s="85"/>
      <c r="L127" s="85"/>
      <c r="M127" s="85"/>
      <c r="N127" s="85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</row>
    <row r="128" spans="1:106" s="7" customFormat="1" ht="18" customHeight="1">
      <c r="A128" s="8">
        <v>6</v>
      </c>
      <c r="B128" s="37">
        <v>1E-3</v>
      </c>
      <c r="C128" s="8">
        <v>43</v>
      </c>
      <c r="D128" s="37">
        <v>4.1000000000000002E-2</v>
      </c>
      <c r="E128" s="37">
        <v>0.01</v>
      </c>
      <c r="F128" s="28">
        <v>0.4</v>
      </c>
      <c r="G128" s="8">
        <v>23</v>
      </c>
      <c r="H128" s="41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8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</row>
    <row r="129" spans="1:106" s="7" customFormat="1" ht="18" customHeight="1">
      <c r="A129" s="8">
        <v>7</v>
      </c>
      <c r="B129" s="37">
        <v>1E-3</v>
      </c>
      <c r="C129" s="8">
        <v>35</v>
      </c>
      <c r="D129" s="37">
        <v>3.3000000000000002E-2</v>
      </c>
      <c r="E129" s="37">
        <v>7.0000000000000001E-3</v>
      </c>
      <c r="F129" s="28">
        <v>0.3</v>
      </c>
      <c r="G129" s="8">
        <v>20</v>
      </c>
      <c r="H129" s="41"/>
      <c r="I129" s="85"/>
      <c r="J129" s="85"/>
      <c r="K129" s="85"/>
      <c r="L129" s="85"/>
      <c r="M129" s="85"/>
      <c r="N129" s="85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</row>
    <row r="130" spans="1:106" s="7" customFormat="1" ht="18" customHeight="1">
      <c r="A130" s="8">
        <v>8</v>
      </c>
      <c r="B130" s="37">
        <v>2E-3</v>
      </c>
      <c r="C130" s="8">
        <v>42</v>
      </c>
      <c r="D130" s="37">
        <v>3.5000000000000003E-2</v>
      </c>
      <c r="E130" s="37">
        <v>1.0999999999999999E-2</v>
      </c>
      <c r="F130" s="28">
        <v>0.4</v>
      </c>
      <c r="G130" s="8">
        <v>25</v>
      </c>
      <c r="H130" s="41"/>
      <c r="I130" s="85"/>
      <c r="J130" s="85"/>
      <c r="K130" s="85"/>
      <c r="L130" s="85"/>
      <c r="M130" s="85"/>
      <c r="N130" s="85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</row>
    <row r="131" spans="1:106" s="7" customFormat="1" ht="18" customHeight="1">
      <c r="A131" s="8">
        <v>9</v>
      </c>
      <c r="B131" s="37">
        <v>2E-3</v>
      </c>
      <c r="C131" s="8">
        <v>25</v>
      </c>
      <c r="D131" s="37">
        <v>2.4E-2</v>
      </c>
      <c r="E131" s="37">
        <v>1.4999999999999999E-2</v>
      </c>
      <c r="F131" s="28">
        <v>0.5</v>
      </c>
      <c r="G131" s="8">
        <v>16</v>
      </c>
      <c r="H131" s="41"/>
      <c r="I131" s="85"/>
      <c r="J131" s="85"/>
      <c r="K131" s="85"/>
      <c r="L131" s="85"/>
      <c r="M131" s="85"/>
      <c r="N131" s="85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</row>
    <row r="132" spans="1:106" s="7" customFormat="1" ht="18" customHeight="1">
      <c r="A132" s="8">
        <v>10</v>
      </c>
      <c r="B132" s="37">
        <v>2E-3</v>
      </c>
      <c r="C132" s="8">
        <v>38</v>
      </c>
      <c r="D132" s="37">
        <v>2.8000000000000001E-2</v>
      </c>
      <c r="E132" s="37">
        <v>1.4E-2</v>
      </c>
      <c r="F132" s="28">
        <v>0.4</v>
      </c>
      <c r="G132" s="8">
        <v>25</v>
      </c>
      <c r="H132" s="41"/>
      <c r="I132" s="85"/>
      <c r="J132" s="85"/>
      <c r="K132" s="85"/>
      <c r="L132" s="85"/>
      <c r="M132" s="85"/>
      <c r="N132" s="85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</row>
    <row r="133" spans="1:106" s="7" customFormat="1" ht="18" customHeight="1">
      <c r="A133" s="8">
        <v>11</v>
      </c>
      <c r="B133" s="37">
        <v>3.0000000000000001E-3</v>
      </c>
      <c r="C133" s="8">
        <v>31</v>
      </c>
      <c r="D133" s="37">
        <v>3.2000000000000001E-2</v>
      </c>
      <c r="E133" s="37">
        <v>1.7999999999999999E-2</v>
      </c>
      <c r="F133" s="28">
        <v>0.5</v>
      </c>
      <c r="G133" s="8">
        <v>20</v>
      </c>
      <c r="H133" s="41"/>
      <c r="I133" s="85"/>
      <c r="J133" s="85"/>
      <c r="K133" s="85"/>
      <c r="L133" s="85"/>
      <c r="M133" s="85"/>
      <c r="N133" s="85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</row>
    <row r="134" spans="1:106" s="7" customFormat="1" ht="18" customHeight="1">
      <c r="A134" s="8">
        <v>12</v>
      </c>
      <c r="B134" s="37">
        <v>4.0000000000000001E-3</v>
      </c>
      <c r="C134" s="8">
        <v>28</v>
      </c>
      <c r="D134" s="37">
        <v>2.1999999999999999E-2</v>
      </c>
      <c r="E134" s="37">
        <v>1.4999999999999999E-2</v>
      </c>
      <c r="F134" s="28">
        <v>0.6</v>
      </c>
      <c r="G134" s="8">
        <v>20</v>
      </c>
      <c r="H134" s="41"/>
      <c r="I134" s="85"/>
      <c r="J134" s="85"/>
      <c r="K134" s="85"/>
      <c r="L134" s="85"/>
      <c r="M134" s="85"/>
      <c r="N134" s="85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</row>
    <row r="135" spans="1:106" s="7" customFormat="1" ht="18" customHeight="1">
      <c r="A135" s="8">
        <v>13</v>
      </c>
      <c r="B135" s="37">
        <v>3.0000000000000001E-3</v>
      </c>
      <c r="C135" s="8">
        <v>32</v>
      </c>
      <c r="D135" s="37">
        <v>3.1E-2</v>
      </c>
      <c r="E135" s="37">
        <v>1.2E-2</v>
      </c>
      <c r="F135" s="28">
        <v>0.6</v>
      </c>
      <c r="G135" s="7">
        <v>19</v>
      </c>
      <c r="H135" s="41"/>
      <c r="I135" s="85"/>
      <c r="J135" s="85"/>
      <c r="K135" s="85"/>
      <c r="L135" s="85"/>
      <c r="M135" s="85"/>
      <c r="N135" s="85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</row>
    <row r="136" spans="1:106" s="7" customFormat="1" ht="18" customHeight="1">
      <c r="A136" s="8">
        <v>14</v>
      </c>
      <c r="B136" s="37">
        <v>4.0000000000000001E-3</v>
      </c>
      <c r="C136" s="8">
        <v>37</v>
      </c>
      <c r="D136" s="37">
        <v>3.4000000000000002E-2</v>
      </c>
      <c r="E136" s="37">
        <v>8.0000000000000002E-3</v>
      </c>
      <c r="F136" s="28">
        <v>0.6</v>
      </c>
      <c r="G136" s="8">
        <v>24</v>
      </c>
      <c r="H136" s="41"/>
      <c r="I136" s="85"/>
      <c r="J136" s="85"/>
      <c r="K136" s="85"/>
      <c r="L136" s="85"/>
      <c r="M136" s="85"/>
      <c r="N136" s="85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</row>
    <row r="137" spans="1:106" s="7" customFormat="1" ht="18" customHeight="1">
      <c r="A137" s="8">
        <v>15</v>
      </c>
      <c r="B137" s="37">
        <v>3.0000000000000001E-3</v>
      </c>
      <c r="C137" s="8">
        <v>34</v>
      </c>
      <c r="D137" s="37">
        <v>3.7999999999999999E-2</v>
      </c>
      <c r="E137" s="37">
        <v>8.0000000000000002E-3</v>
      </c>
      <c r="F137" s="28">
        <v>0.6</v>
      </c>
      <c r="G137" s="7">
        <v>20</v>
      </c>
      <c r="H137" s="41"/>
      <c r="I137" s="85"/>
      <c r="J137" s="85"/>
      <c r="K137" s="85"/>
      <c r="L137" s="85"/>
      <c r="M137" s="85"/>
      <c r="N137" s="85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</row>
    <row r="138" spans="1:106" s="7" customFormat="1" ht="18" customHeight="1">
      <c r="A138" s="8">
        <v>16</v>
      </c>
      <c r="B138" s="37">
        <v>5.0000000000000001E-3</v>
      </c>
      <c r="C138" s="8">
        <v>44</v>
      </c>
      <c r="D138" s="37">
        <v>4.9000000000000002E-2</v>
      </c>
      <c r="E138" s="37">
        <v>1.2999999999999999E-2</v>
      </c>
      <c r="F138" s="28">
        <v>0.8</v>
      </c>
      <c r="G138" s="8">
        <v>23</v>
      </c>
      <c r="H138" s="41"/>
      <c r="I138" s="85"/>
      <c r="J138" s="85"/>
      <c r="K138" s="85"/>
      <c r="L138" s="85"/>
      <c r="M138" s="85"/>
      <c r="N138" s="85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</row>
    <row r="139" spans="1:106" s="7" customFormat="1" ht="18" customHeight="1">
      <c r="A139" s="8">
        <v>17</v>
      </c>
      <c r="B139" s="37">
        <v>4.0000000000000001E-3</v>
      </c>
      <c r="C139" s="8">
        <v>56</v>
      </c>
      <c r="D139" s="37">
        <v>0.05</v>
      </c>
      <c r="E139" s="37">
        <v>1.4999999999999999E-2</v>
      </c>
      <c r="F139" s="28">
        <v>0.8</v>
      </c>
      <c r="G139" s="8">
        <v>31</v>
      </c>
      <c r="H139" s="41"/>
      <c r="I139" s="85"/>
      <c r="J139" s="85"/>
      <c r="K139" s="85"/>
      <c r="L139" s="85"/>
      <c r="M139" s="85"/>
      <c r="N139" s="85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</row>
    <row r="140" spans="1:106" s="7" customFormat="1" ht="18" customHeight="1">
      <c r="A140" s="8">
        <v>18</v>
      </c>
      <c r="B140" s="37">
        <v>2E-3</v>
      </c>
      <c r="C140" s="8">
        <v>46</v>
      </c>
      <c r="D140" s="37">
        <v>4.5999999999999999E-2</v>
      </c>
      <c r="E140" s="37">
        <v>1.6E-2</v>
      </c>
      <c r="F140" s="28">
        <v>0.7</v>
      </c>
      <c r="G140" s="8">
        <v>25</v>
      </c>
      <c r="H140" s="41"/>
      <c r="I140" s="85"/>
      <c r="J140" s="85"/>
      <c r="K140" s="85"/>
      <c r="L140" s="85"/>
      <c r="M140" s="85"/>
      <c r="N140" s="85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</row>
    <row r="141" spans="1:106" s="7" customFormat="1" ht="18" customHeight="1">
      <c r="A141" s="8">
        <v>19</v>
      </c>
      <c r="B141" s="37">
        <v>3.0000000000000001E-3</v>
      </c>
      <c r="C141" s="8">
        <v>39</v>
      </c>
      <c r="D141" s="37">
        <v>4.7E-2</v>
      </c>
      <c r="E141" s="37">
        <v>1.2999999999999999E-2</v>
      </c>
      <c r="F141" s="28">
        <v>0.7</v>
      </c>
      <c r="G141" s="8">
        <v>20</v>
      </c>
      <c r="H141" s="41"/>
      <c r="I141" s="85"/>
      <c r="J141" s="85"/>
      <c r="K141" s="85"/>
      <c r="L141" s="85"/>
      <c r="M141" s="85"/>
      <c r="N141" s="85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</row>
    <row r="142" spans="1:106" s="7" customFormat="1" ht="18" customHeight="1">
      <c r="A142" s="8">
        <v>20</v>
      </c>
      <c r="B142" s="37">
        <v>3.0000000000000001E-3</v>
      </c>
      <c r="C142" s="8">
        <v>39</v>
      </c>
      <c r="D142" s="37">
        <v>3.5000000000000003E-2</v>
      </c>
      <c r="E142" s="37">
        <v>1.2E-2</v>
      </c>
      <c r="F142" s="28">
        <v>0.7</v>
      </c>
      <c r="G142" s="8">
        <v>19</v>
      </c>
      <c r="H142" s="41"/>
      <c r="I142" s="85"/>
      <c r="J142" s="85"/>
      <c r="K142" s="85"/>
      <c r="L142" s="85"/>
      <c r="M142" s="85"/>
      <c r="N142" s="85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</row>
    <row r="143" spans="1:106" s="7" customFormat="1" ht="18" customHeight="1">
      <c r="A143" s="8">
        <v>21</v>
      </c>
      <c r="B143" s="37">
        <v>2E-3</v>
      </c>
      <c r="C143" s="8">
        <v>20</v>
      </c>
      <c r="D143" s="37">
        <v>4.1000000000000002E-2</v>
      </c>
      <c r="E143" s="37">
        <v>7.0000000000000001E-3</v>
      </c>
      <c r="F143" s="28">
        <v>0.7</v>
      </c>
      <c r="G143" s="8">
        <v>8</v>
      </c>
      <c r="H143" s="41"/>
      <c r="I143" s="85"/>
      <c r="J143" s="85"/>
      <c r="K143" s="85"/>
      <c r="L143" s="85"/>
      <c r="M143" s="85"/>
      <c r="N143" s="85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</row>
    <row r="144" spans="1:106" s="7" customFormat="1" ht="18" customHeight="1">
      <c r="A144" s="8">
        <v>22</v>
      </c>
      <c r="B144" s="37">
        <v>3.0000000000000001E-3</v>
      </c>
      <c r="C144" s="8">
        <v>35</v>
      </c>
      <c r="D144" s="37">
        <v>3.9E-2</v>
      </c>
      <c r="E144" s="37">
        <v>1.7999999999999999E-2</v>
      </c>
      <c r="F144" s="28">
        <v>0.7</v>
      </c>
      <c r="G144" s="8"/>
      <c r="H144" s="41"/>
      <c r="I144" s="85"/>
      <c r="J144" s="85"/>
      <c r="K144" s="85"/>
      <c r="L144" s="85"/>
      <c r="M144" s="85"/>
      <c r="N144" s="87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</row>
    <row r="145" spans="1:106" s="7" customFormat="1" ht="18" customHeight="1">
      <c r="A145" s="8">
        <v>23</v>
      </c>
      <c r="B145" s="37">
        <v>2E-3</v>
      </c>
      <c r="C145" s="8">
        <v>32</v>
      </c>
      <c r="D145" s="37">
        <v>3.7999999999999999E-2</v>
      </c>
      <c r="E145" s="37">
        <v>1.2999999999999999E-2</v>
      </c>
      <c r="F145" s="28">
        <v>0.4</v>
      </c>
      <c r="G145" s="8"/>
      <c r="H145" s="41"/>
      <c r="I145" s="85"/>
      <c r="J145" s="85"/>
      <c r="K145" s="85"/>
      <c r="L145" s="85"/>
      <c r="M145" s="85"/>
      <c r="N145" s="87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</row>
    <row r="146" spans="1:106" s="7" customFormat="1" ht="18" customHeight="1">
      <c r="A146" s="8">
        <v>24</v>
      </c>
      <c r="B146" s="37">
        <v>2E-3</v>
      </c>
      <c r="C146" s="8">
        <v>27</v>
      </c>
      <c r="D146" s="37">
        <v>0.04</v>
      </c>
      <c r="E146" s="37">
        <v>1.2E-2</v>
      </c>
      <c r="F146" s="28">
        <v>0.4</v>
      </c>
      <c r="G146" s="8">
        <v>12</v>
      </c>
      <c r="H146" s="41"/>
      <c r="I146" s="85"/>
      <c r="J146" s="85"/>
      <c r="K146" s="85"/>
      <c r="L146" s="85"/>
      <c r="M146" s="85"/>
      <c r="N146" s="85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</row>
    <row r="147" spans="1:106" s="7" customFormat="1" ht="18" customHeight="1">
      <c r="A147" s="8">
        <v>25</v>
      </c>
      <c r="B147" s="37">
        <v>2E-3</v>
      </c>
      <c r="C147" s="8">
        <v>37</v>
      </c>
      <c r="D147" s="37">
        <v>0.04</v>
      </c>
      <c r="E147" s="37">
        <v>1.6E-2</v>
      </c>
      <c r="F147" s="28">
        <v>0.5</v>
      </c>
      <c r="G147" s="8">
        <v>19</v>
      </c>
      <c r="H147" s="41"/>
      <c r="I147" s="85"/>
      <c r="J147" s="85"/>
      <c r="K147" s="85"/>
      <c r="L147" s="85"/>
      <c r="M147" s="85"/>
      <c r="N147" s="85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</row>
    <row r="148" spans="1:106" s="7" customFormat="1" ht="18" customHeight="1">
      <c r="A148" s="8">
        <v>26</v>
      </c>
      <c r="B148" s="37">
        <v>2E-3</v>
      </c>
      <c r="C148" s="8">
        <v>23</v>
      </c>
      <c r="D148" s="37">
        <v>2.4E-2</v>
      </c>
      <c r="E148" s="37">
        <v>1.2999999999999999E-2</v>
      </c>
      <c r="F148" s="28">
        <v>0.4</v>
      </c>
      <c r="G148" s="8">
        <v>10</v>
      </c>
      <c r="H148" s="41"/>
      <c r="I148" s="85"/>
      <c r="J148" s="85"/>
      <c r="K148" s="85"/>
      <c r="L148" s="85"/>
      <c r="M148" s="85"/>
      <c r="N148" s="85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</row>
    <row r="149" spans="1:106" s="7" customFormat="1" ht="18" customHeight="1">
      <c r="A149" s="8">
        <v>27</v>
      </c>
      <c r="B149" s="37">
        <v>2E-3</v>
      </c>
      <c r="C149" s="8">
        <v>19</v>
      </c>
      <c r="D149" s="37">
        <v>2.3E-2</v>
      </c>
      <c r="E149" s="37">
        <v>0.01</v>
      </c>
      <c r="F149" s="28">
        <v>0.6</v>
      </c>
      <c r="G149" s="8">
        <v>7</v>
      </c>
      <c r="H149" s="41"/>
      <c r="I149" s="85"/>
      <c r="J149" s="85"/>
      <c r="K149" s="85"/>
      <c r="L149" s="85"/>
      <c r="M149" s="85"/>
      <c r="N149" s="85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</row>
    <row r="150" spans="1:106" s="7" customFormat="1" ht="18" customHeight="1">
      <c r="A150" s="8">
        <v>28</v>
      </c>
      <c r="B150" s="37">
        <v>2E-3</v>
      </c>
      <c r="C150" s="8">
        <v>15</v>
      </c>
      <c r="D150" s="37">
        <v>1.9E-2</v>
      </c>
      <c r="E150" s="37">
        <v>7.0000000000000001E-3</v>
      </c>
      <c r="F150" s="28">
        <v>0.5</v>
      </c>
      <c r="G150" s="8">
        <v>7</v>
      </c>
      <c r="H150" s="41"/>
      <c r="I150" s="85"/>
      <c r="J150" s="85"/>
      <c r="K150" s="85"/>
      <c r="L150" s="85"/>
      <c r="M150" s="85"/>
      <c r="N150" s="85"/>
      <c r="O150" s="88"/>
      <c r="P150" s="88"/>
      <c r="Q150" s="88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</row>
    <row r="151" spans="1:106" s="7" customFormat="1" ht="18" customHeight="1">
      <c r="A151" s="8">
        <v>29</v>
      </c>
      <c r="B151" s="37">
        <v>1E-3</v>
      </c>
      <c r="C151" s="8">
        <v>16</v>
      </c>
      <c r="D151" s="37">
        <v>0.02</v>
      </c>
      <c r="E151" s="37">
        <v>1.0999999999999999E-2</v>
      </c>
      <c r="F151" s="28">
        <v>0.6</v>
      </c>
      <c r="G151" s="8">
        <v>6</v>
      </c>
      <c r="H151" s="41"/>
      <c r="I151" s="85"/>
      <c r="J151" s="85"/>
      <c r="K151" s="85"/>
      <c r="L151" s="85"/>
      <c r="M151" s="85"/>
      <c r="N151" s="85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</row>
    <row r="152" spans="1:106" s="7" customFormat="1" ht="18" customHeight="1">
      <c r="A152" s="8">
        <v>30</v>
      </c>
      <c r="B152" s="37">
        <v>1E-3</v>
      </c>
      <c r="C152" s="8">
        <v>23</v>
      </c>
      <c r="D152" s="37">
        <v>2.1999999999999999E-2</v>
      </c>
      <c r="E152" s="37">
        <v>0.01</v>
      </c>
      <c r="F152" s="28">
        <v>0.5</v>
      </c>
      <c r="G152" s="8">
        <v>10</v>
      </c>
      <c r="H152" s="41"/>
      <c r="I152" s="85"/>
      <c r="J152" s="85"/>
      <c r="K152" s="85"/>
      <c r="L152" s="85"/>
      <c r="M152" s="85"/>
      <c r="N152" s="85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</row>
    <row r="153" spans="1:106" s="7" customFormat="1" ht="18" customHeight="1">
      <c r="A153" s="41">
        <v>31</v>
      </c>
      <c r="B153" s="38">
        <v>1E-3</v>
      </c>
      <c r="C153" s="41">
        <v>31</v>
      </c>
      <c r="D153" s="38">
        <v>3.6999999999999998E-2</v>
      </c>
      <c r="E153" s="38">
        <v>7.0000000000000001E-3</v>
      </c>
      <c r="F153" s="33">
        <v>0.5</v>
      </c>
      <c r="G153" s="41">
        <v>13</v>
      </c>
      <c r="H153" s="41"/>
      <c r="I153" s="85"/>
      <c r="J153" s="85"/>
      <c r="K153" s="85"/>
      <c r="L153" s="85"/>
      <c r="M153" s="85"/>
      <c r="N153" s="85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</row>
    <row r="154" spans="1:106" s="10" customFormat="1" ht="18" customHeight="1">
      <c r="A154" s="9" t="s">
        <v>9</v>
      </c>
      <c r="B154" s="21">
        <f>ROUND(AVERAGE(B123:B153),3)</f>
        <v>2E-3</v>
      </c>
      <c r="C154" s="35">
        <f>ROUND(AVERAGE(C123:C153),0)</f>
        <v>32</v>
      </c>
      <c r="D154" s="21">
        <f>ROUND(AVERAGE(D123:D153),3)</f>
        <v>3.2000000000000001E-2</v>
      </c>
      <c r="E154" s="21">
        <f>ROUND(AVERAGE(E123:E153),3)</f>
        <v>1.2E-2</v>
      </c>
      <c r="F154" s="29">
        <f>ROUND(AVERAGE(F123:F153),1)</f>
        <v>0.5</v>
      </c>
      <c r="G154" s="73">
        <f>ROUND(AVERAGE(G123:G153),0)</f>
        <v>17</v>
      </c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</row>
    <row r="155" spans="1:106" s="1" customFormat="1" ht="18" customHeight="1">
      <c r="B155" s="17"/>
      <c r="C155" s="11"/>
      <c r="D155" s="17"/>
      <c r="E155" s="17"/>
      <c r="F155" s="24"/>
      <c r="H155" s="60"/>
      <c r="I155" s="86"/>
      <c r="J155" s="86"/>
      <c r="K155" s="86"/>
      <c r="L155" s="86"/>
      <c r="M155" s="86"/>
      <c r="N155" s="86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  <c r="BZ155" s="60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R155" s="60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</row>
    <row r="156" spans="1:106" s="1" customFormat="1" ht="18" customHeight="1">
      <c r="B156" s="17"/>
      <c r="C156" s="11"/>
      <c r="D156" s="17"/>
      <c r="E156" s="17"/>
      <c r="F156" s="24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</row>
    <row r="157" spans="1:106" s="1" customFormat="1" ht="18" customHeight="1">
      <c r="B157" s="17"/>
      <c r="C157" s="11"/>
      <c r="D157" s="17"/>
      <c r="E157" s="17"/>
      <c r="F157" s="24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</row>
    <row r="158" spans="1:106" s="1" customFormat="1" ht="18" customHeight="1">
      <c r="A158" s="2" t="s">
        <v>125</v>
      </c>
      <c r="B158" s="18" t="s">
        <v>126</v>
      </c>
      <c r="C158" s="11"/>
      <c r="D158" s="17"/>
      <c r="E158" s="17"/>
      <c r="F158" s="24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</row>
    <row r="159" spans="1:106" s="1" customFormat="1" ht="18" customHeight="1">
      <c r="A159" s="2" t="s">
        <v>116</v>
      </c>
      <c r="B159" s="18" t="str">
        <f>B120</f>
        <v>2016년 8월</v>
      </c>
      <c r="C159" s="11"/>
      <c r="D159" s="17"/>
      <c r="E159" s="17"/>
      <c r="F159" s="24"/>
      <c r="H159" s="60"/>
      <c r="I159" s="60"/>
      <c r="J159" s="60"/>
      <c r="K159" s="72"/>
      <c r="L159" s="72"/>
      <c r="M159" s="72"/>
      <c r="N159" s="72"/>
      <c r="O159" s="72"/>
      <c r="P159" s="72"/>
      <c r="Q159" s="72"/>
      <c r="R159" s="72"/>
      <c r="S159" s="72"/>
      <c r="T159" s="8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</row>
    <row r="160" spans="1:106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124</v>
      </c>
      <c r="H160" s="61"/>
      <c r="I160" s="61"/>
      <c r="J160" s="61"/>
      <c r="K160" s="61"/>
      <c r="L160" s="72"/>
      <c r="M160" s="72"/>
      <c r="N160" s="72"/>
      <c r="O160" s="8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</row>
    <row r="161" spans="1:106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</row>
    <row r="162" spans="1:106" s="7" customFormat="1" ht="18" customHeight="1">
      <c r="A162" s="6">
        <v>1</v>
      </c>
      <c r="B162" s="16">
        <v>2E-3</v>
      </c>
      <c r="C162" s="6">
        <v>33</v>
      </c>
      <c r="D162" s="16">
        <v>1.0999999999999999E-2</v>
      </c>
      <c r="E162" s="16">
        <v>1.0999999999999999E-2</v>
      </c>
      <c r="F162" s="27">
        <v>0.3</v>
      </c>
      <c r="G162" s="6">
        <v>15</v>
      </c>
      <c r="H162" s="41"/>
      <c r="I162" s="85"/>
      <c r="J162" s="85"/>
      <c r="K162" s="85"/>
      <c r="L162" s="85"/>
      <c r="M162" s="85"/>
      <c r="N162" s="85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</row>
    <row r="163" spans="1:106" s="7" customFormat="1" ht="18" customHeight="1">
      <c r="A163" s="8">
        <v>2</v>
      </c>
      <c r="B163" s="37">
        <v>2E-3</v>
      </c>
      <c r="C163" s="8">
        <v>32</v>
      </c>
      <c r="D163" s="37">
        <v>1.9E-2</v>
      </c>
      <c r="E163" s="37">
        <v>1.2E-2</v>
      </c>
      <c r="F163" s="28">
        <v>0.3</v>
      </c>
      <c r="G163" s="8">
        <v>15</v>
      </c>
      <c r="H163" s="41"/>
      <c r="I163" s="72"/>
      <c r="J163" s="72"/>
      <c r="K163" s="72"/>
      <c r="L163" s="72"/>
      <c r="M163" s="72"/>
      <c r="N163" s="8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</row>
    <row r="164" spans="1:106" s="7" customFormat="1" ht="18" customHeight="1">
      <c r="A164" s="8">
        <v>3</v>
      </c>
      <c r="B164" s="37">
        <v>2E-3</v>
      </c>
      <c r="C164" s="8">
        <v>21</v>
      </c>
      <c r="D164" s="37">
        <v>3.2000000000000001E-2</v>
      </c>
      <c r="E164" s="37">
        <v>1.4E-2</v>
      </c>
      <c r="F164" s="28">
        <v>0.3</v>
      </c>
      <c r="G164" s="8">
        <v>8</v>
      </c>
      <c r="H164" s="41"/>
      <c r="I164" s="85"/>
      <c r="J164" s="85"/>
      <c r="K164" s="85"/>
      <c r="L164" s="85"/>
      <c r="M164" s="85"/>
      <c r="N164" s="85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</row>
    <row r="165" spans="1:106" s="7" customFormat="1" ht="18" customHeight="1">
      <c r="A165" s="8">
        <v>4</v>
      </c>
      <c r="B165" s="37">
        <v>2E-3</v>
      </c>
      <c r="C165" s="8">
        <v>23</v>
      </c>
      <c r="D165" s="37">
        <v>3.3000000000000002E-2</v>
      </c>
      <c r="E165" s="37">
        <v>1.2999999999999999E-2</v>
      </c>
      <c r="F165" s="28">
        <v>0.3</v>
      </c>
      <c r="G165" s="8">
        <v>9</v>
      </c>
      <c r="H165" s="41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8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</row>
    <row r="166" spans="1:106" s="7" customFormat="1" ht="18" customHeight="1">
      <c r="A166" s="8">
        <v>5</v>
      </c>
      <c r="B166" s="37">
        <v>2E-3</v>
      </c>
      <c r="C166" s="8">
        <v>35</v>
      </c>
      <c r="D166" s="37">
        <v>4.8000000000000001E-2</v>
      </c>
      <c r="E166" s="37">
        <v>1.4999999999999999E-2</v>
      </c>
      <c r="F166" s="28">
        <v>0.3</v>
      </c>
      <c r="G166" s="8">
        <v>17</v>
      </c>
      <c r="H166" s="41"/>
      <c r="I166" s="85"/>
      <c r="J166" s="85"/>
      <c r="K166" s="85"/>
      <c r="L166" s="85"/>
      <c r="M166" s="85"/>
      <c r="N166" s="85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</row>
    <row r="167" spans="1:106" s="7" customFormat="1" ht="18" customHeight="1">
      <c r="A167" s="8">
        <v>6</v>
      </c>
      <c r="B167" s="37">
        <v>2E-3</v>
      </c>
      <c r="C167" s="8">
        <v>39</v>
      </c>
      <c r="D167" s="37">
        <v>5.5E-2</v>
      </c>
      <c r="E167" s="37">
        <v>1.0999999999999999E-2</v>
      </c>
      <c r="F167" s="28">
        <v>0.3</v>
      </c>
      <c r="G167" s="8">
        <v>19</v>
      </c>
      <c r="H167" s="41"/>
      <c r="I167" s="85"/>
      <c r="J167" s="85"/>
      <c r="K167" s="85"/>
      <c r="L167" s="85"/>
      <c r="M167" s="85"/>
      <c r="N167" s="85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</row>
    <row r="168" spans="1:106" s="7" customFormat="1" ht="18" customHeight="1">
      <c r="A168" s="8">
        <v>7</v>
      </c>
      <c r="B168" s="37">
        <v>1E-3</v>
      </c>
      <c r="C168" s="8">
        <v>30</v>
      </c>
      <c r="D168" s="37">
        <v>4.8000000000000001E-2</v>
      </c>
      <c r="E168" s="37">
        <v>7.0000000000000001E-3</v>
      </c>
      <c r="F168" s="28">
        <v>0.3</v>
      </c>
      <c r="G168" s="8">
        <v>15</v>
      </c>
      <c r="H168" s="41"/>
      <c r="I168" s="85"/>
      <c r="J168" s="85"/>
      <c r="K168" s="85"/>
      <c r="L168" s="85"/>
      <c r="M168" s="85"/>
      <c r="N168" s="85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</row>
    <row r="169" spans="1:106" s="7" customFormat="1" ht="18" customHeight="1">
      <c r="A169" s="8">
        <v>8</v>
      </c>
      <c r="B169" s="37">
        <v>2E-3</v>
      </c>
      <c r="C169" s="8">
        <v>37</v>
      </c>
      <c r="D169" s="37">
        <v>5.3999999999999999E-2</v>
      </c>
      <c r="E169" s="37">
        <v>8.9999999999999993E-3</v>
      </c>
      <c r="F169" s="28">
        <v>0.4</v>
      </c>
      <c r="G169" s="8">
        <v>19</v>
      </c>
      <c r="H169" s="41"/>
      <c r="I169" s="85"/>
      <c r="J169" s="85"/>
      <c r="K169" s="85"/>
      <c r="L169" s="85"/>
      <c r="M169" s="85"/>
      <c r="N169" s="85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</row>
    <row r="170" spans="1:106" s="7" customFormat="1" ht="18" customHeight="1">
      <c r="A170" s="8">
        <v>9</v>
      </c>
      <c r="B170" s="37">
        <v>2E-3</v>
      </c>
      <c r="C170" s="8">
        <v>31</v>
      </c>
      <c r="D170" s="37">
        <v>3.6999999999999998E-2</v>
      </c>
      <c r="E170" s="37">
        <v>1.0999999999999999E-2</v>
      </c>
      <c r="F170" s="28">
        <v>0.4</v>
      </c>
      <c r="G170" s="8">
        <v>13</v>
      </c>
      <c r="H170" s="41"/>
      <c r="I170" s="85"/>
      <c r="J170" s="85"/>
      <c r="K170" s="85"/>
      <c r="L170" s="85"/>
      <c r="M170" s="85"/>
      <c r="N170" s="85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</row>
    <row r="171" spans="1:106" s="7" customFormat="1" ht="18" customHeight="1">
      <c r="A171" s="8">
        <v>10</v>
      </c>
      <c r="B171" s="37">
        <v>2E-3</v>
      </c>
      <c r="C171" s="8">
        <v>44</v>
      </c>
      <c r="D171" s="37">
        <v>3.5999999999999997E-2</v>
      </c>
      <c r="E171" s="37">
        <v>8.0000000000000002E-3</v>
      </c>
      <c r="F171" s="28">
        <v>0.4</v>
      </c>
      <c r="G171" s="8">
        <v>22</v>
      </c>
      <c r="H171" s="41"/>
      <c r="I171" s="85"/>
      <c r="J171" s="85"/>
      <c r="K171" s="85"/>
      <c r="L171" s="85"/>
      <c r="M171" s="85"/>
      <c r="N171" s="85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</row>
    <row r="172" spans="1:106" s="7" customFormat="1" ht="18" customHeight="1">
      <c r="A172" s="8">
        <v>11</v>
      </c>
      <c r="B172" s="37">
        <v>2E-3</v>
      </c>
      <c r="C172" s="8">
        <v>34</v>
      </c>
      <c r="D172" s="37">
        <v>4.5999999999999999E-2</v>
      </c>
      <c r="E172" s="37">
        <v>7.0000000000000001E-3</v>
      </c>
      <c r="F172" s="28">
        <v>0.4</v>
      </c>
      <c r="G172" s="8">
        <v>15</v>
      </c>
      <c r="H172" s="41"/>
      <c r="I172" s="85"/>
      <c r="J172" s="85"/>
      <c r="K172" s="85"/>
      <c r="L172" s="85"/>
      <c r="M172" s="85"/>
      <c r="N172" s="85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</row>
    <row r="173" spans="1:106" s="7" customFormat="1" ht="18" customHeight="1">
      <c r="A173" s="8">
        <v>12</v>
      </c>
      <c r="B173" s="37">
        <v>3.0000000000000001E-3</v>
      </c>
      <c r="C173" s="8">
        <v>31</v>
      </c>
      <c r="D173" s="37">
        <v>3.5000000000000003E-2</v>
      </c>
      <c r="E173" s="37">
        <v>8.0000000000000002E-3</v>
      </c>
      <c r="F173" s="28">
        <v>0.4</v>
      </c>
      <c r="G173" s="8">
        <v>14</v>
      </c>
      <c r="H173" s="41"/>
      <c r="I173" s="85"/>
      <c r="J173" s="85"/>
      <c r="K173" s="85"/>
      <c r="L173" s="85"/>
      <c r="M173" s="85"/>
      <c r="N173" s="85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</row>
    <row r="174" spans="1:106" s="7" customFormat="1" ht="18" customHeight="1">
      <c r="A174" s="8">
        <v>13</v>
      </c>
      <c r="B174" s="37">
        <v>5.0000000000000001E-3</v>
      </c>
      <c r="C174" s="8">
        <v>31</v>
      </c>
      <c r="D174" s="37">
        <v>3.7999999999999999E-2</v>
      </c>
      <c r="E174" s="37">
        <v>5.0000000000000001E-3</v>
      </c>
      <c r="F174" s="28">
        <v>0.4</v>
      </c>
      <c r="G174" s="7">
        <v>14</v>
      </c>
      <c r="H174" s="41"/>
      <c r="I174" s="85"/>
      <c r="J174" s="85"/>
      <c r="K174" s="85"/>
      <c r="L174" s="85"/>
      <c r="M174" s="85"/>
      <c r="N174" s="85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</row>
    <row r="175" spans="1:106" s="7" customFormat="1" ht="18" customHeight="1">
      <c r="A175" s="8">
        <v>14</v>
      </c>
      <c r="B175" s="37">
        <v>5.0000000000000001E-3</v>
      </c>
      <c r="C175" s="8">
        <v>32</v>
      </c>
      <c r="D175" s="37">
        <v>3.5999999999999997E-2</v>
      </c>
      <c r="E175" s="37">
        <v>4.0000000000000001E-3</v>
      </c>
      <c r="F175" s="28">
        <v>0.4</v>
      </c>
      <c r="G175" s="8">
        <v>16</v>
      </c>
      <c r="H175" s="41"/>
      <c r="I175" s="85"/>
      <c r="J175" s="85"/>
      <c r="K175" s="85"/>
      <c r="L175" s="85"/>
      <c r="M175" s="85"/>
      <c r="N175" s="85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</row>
    <row r="176" spans="1:106" s="7" customFormat="1" ht="18" customHeight="1">
      <c r="A176" s="8">
        <v>15</v>
      </c>
      <c r="B176" s="37">
        <v>4.0000000000000001E-3</v>
      </c>
      <c r="C176" s="8">
        <v>31</v>
      </c>
      <c r="D176" s="37">
        <v>4.1000000000000002E-2</v>
      </c>
      <c r="E176" s="37">
        <v>4.0000000000000001E-3</v>
      </c>
      <c r="F176" s="28">
        <v>0.4</v>
      </c>
      <c r="G176" s="7">
        <v>14</v>
      </c>
      <c r="H176" s="41"/>
      <c r="I176" s="85"/>
      <c r="J176" s="85"/>
      <c r="K176" s="85"/>
      <c r="L176" s="85"/>
      <c r="M176" s="85"/>
      <c r="N176" s="85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</row>
    <row r="177" spans="1:106" s="7" customFormat="1" ht="18" customHeight="1">
      <c r="A177" s="8">
        <v>16</v>
      </c>
      <c r="B177" s="37">
        <v>6.0000000000000001E-3</v>
      </c>
      <c r="C177" s="8">
        <v>43</v>
      </c>
      <c r="D177" s="37">
        <v>2.7E-2</v>
      </c>
      <c r="E177" s="37">
        <v>7.0000000000000001E-3</v>
      </c>
      <c r="F177" s="28">
        <v>0.5</v>
      </c>
      <c r="G177" s="8">
        <v>17</v>
      </c>
      <c r="H177" s="41"/>
      <c r="I177" s="85"/>
      <c r="J177" s="85"/>
      <c r="K177" s="85"/>
      <c r="L177" s="85"/>
      <c r="M177" s="85"/>
      <c r="N177" s="85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</row>
    <row r="178" spans="1:106" s="7" customFormat="1" ht="18" customHeight="1">
      <c r="A178" s="8">
        <v>17</v>
      </c>
      <c r="B178" s="37">
        <v>5.0000000000000001E-3</v>
      </c>
      <c r="C178" s="8">
        <v>48</v>
      </c>
      <c r="D178" s="37">
        <v>2.1000000000000001E-2</v>
      </c>
      <c r="E178" s="37">
        <v>8.0000000000000002E-3</v>
      </c>
      <c r="F178" s="28">
        <v>0.5</v>
      </c>
      <c r="G178" s="8">
        <v>21</v>
      </c>
      <c r="H178" s="41"/>
      <c r="I178" s="85"/>
      <c r="J178" s="85"/>
      <c r="K178" s="85"/>
      <c r="L178" s="85"/>
      <c r="M178" s="85"/>
      <c r="N178" s="85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</row>
    <row r="179" spans="1:106" s="7" customFormat="1" ht="18" customHeight="1">
      <c r="A179" s="8">
        <v>18</v>
      </c>
      <c r="B179" s="37">
        <v>3.0000000000000001E-3</v>
      </c>
      <c r="C179" s="8">
        <v>43</v>
      </c>
      <c r="D179" s="37">
        <v>3.1E-2</v>
      </c>
      <c r="E179" s="37">
        <v>0.01</v>
      </c>
      <c r="F179" s="28">
        <v>0.5</v>
      </c>
      <c r="G179" s="8">
        <v>19</v>
      </c>
      <c r="H179" s="41"/>
      <c r="I179" s="85"/>
      <c r="J179" s="85"/>
      <c r="K179" s="85"/>
      <c r="L179" s="85"/>
      <c r="M179" s="85"/>
      <c r="N179" s="85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</row>
    <row r="180" spans="1:106" s="7" customFormat="1" ht="18" customHeight="1">
      <c r="A180" s="8">
        <v>19</v>
      </c>
      <c r="B180" s="37">
        <v>3.0000000000000001E-3</v>
      </c>
      <c r="C180" s="8">
        <v>34</v>
      </c>
      <c r="D180" s="37">
        <v>4.9000000000000002E-2</v>
      </c>
      <c r="E180" s="37">
        <v>8.9999999999999993E-3</v>
      </c>
      <c r="F180" s="28">
        <v>0.4</v>
      </c>
      <c r="G180" s="8">
        <v>14</v>
      </c>
      <c r="H180" s="41"/>
      <c r="I180" s="85"/>
      <c r="J180" s="85"/>
      <c r="K180" s="85"/>
      <c r="L180" s="85"/>
      <c r="M180" s="85"/>
      <c r="N180" s="85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</row>
    <row r="181" spans="1:106" s="7" customFormat="1" ht="18" customHeight="1">
      <c r="A181" s="8">
        <v>20</v>
      </c>
      <c r="B181" s="37">
        <v>3.0000000000000001E-3</v>
      </c>
      <c r="C181" s="8">
        <v>36</v>
      </c>
      <c r="D181" s="37">
        <v>4.2999999999999997E-2</v>
      </c>
      <c r="E181" s="37">
        <v>8.0000000000000002E-3</v>
      </c>
      <c r="F181" s="28">
        <v>0.4</v>
      </c>
      <c r="G181" s="8">
        <v>15</v>
      </c>
      <c r="H181" s="41"/>
      <c r="I181" s="85"/>
      <c r="J181" s="85"/>
      <c r="K181" s="85"/>
      <c r="L181" s="85"/>
      <c r="M181" s="85"/>
      <c r="N181" s="85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</row>
    <row r="182" spans="1:106" s="7" customFormat="1" ht="18" customHeight="1">
      <c r="A182" s="8">
        <v>21</v>
      </c>
      <c r="B182" s="37">
        <v>2E-3</v>
      </c>
      <c r="C182" s="8">
        <v>20</v>
      </c>
      <c r="D182" s="37">
        <v>4.9000000000000002E-2</v>
      </c>
      <c r="E182" s="37">
        <v>5.0000000000000001E-3</v>
      </c>
      <c r="F182" s="28">
        <v>0.3</v>
      </c>
      <c r="G182" s="8">
        <v>5</v>
      </c>
      <c r="H182" s="41"/>
      <c r="I182" s="85"/>
      <c r="J182" s="85"/>
      <c r="K182" s="85"/>
      <c r="L182" s="85"/>
      <c r="M182" s="85"/>
      <c r="N182" s="85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</row>
    <row r="183" spans="1:106" s="7" customFormat="1" ht="18" customHeight="1">
      <c r="A183" s="8">
        <v>22</v>
      </c>
      <c r="B183" s="37">
        <v>4.0000000000000001E-3</v>
      </c>
      <c r="C183" s="8">
        <v>32</v>
      </c>
      <c r="D183" s="37">
        <v>5.0999999999999997E-2</v>
      </c>
      <c r="E183" s="37">
        <v>0.01</v>
      </c>
      <c r="F183" s="28">
        <v>0.5</v>
      </c>
      <c r="G183" s="8">
        <v>12</v>
      </c>
      <c r="H183" s="41"/>
      <c r="I183" s="85"/>
      <c r="J183" s="85"/>
      <c r="K183" s="85"/>
      <c r="L183" s="85"/>
      <c r="M183" s="85"/>
      <c r="N183" s="85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</row>
    <row r="184" spans="1:106" s="7" customFormat="1" ht="18" customHeight="1">
      <c r="A184" s="8">
        <v>23</v>
      </c>
      <c r="B184" s="37">
        <v>2E-3</v>
      </c>
      <c r="C184" s="8">
        <v>31</v>
      </c>
      <c r="D184" s="37">
        <v>4.3999999999999997E-2</v>
      </c>
      <c r="E184" s="37">
        <v>7.0000000000000001E-3</v>
      </c>
      <c r="F184" s="28">
        <v>0.4</v>
      </c>
      <c r="G184" s="8">
        <v>13</v>
      </c>
      <c r="H184" s="41"/>
      <c r="I184" s="85"/>
      <c r="J184" s="85"/>
      <c r="K184" s="85"/>
      <c r="L184" s="85"/>
      <c r="M184" s="85"/>
      <c r="N184" s="85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</row>
    <row r="185" spans="1:106" s="7" customFormat="1" ht="18" customHeight="1">
      <c r="A185" s="8">
        <v>24</v>
      </c>
      <c r="B185" s="37">
        <v>3.0000000000000001E-3</v>
      </c>
      <c r="C185" s="8">
        <v>27</v>
      </c>
      <c r="D185" s="37">
        <v>4.8000000000000001E-2</v>
      </c>
      <c r="E185" s="37">
        <v>7.0000000000000001E-3</v>
      </c>
      <c r="F185" s="28">
        <v>0.4</v>
      </c>
      <c r="G185" s="8">
        <v>11</v>
      </c>
      <c r="H185" s="41"/>
      <c r="I185" s="85"/>
      <c r="J185" s="85"/>
      <c r="K185" s="85"/>
      <c r="L185" s="85"/>
      <c r="M185" s="85"/>
      <c r="N185" s="85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</row>
    <row r="186" spans="1:106" s="7" customFormat="1" ht="18" customHeight="1">
      <c r="A186" s="8">
        <v>25</v>
      </c>
      <c r="B186" s="37">
        <v>3.0000000000000001E-3</v>
      </c>
      <c r="C186" s="8">
        <v>34</v>
      </c>
      <c r="D186" s="37">
        <v>4.7E-2</v>
      </c>
      <c r="E186" s="37">
        <v>8.9999999999999993E-3</v>
      </c>
      <c r="F186" s="28">
        <v>0.4</v>
      </c>
      <c r="G186" s="8">
        <v>15</v>
      </c>
      <c r="H186" s="41"/>
      <c r="I186" s="85"/>
      <c r="J186" s="85"/>
      <c r="K186" s="85"/>
      <c r="L186" s="85"/>
      <c r="M186" s="85"/>
      <c r="N186" s="85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</row>
    <row r="187" spans="1:106" s="7" customFormat="1" ht="18" customHeight="1">
      <c r="A187" s="8">
        <v>26</v>
      </c>
      <c r="B187" s="37">
        <v>2E-3</v>
      </c>
      <c r="C187" s="8">
        <v>23</v>
      </c>
      <c r="D187" s="37">
        <v>2.7E-2</v>
      </c>
      <c r="E187" s="37">
        <v>8.0000000000000002E-3</v>
      </c>
      <c r="F187" s="28">
        <v>0.4</v>
      </c>
      <c r="G187" s="8">
        <v>8</v>
      </c>
      <c r="H187" s="41"/>
      <c r="I187" s="85"/>
      <c r="J187" s="85"/>
      <c r="K187" s="85"/>
      <c r="L187" s="85"/>
      <c r="M187" s="85"/>
      <c r="N187" s="85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</row>
    <row r="188" spans="1:106" s="7" customFormat="1" ht="18" customHeight="1">
      <c r="A188" s="8">
        <v>27</v>
      </c>
      <c r="B188" s="37">
        <v>1E-3</v>
      </c>
      <c r="C188" s="8">
        <v>21</v>
      </c>
      <c r="D188" s="37">
        <v>3.4000000000000002E-2</v>
      </c>
      <c r="E188" s="37">
        <v>6.0000000000000001E-3</v>
      </c>
      <c r="F188" s="28">
        <v>0.3</v>
      </c>
      <c r="G188" s="8">
        <v>5</v>
      </c>
      <c r="H188" s="41"/>
      <c r="I188" s="85"/>
      <c r="J188" s="85"/>
      <c r="K188" s="85"/>
      <c r="L188" s="85"/>
      <c r="M188" s="85"/>
      <c r="N188" s="85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/>
    </row>
    <row r="189" spans="1:106" s="7" customFormat="1" ht="18" customHeight="1">
      <c r="A189" s="8">
        <v>28</v>
      </c>
      <c r="B189" s="37">
        <v>1E-3</v>
      </c>
      <c r="C189" s="8">
        <v>17</v>
      </c>
      <c r="D189" s="37">
        <v>2.7E-2</v>
      </c>
      <c r="E189" s="37">
        <v>4.0000000000000001E-3</v>
      </c>
      <c r="F189" s="28">
        <v>0.4</v>
      </c>
      <c r="G189" s="8">
        <v>4</v>
      </c>
      <c r="H189" s="41"/>
      <c r="I189" s="85"/>
      <c r="J189" s="85"/>
      <c r="K189" s="85"/>
      <c r="L189" s="85"/>
      <c r="M189" s="85"/>
      <c r="N189" s="85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</row>
    <row r="190" spans="1:106" s="7" customFormat="1" ht="18" customHeight="1">
      <c r="A190" s="8">
        <v>29</v>
      </c>
      <c r="B190" s="37">
        <v>1E-3</v>
      </c>
      <c r="C190" s="8">
        <v>20</v>
      </c>
      <c r="D190" s="37">
        <v>0.03</v>
      </c>
      <c r="E190" s="37">
        <v>6.0000000000000001E-3</v>
      </c>
      <c r="F190" s="28">
        <v>0.4</v>
      </c>
      <c r="G190" s="8">
        <v>5</v>
      </c>
      <c r="H190" s="41"/>
      <c r="I190" s="85"/>
      <c r="J190" s="85"/>
      <c r="K190" s="85"/>
      <c r="L190" s="85"/>
      <c r="M190" s="85"/>
      <c r="N190" s="85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</row>
    <row r="191" spans="1:106" s="7" customFormat="1" ht="18" customHeight="1">
      <c r="A191" s="8">
        <v>30</v>
      </c>
      <c r="B191" s="37">
        <v>1E-3</v>
      </c>
      <c r="C191" s="34">
        <v>26</v>
      </c>
      <c r="D191" s="37">
        <v>3.2000000000000001E-2</v>
      </c>
      <c r="E191" s="37">
        <v>6.0000000000000001E-3</v>
      </c>
      <c r="F191" s="28">
        <v>0.4</v>
      </c>
      <c r="G191" s="8">
        <v>6</v>
      </c>
      <c r="H191" s="41"/>
      <c r="I191" s="85"/>
      <c r="J191" s="85"/>
      <c r="K191" s="85"/>
      <c r="L191" s="85"/>
      <c r="M191" s="85"/>
      <c r="N191" s="85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</row>
    <row r="192" spans="1:106" s="7" customFormat="1" ht="18" customHeight="1">
      <c r="A192" s="41">
        <v>31</v>
      </c>
      <c r="B192" s="38">
        <v>2E-3</v>
      </c>
      <c r="C192" s="41">
        <v>31</v>
      </c>
      <c r="D192" s="38">
        <v>0.05</v>
      </c>
      <c r="E192" s="38">
        <v>5.0000000000000001E-3</v>
      </c>
      <c r="F192" s="33">
        <v>0.4</v>
      </c>
      <c r="G192" s="41">
        <v>7</v>
      </c>
      <c r="H192" s="41"/>
      <c r="I192" s="85"/>
      <c r="J192" s="85"/>
      <c r="K192" s="85"/>
      <c r="L192" s="85"/>
      <c r="M192" s="85"/>
      <c r="N192" s="85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</row>
    <row r="193" spans="1:106" s="10" customFormat="1" ht="18" customHeight="1">
      <c r="A193" s="9" t="s">
        <v>9</v>
      </c>
      <c r="B193" s="21">
        <f>ROUND(AVERAGE(B162:B192),3)</f>
        <v>3.0000000000000001E-3</v>
      </c>
      <c r="C193" s="35">
        <f>ROUND(AVERAGE(C162:C192),0)</f>
        <v>31</v>
      </c>
      <c r="D193" s="21">
        <f>ROUND(AVERAGE(D162:D192),3)</f>
        <v>3.7999999999999999E-2</v>
      </c>
      <c r="E193" s="21">
        <f>ROUND(AVERAGE(E162:E192),3)</f>
        <v>8.0000000000000002E-3</v>
      </c>
      <c r="F193" s="29">
        <f>ROUND(AVERAGE(F162:F192),1)</f>
        <v>0.4</v>
      </c>
      <c r="G193" s="73">
        <f>ROUND(AVERAGE(G162:G192),0)</f>
        <v>13</v>
      </c>
      <c r="H193" s="65"/>
      <c r="I193" s="88"/>
      <c r="J193" s="88"/>
      <c r="K193" s="88"/>
      <c r="L193" s="88"/>
      <c r="M193" s="88"/>
      <c r="N193" s="88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</row>
    <row r="194" spans="1:106" ht="18" customHeight="1"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B194" s="59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</row>
    <row r="195" spans="1:106" ht="18" customHeight="1"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</row>
    <row r="196" spans="1:106" ht="18" customHeight="1"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</row>
    <row r="197" spans="1:106" s="1" customFormat="1" ht="18" customHeight="1">
      <c r="A197" s="2" t="s">
        <v>125</v>
      </c>
      <c r="B197" s="18" t="s">
        <v>127</v>
      </c>
      <c r="C197" s="11"/>
      <c r="D197" s="17"/>
      <c r="E197" s="17"/>
      <c r="F197" s="24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</row>
    <row r="198" spans="1:106" s="1" customFormat="1" ht="18" customHeight="1">
      <c r="A198" s="2" t="s">
        <v>128</v>
      </c>
      <c r="B198" s="18" t="str">
        <f>B159</f>
        <v>2016년 8월</v>
      </c>
      <c r="C198" s="11"/>
      <c r="D198" s="17"/>
      <c r="E198" s="17"/>
      <c r="F198" s="24"/>
      <c r="H198" s="60"/>
      <c r="I198" s="60"/>
      <c r="J198" s="60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8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</row>
    <row r="199" spans="1:106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124</v>
      </c>
      <c r="H199" s="61"/>
      <c r="I199" s="61"/>
      <c r="J199" s="61"/>
      <c r="K199" s="61"/>
      <c r="L199" s="72"/>
      <c r="M199" s="72"/>
      <c r="N199" s="72"/>
      <c r="O199" s="8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</row>
    <row r="200" spans="1:106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  <c r="H200" s="61"/>
      <c r="I200" s="86"/>
      <c r="J200" s="86"/>
      <c r="K200" s="86"/>
      <c r="L200" s="86"/>
      <c r="M200" s="86"/>
      <c r="N200" s="86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</row>
    <row r="201" spans="1:106" s="7" customFormat="1" ht="18" customHeight="1">
      <c r="A201" s="6">
        <v>1</v>
      </c>
      <c r="B201" s="16">
        <v>3.0000000000000001E-3</v>
      </c>
      <c r="C201" s="6">
        <v>32</v>
      </c>
      <c r="D201" s="16">
        <v>2.3E-2</v>
      </c>
      <c r="E201" s="16">
        <v>2.1000000000000001E-2</v>
      </c>
      <c r="F201" s="27">
        <v>0.5</v>
      </c>
      <c r="G201" s="6">
        <v>22</v>
      </c>
      <c r="H201" s="41"/>
      <c r="I201" s="85"/>
      <c r="J201" s="85"/>
      <c r="K201" s="85"/>
      <c r="L201" s="85"/>
      <c r="M201" s="85"/>
      <c r="N201" s="85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</row>
    <row r="202" spans="1:106" s="7" customFormat="1" ht="18" customHeight="1">
      <c r="A202" s="8">
        <v>2</v>
      </c>
      <c r="B202" s="37">
        <v>4.0000000000000001E-3</v>
      </c>
      <c r="C202" s="8">
        <v>34</v>
      </c>
      <c r="D202" s="37">
        <v>2.8000000000000001E-2</v>
      </c>
      <c r="E202" s="37">
        <v>0.02</v>
      </c>
      <c r="F202" s="28">
        <v>0.4</v>
      </c>
      <c r="G202" s="8">
        <v>20</v>
      </c>
      <c r="H202" s="41"/>
      <c r="I202" s="85"/>
      <c r="J202" s="85"/>
      <c r="K202" s="85"/>
      <c r="L202" s="85"/>
      <c r="M202" s="85"/>
      <c r="N202" s="85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</row>
    <row r="203" spans="1:106" s="7" customFormat="1" ht="18" customHeight="1">
      <c r="A203" s="8">
        <v>3</v>
      </c>
      <c r="B203" s="37">
        <v>2E-3</v>
      </c>
      <c r="C203" s="8">
        <v>20</v>
      </c>
      <c r="D203" s="37">
        <v>3.7999999999999999E-2</v>
      </c>
      <c r="E203" s="37">
        <v>1.2E-2</v>
      </c>
      <c r="F203" s="28">
        <v>0.3</v>
      </c>
      <c r="G203" s="8">
        <v>8</v>
      </c>
      <c r="H203" s="41"/>
      <c r="I203" s="85"/>
      <c r="J203" s="85"/>
      <c r="K203" s="85"/>
      <c r="L203" s="85"/>
      <c r="M203" s="85"/>
      <c r="N203" s="85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</row>
    <row r="204" spans="1:106" s="7" customFormat="1" ht="18" customHeight="1">
      <c r="A204" s="8">
        <v>4</v>
      </c>
      <c r="B204" s="37">
        <v>2E-3</v>
      </c>
      <c r="C204" s="8">
        <v>24</v>
      </c>
      <c r="D204" s="37">
        <v>4.2999999999999997E-2</v>
      </c>
      <c r="E204" s="37">
        <v>0.01</v>
      </c>
      <c r="F204" s="28">
        <v>0.3</v>
      </c>
      <c r="G204" s="8">
        <v>13</v>
      </c>
      <c r="H204" s="41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8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</row>
    <row r="205" spans="1:106" s="7" customFormat="1" ht="18" customHeight="1">
      <c r="A205" s="8">
        <v>5</v>
      </c>
      <c r="B205" s="37">
        <v>2E-3</v>
      </c>
      <c r="C205" s="8">
        <v>33</v>
      </c>
      <c r="D205" s="37">
        <v>5.1999999999999998E-2</v>
      </c>
      <c r="E205" s="37">
        <v>1.2E-2</v>
      </c>
      <c r="F205" s="28">
        <v>0.4</v>
      </c>
      <c r="G205" s="8">
        <v>20</v>
      </c>
      <c r="H205" s="41"/>
      <c r="I205" s="85"/>
      <c r="J205" s="85"/>
      <c r="K205" s="85"/>
      <c r="L205" s="85"/>
      <c r="M205" s="85"/>
      <c r="N205" s="85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</row>
    <row r="206" spans="1:106" s="7" customFormat="1" ht="18" customHeight="1">
      <c r="A206" s="8">
        <v>6</v>
      </c>
      <c r="B206" s="37">
        <v>2E-3</v>
      </c>
      <c r="C206" s="8">
        <v>33</v>
      </c>
      <c r="D206" s="37">
        <v>6.2E-2</v>
      </c>
      <c r="E206" s="37">
        <v>1.2E-2</v>
      </c>
      <c r="F206" s="28">
        <v>0.4</v>
      </c>
      <c r="G206" s="7">
        <v>22</v>
      </c>
      <c r="H206" s="41"/>
      <c r="I206" s="85"/>
      <c r="J206" s="85"/>
      <c r="K206" s="85"/>
      <c r="L206" s="85"/>
      <c r="M206" s="85"/>
      <c r="N206" s="85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</row>
    <row r="207" spans="1:106" s="7" customFormat="1" ht="18" customHeight="1">
      <c r="A207" s="8">
        <v>7</v>
      </c>
      <c r="B207" s="37">
        <v>3.0000000000000001E-3</v>
      </c>
      <c r="C207" s="8">
        <v>35</v>
      </c>
      <c r="D207" s="37">
        <v>6.3E-2</v>
      </c>
      <c r="E207" s="37">
        <v>1.0999999999999999E-2</v>
      </c>
      <c r="F207" s="28">
        <v>0.4</v>
      </c>
      <c r="G207" s="8">
        <v>24</v>
      </c>
      <c r="H207" s="41"/>
      <c r="I207" s="8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</row>
    <row r="208" spans="1:106" s="7" customFormat="1" ht="18" customHeight="1">
      <c r="A208" s="8">
        <v>8</v>
      </c>
      <c r="B208" s="37">
        <v>3.0000000000000001E-3</v>
      </c>
      <c r="C208" s="8">
        <v>31</v>
      </c>
      <c r="D208" s="37">
        <v>6.5000000000000002E-2</v>
      </c>
      <c r="E208" s="37"/>
      <c r="F208" s="28">
        <v>0.4</v>
      </c>
      <c r="G208" s="7">
        <v>19</v>
      </c>
      <c r="H208" s="41"/>
      <c r="I208" s="85"/>
      <c r="J208" s="85"/>
      <c r="K208" s="85"/>
      <c r="L208" s="87"/>
      <c r="M208" s="85"/>
      <c r="N208" s="85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</row>
    <row r="209" spans="1:106" s="7" customFormat="1" ht="18" customHeight="1">
      <c r="A209" s="8">
        <v>9</v>
      </c>
      <c r="B209" s="37">
        <v>2E-3</v>
      </c>
      <c r="C209" s="8">
        <v>24</v>
      </c>
      <c r="D209" s="37">
        <v>4.5999999999999999E-2</v>
      </c>
      <c r="E209" s="37"/>
      <c r="F209" s="28">
        <v>0.4</v>
      </c>
      <c r="G209" s="8">
        <v>17</v>
      </c>
      <c r="H209" s="41"/>
      <c r="I209" s="85"/>
      <c r="J209" s="85"/>
      <c r="K209" s="85"/>
      <c r="L209" s="87"/>
      <c r="M209" s="85"/>
      <c r="N209" s="85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</row>
    <row r="210" spans="1:106" s="7" customFormat="1" ht="18" customHeight="1">
      <c r="A210" s="8">
        <v>10</v>
      </c>
      <c r="B210" s="37">
        <v>4.0000000000000001E-3</v>
      </c>
      <c r="C210" s="8">
        <v>35</v>
      </c>
      <c r="D210" s="37">
        <v>5.2999999999999999E-2</v>
      </c>
      <c r="E210" s="37">
        <v>1.7000000000000001E-2</v>
      </c>
      <c r="F210" s="28">
        <v>0.4</v>
      </c>
      <c r="G210" s="8">
        <v>26</v>
      </c>
      <c r="H210" s="41"/>
      <c r="I210" s="85"/>
      <c r="J210" s="85"/>
      <c r="K210" s="85"/>
      <c r="L210" s="85"/>
      <c r="M210" s="85"/>
      <c r="N210" s="85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</row>
    <row r="211" spans="1:106" s="7" customFormat="1" ht="18" customHeight="1">
      <c r="A211" s="8">
        <v>11</v>
      </c>
      <c r="B211" s="37">
        <v>4.0000000000000001E-3</v>
      </c>
      <c r="C211" s="8">
        <v>33</v>
      </c>
      <c r="D211" s="37">
        <v>0.06</v>
      </c>
      <c r="E211" s="37">
        <v>2.3E-2</v>
      </c>
      <c r="F211" s="28">
        <v>0.4</v>
      </c>
      <c r="G211" s="8">
        <v>21</v>
      </c>
      <c r="H211" s="41"/>
      <c r="I211" s="85"/>
      <c r="J211" s="85"/>
      <c r="K211" s="85"/>
      <c r="L211" s="85"/>
      <c r="M211" s="85"/>
      <c r="N211" s="85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</row>
    <row r="212" spans="1:106" s="7" customFormat="1" ht="18" customHeight="1">
      <c r="A212" s="8">
        <v>12</v>
      </c>
      <c r="B212" s="37">
        <v>6.0000000000000001E-3</v>
      </c>
      <c r="C212" s="8">
        <v>32</v>
      </c>
      <c r="D212" s="37">
        <v>4.4999999999999998E-2</v>
      </c>
      <c r="E212" s="37">
        <v>2.1999999999999999E-2</v>
      </c>
      <c r="F212" s="28">
        <v>0.4</v>
      </c>
      <c r="G212" s="8">
        <v>20</v>
      </c>
      <c r="H212" s="41"/>
      <c r="I212" s="85"/>
      <c r="J212" s="85"/>
      <c r="K212" s="85"/>
      <c r="L212" s="85"/>
      <c r="M212" s="85"/>
      <c r="N212" s="85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</row>
    <row r="213" spans="1:106" s="7" customFormat="1" ht="18" customHeight="1">
      <c r="A213" s="8">
        <v>13</v>
      </c>
      <c r="B213" s="37">
        <v>5.0000000000000001E-3</v>
      </c>
      <c r="C213" s="8">
        <v>34</v>
      </c>
      <c r="D213" s="37">
        <v>4.2999999999999997E-2</v>
      </c>
      <c r="E213" s="37">
        <v>1.6E-2</v>
      </c>
      <c r="F213" s="28">
        <v>0.4</v>
      </c>
      <c r="G213" s="8">
        <v>21</v>
      </c>
      <c r="H213" s="41"/>
      <c r="I213" s="85"/>
      <c r="J213" s="85"/>
      <c r="K213" s="85"/>
      <c r="L213" s="85"/>
      <c r="M213" s="85"/>
      <c r="N213" s="85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</row>
    <row r="214" spans="1:106" s="7" customFormat="1" ht="18" customHeight="1">
      <c r="A214" s="8">
        <v>14</v>
      </c>
      <c r="B214" s="37">
        <v>5.0000000000000001E-3</v>
      </c>
      <c r="C214" s="8">
        <v>36</v>
      </c>
      <c r="D214" s="37">
        <v>4.3999999999999997E-2</v>
      </c>
      <c r="E214" s="37">
        <v>0.01</v>
      </c>
      <c r="F214" s="28">
        <v>0.4</v>
      </c>
      <c r="G214" s="8">
        <v>27</v>
      </c>
      <c r="H214" s="41"/>
      <c r="I214" s="85"/>
      <c r="J214" s="85"/>
      <c r="K214" s="85"/>
      <c r="L214" s="85"/>
      <c r="M214" s="85"/>
      <c r="N214" s="85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</row>
    <row r="215" spans="1:106" s="7" customFormat="1" ht="18" customHeight="1">
      <c r="A215" s="8">
        <v>15</v>
      </c>
      <c r="B215" s="37">
        <v>5.0000000000000001E-3</v>
      </c>
      <c r="C215" s="8">
        <v>33</v>
      </c>
      <c r="D215" s="37">
        <v>4.7E-2</v>
      </c>
      <c r="E215" s="37">
        <v>1.2999999999999999E-2</v>
      </c>
      <c r="F215" s="28">
        <v>0.4</v>
      </c>
      <c r="G215" s="8">
        <v>22</v>
      </c>
      <c r="H215" s="41"/>
      <c r="I215" s="85"/>
      <c r="J215" s="85"/>
      <c r="K215" s="85"/>
      <c r="L215" s="85"/>
      <c r="M215" s="85"/>
      <c r="N215" s="85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</row>
    <row r="216" spans="1:106" s="7" customFormat="1" ht="18" customHeight="1">
      <c r="A216" s="8">
        <v>16</v>
      </c>
      <c r="B216" s="37">
        <v>5.0000000000000001E-3</v>
      </c>
      <c r="C216" s="8">
        <v>39</v>
      </c>
      <c r="D216" s="37">
        <v>6.0999999999999999E-2</v>
      </c>
      <c r="E216" s="37">
        <v>1.4E-2</v>
      </c>
      <c r="F216" s="28">
        <v>0.4</v>
      </c>
      <c r="G216" s="8">
        <v>23</v>
      </c>
      <c r="H216" s="41"/>
      <c r="I216" s="85"/>
      <c r="J216" s="85"/>
      <c r="K216" s="85"/>
      <c r="L216" s="85"/>
      <c r="M216" s="85"/>
      <c r="N216" s="85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</row>
    <row r="217" spans="1:106" s="7" customFormat="1" ht="18" customHeight="1">
      <c r="A217" s="8">
        <v>17</v>
      </c>
      <c r="B217" s="37">
        <v>5.0000000000000001E-3</v>
      </c>
      <c r="C217" s="8">
        <v>44</v>
      </c>
      <c r="D217" s="37">
        <v>7.8E-2</v>
      </c>
      <c r="E217" s="37">
        <v>1.7000000000000001E-2</v>
      </c>
      <c r="F217" s="28">
        <v>0.4</v>
      </c>
      <c r="G217" s="8">
        <v>30</v>
      </c>
      <c r="H217" s="41"/>
      <c r="I217" s="85"/>
      <c r="J217" s="85"/>
      <c r="K217" s="85"/>
      <c r="L217" s="85"/>
      <c r="M217" s="85"/>
      <c r="N217" s="85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</row>
    <row r="218" spans="1:106" s="7" customFormat="1" ht="18" customHeight="1">
      <c r="A218" s="8">
        <v>18</v>
      </c>
      <c r="B218" s="37">
        <v>3.0000000000000001E-3</v>
      </c>
      <c r="C218" s="8">
        <v>31</v>
      </c>
      <c r="D218" s="37">
        <v>0.06</v>
      </c>
      <c r="E218" s="37">
        <v>1.4E-2</v>
      </c>
      <c r="F218" s="28">
        <v>0.4</v>
      </c>
      <c r="G218" s="8">
        <v>20</v>
      </c>
      <c r="H218" s="41"/>
      <c r="I218" s="85"/>
      <c r="J218" s="85"/>
      <c r="K218" s="85"/>
      <c r="L218" s="85"/>
      <c r="M218" s="85"/>
      <c r="N218" s="85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</row>
    <row r="219" spans="1:106" s="7" customFormat="1" ht="18" customHeight="1">
      <c r="A219" s="8">
        <v>19</v>
      </c>
      <c r="B219" s="37">
        <v>3.0000000000000001E-3</v>
      </c>
      <c r="C219" s="8">
        <v>29</v>
      </c>
      <c r="D219" s="37">
        <v>5.6000000000000001E-2</v>
      </c>
      <c r="E219" s="37">
        <v>1.6E-2</v>
      </c>
      <c r="F219" s="28">
        <v>0.4</v>
      </c>
      <c r="G219" s="8">
        <v>18</v>
      </c>
      <c r="H219" s="41"/>
      <c r="I219" s="85"/>
      <c r="J219" s="85"/>
      <c r="K219" s="85"/>
      <c r="L219" s="85"/>
      <c r="M219" s="85"/>
      <c r="N219" s="85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</row>
    <row r="220" spans="1:106" s="7" customFormat="1" ht="18" customHeight="1">
      <c r="A220" s="8">
        <v>20</v>
      </c>
      <c r="B220" s="37">
        <v>3.0000000000000001E-3</v>
      </c>
      <c r="C220" s="8">
        <v>22</v>
      </c>
      <c r="D220" s="37">
        <v>4.8000000000000001E-2</v>
      </c>
      <c r="E220" s="37">
        <v>0.01</v>
      </c>
      <c r="F220" s="28">
        <v>0.3</v>
      </c>
      <c r="G220" s="8">
        <v>9</v>
      </c>
      <c r="H220" s="41"/>
      <c r="I220" s="85"/>
      <c r="J220" s="85"/>
      <c r="K220" s="85"/>
      <c r="L220" s="85"/>
      <c r="M220" s="85"/>
      <c r="N220" s="85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</row>
    <row r="221" spans="1:106" s="7" customFormat="1" ht="18" customHeight="1">
      <c r="A221" s="8">
        <v>21</v>
      </c>
      <c r="B221" s="37">
        <v>2E-3</v>
      </c>
      <c r="C221" s="8">
        <v>19</v>
      </c>
      <c r="D221" s="37">
        <v>5.5E-2</v>
      </c>
      <c r="E221" s="37">
        <v>0.01</v>
      </c>
      <c r="F221" s="28">
        <v>0.2</v>
      </c>
      <c r="G221" s="8">
        <v>5</v>
      </c>
      <c r="H221" s="41"/>
      <c r="I221" s="85"/>
      <c r="J221" s="85"/>
      <c r="K221" s="85"/>
      <c r="L221" s="85"/>
      <c r="M221" s="85"/>
      <c r="N221" s="85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</row>
    <row r="222" spans="1:106" s="7" customFormat="1" ht="18" customHeight="1">
      <c r="A222" s="8">
        <v>22</v>
      </c>
      <c r="B222" s="37">
        <v>4.0000000000000001E-3</v>
      </c>
      <c r="C222" s="8">
        <v>27</v>
      </c>
      <c r="D222" s="37">
        <v>5.5E-2</v>
      </c>
      <c r="E222" s="37">
        <v>1.7999999999999999E-2</v>
      </c>
      <c r="F222" s="28">
        <v>0.4</v>
      </c>
      <c r="G222" s="8">
        <v>14</v>
      </c>
      <c r="H222" s="41"/>
      <c r="I222" s="85"/>
      <c r="J222" s="85"/>
      <c r="K222" s="85"/>
      <c r="L222" s="85"/>
      <c r="M222" s="85"/>
      <c r="N222" s="85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</row>
    <row r="223" spans="1:106" s="7" customFormat="1" ht="18" customHeight="1">
      <c r="A223" s="8">
        <v>23</v>
      </c>
      <c r="B223" s="37">
        <v>2E-3</v>
      </c>
      <c r="C223" s="8">
        <v>24</v>
      </c>
      <c r="D223" s="37">
        <v>4.4999999999999998E-2</v>
      </c>
      <c r="E223" s="37">
        <v>1.2999999999999999E-2</v>
      </c>
      <c r="F223" s="28">
        <v>0.3</v>
      </c>
      <c r="G223" s="8">
        <v>10</v>
      </c>
      <c r="H223" s="41"/>
      <c r="I223" s="85"/>
      <c r="J223" s="85"/>
      <c r="K223" s="85"/>
      <c r="L223" s="85"/>
      <c r="M223" s="85"/>
      <c r="N223" s="85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</row>
    <row r="224" spans="1:106" s="7" customFormat="1" ht="18" customHeight="1">
      <c r="A224" s="8">
        <v>24</v>
      </c>
      <c r="B224" s="37">
        <v>2E-3</v>
      </c>
      <c r="C224" s="8">
        <v>21</v>
      </c>
      <c r="D224" s="37">
        <v>5.7000000000000002E-2</v>
      </c>
      <c r="E224" s="37">
        <v>1.4E-2</v>
      </c>
      <c r="F224" s="28">
        <v>0.3</v>
      </c>
      <c r="G224" s="8">
        <v>8</v>
      </c>
      <c r="H224" s="41"/>
      <c r="I224" s="85"/>
      <c r="J224" s="85"/>
      <c r="K224" s="85"/>
      <c r="L224" s="85"/>
      <c r="M224" s="85"/>
      <c r="N224" s="85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</row>
    <row r="225" spans="1:106" s="7" customFormat="1" ht="18" customHeight="1">
      <c r="A225" s="8">
        <v>25</v>
      </c>
      <c r="B225" s="37">
        <v>3.0000000000000001E-3</v>
      </c>
      <c r="C225" s="8">
        <v>27</v>
      </c>
      <c r="D225" s="37">
        <v>5.5E-2</v>
      </c>
      <c r="E225" s="37">
        <v>1.9E-2</v>
      </c>
      <c r="F225" s="28">
        <v>0.3</v>
      </c>
      <c r="G225" s="8">
        <v>15</v>
      </c>
      <c r="H225" s="41"/>
      <c r="I225" s="85"/>
      <c r="J225" s="85"/>
      <c r="K225" s="85"/>
      <c r="L225" s="85"/>
      <c r="M225" s="85"/>
      <c r="N225" s="85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</row>
    <row r="226" spans="1:106" s="7" customFormat="1" ht="18" customHeight="1">
      <c r="A226" s="8">
        <v>26</v>
      </c>
      <c r="B226" s="37">
        <v>2E-3</v>
      </c>
      <c r="C226" s="8">
        <v>21</v>
      </c>
      <c r="D226" s="37">
        <v>3.9E-2</v>
      </c>
      <c r="E226" s="37">
        <v>8.9999999999999993E-3</v>
      </c>
      <c r="F226" s="28">
        <v>0.2</v>
      </c>
      <c r="G226" s="8">
        <v>7</v>
      </c>
      <c r="H226" s="41"/>
      <c r="I226" s="85"/>
      <c r="J226" s="85"/>
      <c r="K226" s="85"/>
      <c r="L226" s="85"/>
      <c r="M226" s="85"/>
      <c r="N226" s="85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</row>
    <row r="227" spans="1:106" s="7" customFormat="1" ht="18" customHeight="1">
      <c r="A227" s="8">
        <v>27</v>
      </c>
      <c r="B227" s="37">
        <v>2E-3</v>
      </c>
      <c r="C227" s="8">
        <v>18</v>
      </c>
      <c r="D227" s="37">
        <v>4.2000000000000003E-2</v>
      </c>
      <c r="E227" s="37">
        <v>6.0000000000000001E-3</v>
      </c>
      <c r="F227" s="28">
        <v>0.2</v>
      </c>
      <c r="G227" s="8">
        <v>2</v>
      </c>
      <c r="H227" s="41"/>
      <c r="I227" s="85"/>
      <c r="J227" s="85"/>
      <c r="K227" s="85"/>
      <c r="L227" s="85"/>
      <c r="M227" s="85"/>
      <c r="N227" s="85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</row>
    <row r="228" spans="1:106" s="7" customFormat="1" ht="18" customHeight="1">
      <c r="A228" s="8">
        <v>28</v>
      </c>
      <c r="B228" s="37">
        <v>2E-3</v>
      </c>
      <c r="C228" s="8">
        <v>16</v>
      </c>
      <c r="D228" s="37">
        <v>2.9000000000000001E-2</v>
      </c>
      <c r="E228" s="37">
        <v>8.9999999999999993E-3</v>
      </c>
      <c r="F228" s="28">
        <v>0.2</v>
      </c>
      <c r="G228" s="8">
        <v>2</v>
      </c>
      <c r="H228" s="41"/>
      <c r="I228" s="85"/>
      <c r="J228" s="85"/>
      <c r="K228" s="85"/>
      <c r="L228" s="85"/>
      <c r="M228" s="85"/>
      <c r="N228" s="85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  <c r="DB228" s="41"/>
    </row>
    <row r="229" spans="1:106" s="7" customFormat="1" ht="18" customHeight="1">
      <c r="A229" s="8">
        <v>29</v>
      </c>
      <c r="B229" s="37">
        <v>2E-3</v>
      </c>
      <c r="C229" s="8">
        <v>18</v>
      </c>
      <c r="D229" s="37">
        <v>2.7E-2</v>
      </c>
      <c r="E229" s="37">
        <v>1.4999999999999999E-2</v>
      </c>
      <c r="F229" s="28">
        <v>0.2</v>
      </c>
      <c r="G229" s="8">
        <v>4</v>
      </c>
      <c r="H229" s="41"/>
      <c r="I229" s="85"/>
      <c r="J229" s="85"/>
      <c r="K229" s="85"/>
      <c r="L229" s="85"/>
      <c r="M229" s="85"/>
      <c r="N229" s="85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</row>
    <row r="230" spans="1:106" s="7" customFormat="1" ht="18" customHeight="1">
      <c r="A230" s="8">
        <v>30</v>
      </c>
      <c r="B230" s="37">
        <v>2E-3</v>
      </c>
      <c r="C230" s="8">
        <v>23</v>
      </c>
      <c r="D230" s="37">
        <v>0.03</v>
      </c>
      <c r="E230" s="37">
        <v>1.4999999999999999E-2</v>
      </c>
      <c r="F230" s="28">
        <v>0.3</v>
      </c>
      <c r="G230" s="8">
        <v>9</v>
      </c>
      <c r="H230" s="41"/>
      <c r="I230" s="85"/>
      <c r="J230" s="85"/>
      <c r="K230" s="85"/>
      <c r="L230" s="85"/>
      <c r="M230" s="85"/>
      <c r="N230" s="85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</row>
    <row r="231" spans="1:106" s="7" customFormat="1" ht="18" customHeight="1">
      <c r="A231" s="41">
        <v>31</v>
      </c>
      <c r="B231" s="38">
        <v>2E-3</v>
      </c>
      <c r="C231" s="41">
        <v>28</v>
      </c>
      <c r="D231" s="38">
        <v>0.05</v>
      </c>
      <c r="E231" s="38">
        <v>0.01</v>
      </c>
      <c r="F231" s="33">
        <v>0.3</v>
      </c>
      <c r="G231" s="41">
        <v>11</v>
      </c>
      <c r="H231" s="41"/>
      <c r="I231" s="85"/>
      <c r="J231" s="85"/>
      <c r="K231" s="85"/>
      <c r="L231" s="85"/>
      <c r="M231" s="85"/>
      <c r="N231" s="85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</row>
    <row r="232" spans="1:106" s="10" customFormat="1" ht="18" customHeight="1">
      <c r="A232" s="9" t="s">
        <v>9</v>
      </c>
      <c r="B232" s="21">
        <f>ROUND(AVERAGE(B201:B231),3)</f>
        <v>3.0000000000000001E-3</v>
      </c>
      <c r="C232" s="35">
        <f>ROUND(AVERAGE(C201:C231),0)</f>
        <v>28</v>
      </c>
      <c r="D232" s="21">
        <f>ROUND(AVERAGE(D201:D231),3)</f>
        <v>4.8000000000000001E-2</v>
      </c>
      <c r="E232" s="21">
        <f>ROUND(AVERAGE(E201:E231),3)</f>
        <v>1.4E-2</v>
      </c>
      <c r="F232" s="29">
        <f>ROUND(AVERAGE(F201:F231),1)</f>
        <v>0.3</v>
      </c>
      <c r="G232" s="73">
        <f>ROUND(AVERAGE(G201:G231),0)</f>
        <v>16</v>
      </c>
      <c r="H232" s="65"/>
      <c r="I232" s="77"/>
      <c r="J232" s="77"/>
      <c r="K232" s="77"/>
      <c r="L232" s="77"/>
      <c r="M232" s="77"/>
      <c r="N232" s="77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</row>
    <row r="233" spans="1:106" ht="18" customHeight="1"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</row>
    <row r="234" spans="1:106" ht="18" customHeight="1"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</row>
    <row r="235" spans="1:106" ht="18" customHeight="1"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B235" s="59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R235" s="59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</row>
    <row r="236" spans="1:106" s="1" customFormat="1" ht="18" customHeight="1">
      <c r="A236" s="2" t="s">
        <v>125</v>
      </c>
      <c r="B236" s="18" t="s">
        <v>129</v>
      </c>
      <c r="C236" s="11"/>
      <c r="D236" s="17"/>
      <c r="E236" s="17"/>
      <c r="F236" s="24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R236" s="60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</row>
    <row r="237" spans="1:106" s="1" customFormat="1" ht="18" customHeight="1">
      <c r="A237" s="2" t="s">
        <v>128</v>
      </c>
      <c r="B237" s="18" t="str">
        <f>B198</f>
        <v>2016년 8월</v>
      </c>
      <c r="C237" s="11"/>
      <c r="D237" s="17"/>
      <c r="E237" s="17"/>
      <c r="F237" s="24"/>
      <c r="H237" s="60"/>
      <c r="I237" s="60"/>
      <c r="J237" s="60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82"/>
      <c r="AG237" s="72"/>
      <c r="AH237" s="72"/>
      <c r="AI237" s="72"/>
      <c r="AJ237" s="72"/>
      <c r="AK237" s="72"/>
      <c r="AL237" s="72"/>
      <c r="AM237" s="72"/>
      <c r="AN237" s="72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  <c r="BZ237" s="60"/>
      <c r="CA237" s="60"/>
      <c r="CB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R237" s="60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</row>
    <row r="238" spans="1:106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124</v>
      </c>
      <c r="H238" s="61"/>
      <c r="I238" s="86"/>
      <c r="J238" s="86"/>
      <c r="K238" s="86"/>
      <c r="L238" s="72"/>
      <c r="M238" s="72"/>
      <c r="N238" s="72"/>
      <c r="O238" s="72"/>
      <c r="P238" s="72"/>
      <c r="Q238" s="72"/>
      <c r="R238" s="72"/>
      <c r="S238" s="72"/>
      <c r="T238" s="72"/>
      <c r="U238" s="8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</row>
    <row r="239" spans="1:106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  <c r="H239" s="61"/>
      <c r="I239" s="86"/>
      <c r="J239" s="86"/>
      <c r="K239" s="86"/>
      <c r="L239" s="86"/>
      <c r="M239" s="86"/>
      <c r="N239" s="86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</row>
    <row r="240" spans="1:106" s="7" customFormat="1" ht="18" customHeight="1">
      <c r="A240" s="6">
        <v>1</v>
      </c>
      <c r="B240" s="16">
        <v>2E-3</v>
      </c>
      <c r="C240" s="6">
        <v>30</v>
      </c>
      <c r="D240" s="44">
        <v>2.1000000000000001E-2</v>
      </c>
      <c r="E240" s="16">
        <v>1.4E-2</v>
      </c>
      <c r="F240" s="27">
        <v>0.4</v>
      </c>
      <c r="G240" s="6">
        <v>15</v>
      </c>
      <c r="H240" s="41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8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</row>
    <row r="241" spans="1:106" s="7" customFormat="1" ht="18" customHeight="1">
      <c r="A241" s="8">
        <v>2</v>
      </c>
      <c r="B241" s="37">
        <v>2E-3</v>
      </c>
      <c r="C241" s="8">
        <v>30</v>
      </c>
      <c r="D241" s="43">
        <v>1.7999999999999999E-2</v>
      </c>
      <c r="E241" s="37">
        <v>1.7000000000000001E-2</v>
      </c>
      <c r="F241" s="28">
        <v>0.4</v>
      </c>
      <c r="G241" s="8">
        <v>15</v>
      </c>
      <c r="H241" s="41"/>
      <c r="I241" s="85"/>
      <c r="J241" s="85"/>
      <c r="K241" s="85"/>
      <c r="L241" s="85"/>
      <c r="M241" s="85"/>
      <c r="N241" s="85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</row>
    <row r="242" spans="1:106" s="7" customFormat="1" ht="18" customHeight="1">
      <c r="A242" s="8">
        <v>3</v>
      </c>
      <c r="B242" s="37">
        <v>1E-3</v>
      </c>
      <c r="C242" s="8">
        <v>21</v>
      </c>
      <c r="D242" s="43">
        <v>0.03</v>
      </c>
      <c r="E242" s="37">
        <v>1.4E-2</v>
      </c>
      <c r="F242" s="28">
        <v>0.3</v>
      </c>
      <c r="G242" s="8">
        <v>7</v>
      </c>
      <c r="H242" s="41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8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</row>
    <row r="243" spans="1:106" s="7" customFormat="1" ht="18" customHeight="1">
      <c r="A243" s="8">
        <v>4</v>
      </c>
      <c r="B243" s="37">
        <v>1E-3</v>
      </c>
      <c r="C243" s="8">
        <v>24</v>
      </c>
      <c r="D243" s="43">
        <v>2.8000000000000001E-2</v>
      </c>
      <c r="E243" s="37">
        <v>1.0999999999999999E-2</v>
      </c>
      <c r="F243" s="28">
        <v>0.3</v>
      </c>
      <c r="G243" s="8">
        <v>10</v>
      </c>
      <c r="H243" s="41"/>
      <c r="I243" s="85"/>
      <c r="J243" s="85"/>
      <c r="K243" s="85"/>
      <c r="L243" s="85"/>
      <c r="M243" s="85"/>
      <c r="N243" s="85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</row>
    <row r="244" spans="1:106" s="7" customFormat="1" ht="18" customHeight="1">
      <c r="A244" s="8">
        <v>5</v>
      </c>
      <c r="B244" s="37">
        <v>2E-3</v>
      </c>
      <c r="C244" s="8">
        <v>32</v>
      </c>
      <c r="D244" s="43">
        <v>3.9E-2</v>
      </c>
      <c r="E244" s="37">
        <v>1.0999999999999999E-2</v>
      </c>
      <c r="F244" s="28">
        <v>0.4</v>
      </c>
      <c r="G244" s="8">
        <v>16</v>
      </c>
      <c r="H244" s="41"/>
      <c r="I244" s="85"/>
      <c r="J244" s="85"/>
      <c r="K244" s="85"/>
      <c r="L244" s="85"/>
      <c r="M244" s="85"/>
      <c r="N244" s="85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</row>
    <row r="245" spans="1:106" s="7" customFormat="1" ht="18" customHeight="1">
      <c r="A245" s="8">
        <v>6</v>
      </c>
      <c r="B245" s="37">
        <v>2E-3</v>
      </c>
      <c r="C245" s="8">
        <v>34</v>
      </c>
      <c r="D245" s="43">
        <v>5.0999999999999997E-2</v>
      </c>
      <c r="E245" s="37">
        <v>0.01</v>
      </c>
      <c r="F245" s="28">
        <v>0.4</v>
      </c>
      <c r="G245" s="7">
        <v>19</v>
      </c>
      <c r="H245" s="41"/>
      <c r="I245" s="85"/>
      <c r="J245" s="85"/>
      <c r="K245" s="85"/>
      <c r="L245" s="85"/>
      <c r="M245" s="85"/>
      <c r="N245" s="85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</row>
    <row r="246" spans="1:106" s="7" customFormat="1" ht="18" customHeight="1">
      <c r="A246" s="8">
        <v>7</v>
      </c>
      <c r="B246" s="37">
        <v>2E-3</v>
      </c>
      <c r="C246" s="8">
        <v>31</v>
      </c>
      <c r="D246" s="43">
        <v>4.2000000000000003E-2</v>
      </c>
      <c r="E246" s="37">
        <v>8.0000000000000002E-3</v>
      </c>
      <c r="F246" s="28">
        <v>0.4</v>
      </c>
      <c r="G246" s="8">
        <v>17</v>
      </c>
      <c r="H246" s="41"/>
      <c r="I246" s="85"/>
      <c r="J246" s="85"/>
      <c r="K246" s="85"/>
      <c r="L246" s="85"/>
      <c r="M246" s="85"/>
      <c r="N246" s="85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</row>
    <row r="247" spans="1:106" s="7" customFormat="1" ht="18" customHeight="1">
      <c r="A247" s="8">
        <v>8</v>
      </c>
      <c r="B247" s="37">
        <v>2E-3</v>
      </c>
      <c r="C247" s="8">
        <v>28</v>
      </c>
      <c r="D247" s="43">
        <v>4.9000000000000002E-2</v>
      </c>
      <c r="E247" s="37">
        <v>1.2E-2</v>
      </c>
      <c r="F247" s="28">
        <v>0.4</v>
      </c>
      <c r="G247" s="7">
        <v>16</v>
      </c>
      <c r="H247" s="41"/>
      <c r="I247" s="85"/>
      <c r="J247" s="85"/>
      <c r="K247" s="85"/>
      <c r="L247" s="85"/>
      <c r="M247" s="85"/>
      <c r="N247" s="85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</row>
    <row r="248" spans="1:106" s="7" customFormat="1" ht="18" customHeight="1">
      <c r="A248" s="8">
        <v>9</v>
      </c>
      <c r="B248" s="37">
        <v>1E-3</v>
      </c>
      <c r="C248" s="8">
        <v>26</v>
      </c>
      <c r="D248" s="43">
        <v>2.9000000000000001E-2</v>
      </c>
      <c r="E248" s="37">
        <v>1.4E-2</v>
      </c>
      <c r="F248" s="28">
        <v>0.4</v>
      </c>
      <c r="G248" s="8">
        <v>12</v>
      </c>
      <c r="H248" s="41"/>
      <c r="I248" s="85"/>
      <c r="J248" s="85"/>
      <c r="K248" s="85"/>
      <c r="L248" s="85"/>
      <c r="M248" s="85"/>
      <c r="N248" s="85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</row>
    <row r="249" spans="1:106" s="7" customFormat="1" ht="18" customHeight="1">
      <c r="A249" s="8">
        <v>10</v>
      </c>
      <c r="B249" s="37">
        <v>2E-3</v>
      </c>
      <c r="C249" s="8">
        <v>36</v>
      </c>
      <c r="D249" s="43">
        <v>3.3000000000000002E-2</v>
      </c>
      <c r="E249" s="37">
        <v>1.4E-2</v>
      </c>
      <c r="F249" s="28">
        <v>0.4</v>
      </c>
      <c r="G249" s="8">
        <v>22</v>
      </c>
      <c r="H249" s="41"/>
      <c r="I249" s="85"/>
      <c r="J249" s="85"/>
      <c r="K249" s="85"/>
      <c r="L249" s="85"/>
      <c r="M249" s="85"/>
      <c r="N249" s="85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</row>
    <row r="250" spans="1:106" s="7" customFormat="1" ht="18" customHeight="1">
      <c r="A250" s="8">
        <v>11</v>
      </c>
      <c r="B250" s="37">
        <v>2E-3</v>
      </c>
      <c r="C250" s="32">
        <v>30</v>
      </c>
      <c r="D250" s="43">
        <v>3.7999999999999999E-2</v>
      </c>
      <c r="E250" s="37">
        <v>1.7999999999999999E-2</v>
      </c>
      <c r="F250" s="28">
        <v>0.4</v>
      </c>
      <c r="G250" s="8">
        <v>16</v>
      </c>
      <c r="H250" s="41"/>
      <c r="I250" s="85"/>
      <c r="J250" s="85"/>
      <c r="K250" s="85"/>
      <c r="L250" s="85"/>
      <c r="M250" s="85"/>
      <c r="N250" s="85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</row>
    <row r="251" spans="1:106" s="7" customFormat="1" ht="18" customHeight="1">
      <c r="A251" s="8">
        <v>12</v>
      </c>
      <c r="B251" s="37">
        <v>2E-3</v>
      </c>
      <c r="C251" s="31">
        <v>30</v>
      </c>
      <c r="D251" s="43">
        <v>3.6999999999999998E-2</v>
      </c>
      <c r="E251" s="37">
        <v>1.4999999999999999E-2</v>
      </c>
      <c r="F251" s="28">
        <v>0.5</v>
      </c>
      <c r="G251" s="8">
        <v>17</v>
      </c>
      <c r="H251" s="41"/>
      <c r="I251" s="85"/>
      <c r="J251" s="85"/>
      <c r="K251" s="85"/>
      <c r="L251" s="85"/>
      <c r="M251" s="85"/>
      <c r="N251" s="85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</row>
    <row r="252" spans="1:106" s="7" customFormat="1" ht="18" customHeight="1">
      <c r="A252" s="8">
        <v>13</v>
      </c>
      <c r="B252" s="37">
        <v>2E-3</v>
      </c>
      <c r="C252" s="31">
        <v>31</v>
      </c>
      <c r="D252" s="43">
        <v>3.2000000000000001E-2</v>
      </c>
      <c r="E252" s="37">
        <v>1.2999999999999999E-2</v>
      </c>
      <c r="F252" s="28">
        <v>0.5</v>
      </c>
      <c r="G252" s="8">
        <v>19</v>
      </c>
      <c r="H252" s="41"/>
      <c r="I252" s="85"/>
      <c r="J252" s="85"/>
      <c r="K252" s="85"/>
      <c r="L252" s="85"/>
      <c r="M252" s="85"/>
      <c r="N252" s="85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</row>
    <row r="253" spans="1:106" s="7" customFormat="1" ht="18" customHeight="1">
      <c r="A253" s="8">
        <v>14</v>
      </c>
      <c r="B253" s="37">
        <v>3.0000000000000001E-3</v>
      </c>
      <c r="C253" s="31">
        <v>32</v>
      </c>
      <c r="D253" s="43">
        <v>0.03</v>
      </c>
      <c r="E253" s="37">
        <v>8.9999999999999993E-3</v>
      </c>
      <c r="F253" s="28">
        <v>0.5</v>
      </c>
      <c r="G253" s="8">
        <v>21</v>
      </c>
      <c r="H253" s="41"/>
      <c r="I253" s="85"/>
      <c r="J253" s="85"/>
      <c r="K253" s="85"/>
      <c r="L253" s="85"/>
      <c r="M253" s="85"/>
      <c r="N253" s="85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</row>
    <row r="254" spans="1:106" s="7" customFormat="1" ht="18" customHeight="1">
      <c r="A254" s="8">
        <v>15</v>
      </c>
      <c r="B254" s="37">
        <v>2E-3</v>
      </c>
      <c r="C254" s="31">
        <v>34</v>
      </c>
      <c r="D254" s="43">
        <v>3.3000000000000002E-2</v>
      </c>
      <c r="E254" s="37">
        <v>8.9999999999999993E-3</v>
      </c>
      <c r="F254" s="28">
        <v>0.5</v>
      </c>
      <c r="G254" s="8">
        <v>20</v>
      </c>
      <c r="H254" s="41"/>
      <c r="I254" s="85"/>
      <c r="J254" s="85"/>
      <c r="K254" s="85"/>
      <c r="L254" s="85"/>
      <c r="M254" s="85"/>
      <c r="N254" s="85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41"/>
      <c r="CS254" s="41"/>
      <c r="CT254" s="41"/>
      <c r="CU254" s="41"/>
      <c r="CV254" s="41"/>
      <c r="CW254" s="41"/>
      <c r="CX254" s="41"/>
      <c r="CY254" s="41"/>
      <c r="CZ254" s="41"/>
      <c r="DA254" s="41"/>
      <c r="DB254" s="41"/>
    </row>
    <row r="255" spans="1:106" s="7" customFormat="1" ht="18" customHeight="1">
      <c r="A255" s="8">
        <v>16</v>
      </c>
      <c r="B255" s="37">
        <v>3.0000000000000001E-3</v>
      </c>
      <c r="C255" s="31">
        <v>32</v>
      </c>
      <c r="D255" s="43">
        <v>4.4999999999999998E-2</v>
      </c>
      <c r="E255" s="37">
        <v>1.0999999999999999E-2</v>
      </c>
      <c r="F255" s="28">
        <v>0.6</v>
      </c>
      <c r="G255" s="8">
        <v>18</v>
      </c>
      <c r="H255" s="41"/>
      <c r="I255" s="85"/>
      <c r="J255" s="85"/>
      <c r="K255" s="85"/>
      <c r="L255" s="85"/>
      <c r="M255" s="85"/>
      <c r="N255" s="85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</row>
    <row r="256" spans="1:106" s="7" customFormat="1" ht="18" customHeight="1">
      <c r="A256" s="8">
        <v>17</v>
      </c>
      <c r="B256" s="37">
        <v>3.0000000000000001E-3</v>
      </c>
      <c r="C256" s="31">
        <v>41</v>
      </c>
      <c r="D256" s="43">
        <v>5.6000000000000001E-2</v>
      </c>
      <c r="E256" s="37">
        <v>1.4999999999999999E-2</v>
      </c>
      <c r="F256" s="28">
        <v>0.6</v>
      </c>
      <c r="G256" s="8">
        <v>25</v>
      </c>
      <c r="H256" s="41"/>
      <c r="I256" s="85"/>
      <c r="J256" s="85"/>
      <c r="K256" s="85"/>
      <c r="L256" s="85"/>
      <c r="M256" s="85"/>
      <c r="N256" s="85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</row>
    <row r="257" spans="1:106" s="7" customFormat="1" ht="18" customHeight="1">
      <c r="A257" s="8">
        <v>18</v>
      </c>
      <c r="B257" s="37">
        <v>2E-3</v>
      </c>
      <c r="C257" s="31">
        <v>37</v>
      </c>
      <c r="D257" s="43">
        <v>4.4999999999999998E-2</v>
      </c>
      <c r="E257" s="37">
        <v>1.2999999999999999E-2</v>
      </c>
      <c r="F257" s="28">
        <v>0.4</v>
      </c>
      <c r="G257" s="8">
        <v>22</v>
      </c>
      <c r="H257" s="41"/>
      <c r="I257" s="85"/>
      <c r="J257" s="85"/>
      <c r="K257" s="85"/>
      <c r="L257" s="85"/>
      <c r="M257" s="85"/>
      <c r="N257" s="85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</row>
    <row r="258" spans="1:106" s="7" customFormat="1" ht="18" customHeight="1">
      <c r="A258" s="8">
        <v>19</v>
      </c>
      <c r="B258" s="37">
        <v>1E-3</v>
      </c>
      <c r="C258" s="31">
        <v>28</v>
      </c>
      <c r="D258" s="43">
        <v>3.7999999999999999E-2</v>
      </c>
      <c r="E258" s="37">
        <v>1.2E-2</v>
      </c>
      <c r="F258" s="28">
        <v>0.4</v>
      </c>
      <c r="G258" s="8">
        <v>11</v>
      </c>
      <c r="H258" s="41"/>
      <c r="I258" s="85"/>
      <c r="J258" s="85"/>
      <c r="K258" s="85"/>
      <c r="L258" s="85"/>
      <c r="M258" s="85"/>
      <c r="N258" s="85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</row>
    <row r="259" spans="1:106" s="7" customFormat="1" ht="18" customHeight="1">
      <c r="A259" s="8">
        <v>20</v>
      </c>
      <c r="B259" s="37">
        <v>1E-3</v>
      </c>
      <c r="C259" s="31">
        <v>25</v>
      </c>
      <c r="D259" s="43">
        <v>3.4000000000000002E-2</v>
      </c>
      <c r="E259" s="37">
        <v>1.2E-2</v>
      </c>
      <c r="F259" s="28">
        <v>0.3</v>
      </c>
      <c r="G259" s="8">
        <v>4</v>
      </c>
      <c r="H259" s="41"/>
      <c r="I259" s="85"/>
      <c r="J259" s="85"/>
      <c r="K259" s="85"/>
      <c r="L259" s="85"/>
      <c r="M259" s="85"/>
      <c r="N259" s="85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</row>
    <row r="260" spans="1:106" s="7" customFormat="1" ht="18" customHeight="1">
      <c r="A260" s="8">
        <v>21</v>
      </c>
      <c r="B260" s="8">
        <v>1E-3</v>
      </c>
      <c r="C260" s="31">
        <v>18</v>
      </c>
      <c r="D260" s="43">
        <v>3.9E-2</v>
      </c>
      <c r="E260" s="8">
        <v>1.2E-2</v>
      </c>
      <c r="F260" s="42">
        <v>0.3</v>
      </c>
      <c r="G260" s="8">
        <v>3</v>
      </c>
      <c r="H260" s="41"/>
      <c r="I260" s="85"/>
      <c r="J260" s="85"/>
      <c r="K260" s="85"/>
      <c r="L260" s="85"/>
      <c r="M260" s="85"/>
      <c r="N260" s="85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</row>
    <row r="261" spans="1:106" s="7" customFormat="1" ht="18" customHeight="1">
      <c r="A261" s="8">
        <v>22</v>
      </c>
      <c r="B261" s="37">
        <v>1E-3</v>
      </c>
      <c r="C261" s="31">
        <v>27</v>
      </c>
      <c r="D261" s="43">
        <v>3.9E-2</v>
      </c>
      <c r="E261" s="37">
        <v>1.4999999999999999E-2</v>
      </c>
      <c r="F261" s="28">
        <v>0.4</v>
      </c>
      <c r="G261" s="8">
        <v>6</v>
      </c>
      <c r="H261" s="41"/>
      <c r="I261" s="85"/>
      <c r="J261" s="85"/>
      <c r="K261" s="85"/>
      <c r="L261" s="85"/>
      <c r="M261" s="85"/>
      <c r="N261" s="85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</row>
    <row r="262" spans="1:106" s="7" customFormat="1" ht="18" customHeight="1">
      <c r="A262" s="8">
        <v>23</v>
      </c>
      <c r="B262" s="37">
        <v>1E-3</v>
      </c>
      <c r="C262" s="31">
        <v>27</v>
      </c>
      <c r="D262" s="43">
        <v>3.5999999999999997E-2</v>
      </c>
      <c r="E262" s="37">
        <v>1.0999999999999999E-2</v>
      </c>
      <c r="F262" s="28">
        <v>0.4</v>
      </c>
      <c r="G262" s="8">
        <v>7</v>
      </c>
      <c r="H262" s="41"/>
      <c r="I262" s="85"/>
      <c r="J262" s="85"/>
      <c r="K262" s="85"/>
      <c r="L262" s="85"/>
      <c r="M262" s="85"/>
      <c r="N262" s="85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</row>
    <row r="263" spans="1:106" s="7" customFormat="1" ht="18" customHeight="1">
      <c r="A263" s="8">
        <v>24</v>
      </c>
      <c r="B263" s="37">
        <v>1E-3</v>
      </c>
      <c r="C263" s="31">
        <v>23</v>
      </c>
      <c r="D263" s="43">
        <v>3.9E-2</v>
      </c>
      <c r="E263" s="37">
        <v>1.6E-2</v>
      </c>
      <c r="F263" s="28">
        <v>0.4</v>
      </c>
      <c r="G263" s="8">
        <v>5</v>
      </c>
      <c r="H263" s="41"/>
      <c r="I263" s="85"/>
      <c r="J263" s="85"/>
      <c r="K263" s="85"/>
      <c r="L263" s="85"/>
      <c r="M263" s="85"/>
      <c r="N263" s="85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/>
    </row>
    <row r="264" spans="1:106" s="7" customFormat="1" ht="18" customHeight="1">
      <c r="A264" s="8">
        <v>25</v>
      </c>
      <c r="B264" s="37">
        <v>2E-3</v>
      </c>
      <c r="C264" s="31">
        <v>29</v>
      </c>
      <c r="D264" s="43">
        <v>4.2000000000000003E-2</v>
      </c>
      <c r="E264" s="37">
        <v>1.4E-2</v>
      </c>
      <c r="F264" s="28">
        <v>0.4</v>
      </c>
      <c r="G264" s="8">
        <v>9</v>
      </c>
      <c r="H264" s="41"/>
      <c r="I264" s="85"/>
      <c r="J264" s="85"/>
      <c r="K264" s="85"/>
      <c r="L264" s="85"/>
      <c r="M264" s="85"/>
      <c r="N264" s="85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  <c r="CX264" s="41"/>
      <c r="CY264" s="41"/>
      <c r="CZ264" s="41"/>
      <c r="DA264" s="41"/>
      <c r="DB264" s="41"/>
    </row>
    <row r="265" spans="1:106" s="7" customFormat="1" ht="18" customHeight="1">
      <c r="A265" s="8">
        <v>26</v>
      </c>
      <c r="B265" s="37">
        <v>1E-3</v>
      </c>
      <c r="C265" s="31">
        <v>17</v>
      </c>
      <c r="D265" s="43">
        <v>2.3E-2</v>
      </c>
      <c r="E265" s="37">
        <v>1.2E-2</v>
      </c>
      <c r="F265" s="28">
        <v>0.3</v>
      </c>
      <c r="G265" s="8">
        <v>4</v>
      </c>
      <c r="H265" s="41"/>
      <c r="I265" s="85"/>
      <c r="J265" s="85"/>
      <c r="K265" s="85"/>
      <c r="L265" s="85"/>
      <c r="M265" s="85"/>
      <c r="N265" s="85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</row>
    <row r="266" spans="1:106" s="7" customFormat="1" ht="18" customHeight="1">
      <c r="A266" s="8">
        <v>27</v>
      </c>
      <c r="B266" s="37">
        <v>1E-3</v>
      </c>
      <c r="C266" s="31">
        <v>16</v>
      </c>
      <c r="D266" s="43">
        <v>2.9000000000000001E-2</v>
      </c>
      <c r="E266" s="37">
        <v>1.0999999999999999E-2</v>
      </c>
      <c r="F266" s="28">
        <v>0.3</v>
      </c>
      <c r="G266" s="8">
        <v>3</v>
      </c>
      <c r="H266" s="41"/>
      <c r="I266" s="85"/>
      <c r="J266" s="85"/>
      <c r="K266" s="85"/>
      <c r="L266" s="85"/>
      <c r="M266" s="85"/>
      <c r="N266" s="85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</row>
    <row r="267" spans="1:106" s="7" customFormat="1" ht="18" customHeight="1">
      <c r="A267" s="8">
        <v>28</v>
      </c>
      <c r="B267" s="37">
        <v>1E-3</v>
      </c>
      <c r="C267" s="31">
        <v>13</v>
      </c>
      <c r="D267" s="43">
        <v>0.02</v>
      </c>
      <c r="E267" s="37">
        <v>1.0999999999999999E-2</v>
      </c>
      <c r="F267" s="28">
        <v>0.3</v>
      </c>
      <c r="G267" s="8">
        <v>3</v>
      </c>
      <c r="H267" s="41"/>
      <c r="I267" s="85"/>
      <c r="J267" s="85"/>
      <c r="K267" s="85"/>
      <c r="L267" s="85"/>
      <c r="M267" s="85"/>
      <c r="N267" s="85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  <c r="DA267" s="41"/>
      <c r="DB267" s="41"/>
    </row>
    <row r="268" spans="1:106" s="7" customFormat="1" ht="18" customHeight="1">
      <c r="A268" s="8">
        <v>29</v>
      </c>
      <c r="B268" s="37">
        <v>1E-3</v>
      </c>
      <c r="C268" s="31">
        <v>16</v>
      </c>
      <c r="D268" s="43">
        <v>2.1999999999999999E-2</v>
      </c>
      <c r="E268" s="37">
        <v>1.2E-2</v>
      </c>
      <c r="F268" s="28">
        <v>0.3</v>
      </c>
      <c r="G268" s="8">
        <v>3</v>
      </c>
      <c r="H268" s="41"/>
      <c r="I268" s="85"/>
      <c r="J268" s="85"/>
      <c r="K268" s="85"/>
      <c r="L268" s="85"/>
      <c r="M268" s="85"/>
      <c r="N268" s="85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  <c r="CX268" s="41"/>
      <c r="CY268" s="41"/>
      <c r="CZ268" s="41"/>
      <c r="DA268" s="41"/>
      <c r="DB268" s="41"/>
    </row>
    <row r="269" spans="1:106" s="7" customFormat="1" ht="18" customHeight="1">
      <c r="A269" s="8">
        <v>30</v>
      </c>
      <c r="B269" s="37">
        <v>1E-3</v>
      </c>
      <c r="C269" s="31">
        <v>22</v>
      </c>
      <c r="D269" s="43">
        <v>2.5000000000000001E-2</v>
      </c>
      <c r="E269" s="37">
        <v>1.0999999999999999E-2</v>
      </c>
      <c r="F269" s="28">
        <v>0.3</v>
      </c>
      <c r="G269" s="8">
        <v>4</v>
      </c>
      <c r="H269" s="41"/>
      <c r="I269" s="85"/>
      <c r="J269" s="85"/>
      <c r="K269" s="85"/>
      <c r="L269" s="85"/>
      <c r="M269" s="85"/>
      <c r="N269" s="85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  <c r="DA269" s="41"/>
      <c r="DB269" s="41"/>
    </row>
    <row r="270" spans="1:106" s="7" customFormat="1" ht="18" customHeight="1">
      <c r="A270" s="41">
        <v>31</v>
      </c>
      <c r="B270" s="38">
        <v>1E-3</v>
      </c>
      <c r="C270" s="41">
        <v>25</v>
      </c>
      <c r="D270" s="45">
        <v>4.2000000000000003E-2</v>
      </c>
      <c r="E270" s="38">
        <v>7.0000000000000001E-3</v>
      </c>
      <c r="F270" s="33">
        <v>0.4</v>
      </c>
      <c r="G270" s="41">
        <v>7</v>
      </c>
      <c r="H270" s="41"/>
      <c r="I270" s="85"/>
      <c r="J270" s="85"/>
      <c r="K270" s="85"/>
      <c r="L270" s="85"/>
      <c r="M270" s="85"/>
      <c r="N270" s="85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  <c r="DA270" s="41"/>
      <c r="DB270" s="41"/>
    </row>
    <row r="271" spans="1:106" s="10" customFormat="1" ht="18" customHeight="1">
      <c r="A271" s="9" t="s">
        <v>9</v>
      </c>
      <c r="B271" s="21">
        <f>ROUND(AVERAGE(B240:B270),3)</f>
        <v>2E-3</v>
      </c>
      <c r="C271" s="35">
        <f>ROUND(AVERAGE(C240:C270),0)</f>
        <v>27</v>
      </c>
      <c r="D271" s="21">
        <f>ROUND(AVERAGE(D240:D270),3)</f>
        <v>3.5000000000000003E-2</v>
      </c>
      <c r="E271" s="21">
        <f>ROUND(AVERAGE(E240:E270),3)</f>
        <v>1.2E-2</v>
      </c>
      <c r="F271" s="29">
        <f>ROUND(AVERAGE(F240:F270),1)</f>
        <v>0.4</v>
      </c>
      <c r="G271" s="73">
        <f>ROUND(AVERAGE(G240:G270),0)</f>
        <v>12</v>
      </c>
      <c r="H271" s="65"/>
      <c r="I271" s="77"/>
      <c r="J271" s="77"/>
      <c r="K271" s="77"/>
      <c r="L271" s="77"/>
      <c r="M271" s="77"/>
      <c r="N271" s="77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</row>
    <row r="272" spans="1:106" ht="18" customHeight="1"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B272" s="59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R272" s="59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</row>
    <row r="273" spans="1:106" ht="18" customHeight="1"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R273" s="59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</row>
    <row r="274" spans="1:106" ht="18" customHeight="1"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B274" s="59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R274" s="59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</row>
    <row r="275" spans="1:106" ht="18" customHeight="1">
      <c r="A275" s="2" t="s">
        <v>125</v>
      </c>
      <c r="B275" s="18" t="s">
        <v>130</v>
      </c>
      <c r="C275" s="11"/>
      <c r="D275" s="17"/>
      <c r="E275" s="17"/>
      <c r="F275" s="24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B275" s="59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R275" s="59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</row>
    <row r="276" spans="1:106" ht="18" customHeight="1">
      <c r="A276" s="2" t="s">
        <v>128</v>
      </c>
      <c r="B276" s="18" t="str">
        <f>B237</f>
        <v>2016년 8월</v>
      </c>
      <c r="C276" s="11"/>
      <c r="D276" s="17"/>
      <c r="E276" s="17"/>
      <c r="F276" s="24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8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R276" s="59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</row>
    <row r="277" spans="1:106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  <c r="H277" s="86"/>
      <c r="I277" s="86"/>
      <c r="J277" s="86"/>
      <c r="K277" s="86"/>
      <c r="L277" s="86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B277" s="59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R277" s="59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</row>
    <row r="278" spans="1:106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  <c r="H278" s="86"/>
      <c r="I278" s="86"/>
      <c r="J278" s="86"/>
      <c r="K278" s="86"/>
      <c r="L278" s="86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B278" s="59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R278" s="59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</row>
    <row r="279" spans="1:106" ht="18" customHeight="1">
      <c r="A279" s="6">
        <v>1</v>
      </c>
      <c r="B279" s="16">
        <v>4.0000000000000001E-3</v>
      </c>
      <c r="C279" s="6">
        <v>34</v>
      </c>
      <c r="D279" s="16">
        <v>2.1000000000000001E-2</v>
      </c>
      <c r="E279" s="16">
        <v>2.3E-2</v>
      </c>
      <c r="F279" s="27">
        <v>0.4</v>
      </c>
      <c r="H279" s="85"/>
      <c r="I279" s="85"/>
      <c r="J279" s="85"/>
      <c r="K279" s="85"/>
      <c r="L279" s="85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B279" s="59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R279" s="59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</row>
    <row r="280" spans="1:106" ht="18" customHeight="1">
      <c r="A280" s="8">
        <v>2</v>
      </c>
      <c r="B280" s="37">
        <v>3.0000000000000001E-3</v>
      </c>
      <c r="C280" s="8">
        <v>26</v>
      </c>
      <c r="D280" s="37">
        <v>2.4E-2</v>
      </c>
      <c r="E280" s="37">
        <v>2.3E-2</v>
      </c>
      <c r="F280" s="28">
        <v>0.4</v>
      </c>
      <c r="H280" s="85"/>
      <c r="I280" s="85"/>
      <c r="J280" s="85"/>
      <c r="K280" s="85"/>
      <c r="L280" s="85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B280" s="59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R280" s="59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</row>
    <row r="281" spans="1:106" ht="18" customHeight="1">
      <c r="A281" s="8">
        <v>3</v>
      </c>
      <c r="B281" s="37">
        <v>2E-3</v>
      </c>
      <c r="C281" s="8">
        <v>19</v>
      </c>
      <c r="D281" s="37">
        <v>3.5000000000000003E-2</v>
      </c>
      <c r="E281" s="37">
        <v>2.1000000000000001E-2</v>
      </c>
      <c r="F281" s="28">
        <v>0.4</v>
      </c>
      <c r="H281" s="85"/>
      <c r="I281" s="85"/>
      <c r="J281" s="85"/>
      <c r="K281" s="85"/>
      <c r="L281" s="85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R281" s="59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</row>
    <row r="282" spans="1:106" ht="18" customHeight="1">
      <c r="A282" s="8">
        <v>4</v>
      </c>
      <c r="B282" s="37">
        <v>1E-3</v>
      </c>
      <c r="C282" s="8">
        <v>22</v>
      </c>
      <c r="D282" s="37">
        <v>3.5000000000000003E-2</v>
      </c>
      <c r="E282" s="37">
        <v>1.9E-2</v>
      </c>
      <c r="F282" s="28">
        <v>0.4</v>
      </c>
      <c r="H282" s="85"/>
      <c r="I282" s="85"/>
      <c r="J282" s="85"/>
      <c r="K282" s="85"/>
      <c r="L282" s="85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R282" s="59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</row>
    <row r="283" spans="1:106" ht="18" customHeight="1">
      <c r="A283" s="8">
        <v>5</v>
      </c>
      <c r="B283" s="37">
        <v>2E-3</v>
      </c>
      <c r="C283" s="32">
        <v>36</v>
      </c>
      <c r="D283" s="37">
        <v>0.05</v>
      </c>
      <c r="E283" s="37">
        <v>2.1000000000000001E-2</v>
      </c>
      <c r="F283" s="28">
        <v>0.5</v>
      </c>
      <c r="H283" s="85"/>
      <c r="I283" s="85"/>
      <c r="J283" s="85"/>
      <c r="K283" s="85"/>
      <c r="L283" s="85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R283" s="59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</row>
    <row r="284" spans="1:106" ht="18" customHeight="1">
      <c r="A284" s="8">
        <v>6</v>
      </c>
      <c r="B284" s="37">
        <v>2E-3</v>
      </c>
      <c r="C284" s="31">
        <v>38</v>
      </c>
      <c r="D284" s="37">
        <v>6.7000000000000004E-2</v>
      </c>
      <c r="E284" s="37">
        <v>1.7000000000000001E-2</v>
      </c>
      <c r="F284" s="28">
        <v>0.5</v>
      </c>
      <c r="H284" s="85"/>
      <c r="I284" s="85"/>
      <c r="J284" s="85"/>
      <c r="K284" s="85"/>
      <c r="L284" s="85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R284" s="59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</row>
    <row r="285" spans="1:106" ht="18" customHeight="1">
      <c r="A285" s="8">
        <v>7</v>
      </c>
      <c r="B285" s="37">
        <v>2E-3</v>
      </c>
      <c r="C285" s="31">
        <v>34</v>
      </c>
      <c r="D285" s="37">
        <v>5.7000000000000002E-2</v>
      </c>
      <c r="E285" s="37">
        <v>1.4E-2</v>
      </c>
      <c r="F285" s="28">
        <v>0.4</v>
      </c>
      <c r="H285" s="85"/>
      <c r="I285" s="85"/>
      <c r="J285" s="85"/>
      <c r="K285" s="85"/>
      <c r="L285" s="85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R285" s="59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</row>
    <row r="286" spans="1:106" s="7" customFormat="1" ht="18" customHeight="1">
      <c r="A286" s="8">
        <v>8</v>
      </c>
      <c r="B286" s="37">
        <v>3.0000000000000001E-3</v>
      </c>
      <c r="C286" s="31">
        <v>34</v>
      </c>
      <c r="D286" s="37">
        <v>5.8999999999999997E-2</v>
      </c>
      <c r="E286" s="37">
        <v>0.02</v>
      </c>
      <c r="F286" s="28">
        <v>0.5</v>
      </c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8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41"/>
      <c r="CK286" s="41"/>
      <c r="CL286" s="41"/>
      <c r="CM286" s="41"/>
      <c r="CN286" s="41"/>
      <c r="CO286" s="41"/>
      <c r="CP286" s="41"/>
      <c r="CQ286" s="41"/>
      <c r="CR286" s="41"/>
      <c r="CS286" s="41"/>
      <c r="CT286" s="41"/>
      <c r="CU286" s="41"/>
      <c r="CV286" s="41"/>
      <c r="CW286" s="41"/>
      <c r="CX286" s="41"/>
      <c r="CY286" s="41"/>
      <c r="CZ286" s="41"/>
      <c r="DA286" s="41"/>
      <c r="DB286" s="41"/>
    </row>
    <row r="287" spans="1:106" s="7" customFormat="1" ht="18" customHeight="1">
      <c r="A287" s="8">
        <v>9</v>
      </c>
      <c r="B287" s="37">
        <v>1E-3</v>
      </c>
      <c r="C287" s="31">
        <v>28</v>
      </c>
      <c r="D287" s="37">
        <v>0.04</v>
      </c>
      <c r="E287" s="37">
        <v>2.5000000000000001E-2</v>
      </c>
      <c r="F287" s="28">
        <v>0.5</v>
      </c>
      <c r="H287" s="85"/>
      <c r="I287" s="85"/>
      <c r="J287" s="85"/>
      <c r="K287" s="85"/>
      <c r="L287" s="85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41"/>
      <c r="CK287" s="41"/>
      <c r="CL287" s="41"/>
      <c r="CM287" s="41"/>
      <c r="CN287" s="41"/>
      <c r="CO287" s="41"/>
      <c r="CP287" s="41"/>
      <c r="CQ287" s="41"/>
      <c r="CR287" s="41"/>
      <c r="CS287" s="41"/>
      <c r="CT287" s="41"/>
      <c r="CU287" s="41"/>
      <c r="CV287" s="41"/>
      <c r="CW287" s="41"/>
      <c r="CX287" s="41"/>
      <c r="CY287" s="41"/>
      <c r="CZ287" s="41"/>
      <c r="DA287" s="41"/>
      <c r="DB287" s="41"/>
    </row>
    <row r="288" spans="1:106" s="7" customFormat="1" ht="18" customHeight="1">
      <c r="A288" s="8">
        <v>10</v>
      </c>
      <c r="B288" s="37">
        <v>3.0000000000000001E-3</v>
      </c>
      <c r="C288" s="31">
        <v>41</v>
      </c>
      <c r="D288" s="37">
        <v>5.0999999999999997E-2</v>
      </c>
      <c r="E288" s="37">
        <v>0.02</v>
      </c>
      <c r="F288" s="28">
        <v>0.5</v>
      </c>
      <c r="H288" s="85"/>
      <c r="I288" s="85"/>
      <c r="J288" s="85"/>
      <c r="K288" s="85"/>
      <c r="L288" s="85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</row>
    <row r="289" spans="1:106" ht="18" customHeight="1">
      <c r="A289" s="8">
        <v>11</v>
      </c>
      <c r="B289" s="37">
        <v>4.0000000000000001E-3</v>
      </c>
      <c r="C289" s="31">
        <v>33</v>
      </c>
      <c r="D289" s="37">
        <v>5.2999999999999999E-2</v>
      </c>
      <c r="E289" s="37">
        <v>2.5000000000000001E-2</v>
      </c>
      <c r="F289" s="28">
        <v>0.5</v>
      </c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8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R289" s="59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</row>
    <row r="290" spans="1:106" ht="18" customHeight="1">
      <c r="A290" s="8">
        <v>12</v>
      </c>
      <c r="B290" s="37">
        <v>4.0000000000000001E-3</v>
      </c>
      <c r="C290" s="31">
        <v>32</v>
      </c>
      <c r="D290" s="37">
        <v>4.2000000000000003E-2</v>
      </c>
      <c r="E290" s="37">
        <v>2.3E-2</v>
      </c>
      <c r="F290" s="28">
        <v>0.5</v>
      </c>
      <c r="H290" s="85"/>
      <c r="I290" s="85"/>
      <c r="J290" s="85"/>
      <c r="K290" s="85"/>
      <c r="L290" s="85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R290" s="59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</row>
    <row r="291" spans="1:106" ht="18" customHeight="1">
      <c r="A291" s="8">
        <v>13</v>
      </c>
      <c r="B291" s="38">
        <v>4.0000000000000001E-3</v>
      </c>
      <c r="C291" s="40">
        <v>33</v>
      </c>
      <c r="D291" s="38">
        <v>3.9E-2</v>
      </c>
      <c r="E291" s="38">
        <v>1.7999999999999999E-2</v>
      </c>
      <c r="F291" s="33">
        <v>0.5</v>
      </c>
      <c r="H291" s="85"/>
      <c r="I291" s="85"/>
      <c r="J291" s="85"/>
      <c r="K291" s="85"/>
      <c r="L291" s="85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R291" s="59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</row>
    <row r="292" spans="1:106" ht="18" customHeight="1">
      <c r="A292" s="8">
        <v>14</v>
      </c>
      <c r="B292" s="37">
        <v>4.0000000000000001E-3</v>
      </c>
      <c r="C292" s="31">
        <v>39</v>
      </c>
      <c r="D292" s="37">
        <v>4.2000000000000003E-2</v>
      </c>
      <c r="E292" s="37">
        <v>1.2E-2</v>
      </c>
      <c r="F292" s="28">
        <v>0.5</v>
      </c>
      <c r="H292" s="85"/>
      <c r="I292" s="85"/>
      <c r="J292" s="85"/>
      <c r="K292" s="85"/>
      <c r="L292" s="85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B292" s="59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R292" s="59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</row>
    <row r="293" spans="1:106" ht="18" customHeight="1">
      <c r="A293" s="8">
        <v>15</v>
      </c>
      <c r="B293" s="37">
        <v>3.0000000000000001E-3</v>
      </c>
      <c r="C293" s="31">
        <v>33</v>
      </c>
      <c r="D293" s="37">
        <v>4.5999999999999999E-2</v>
      </c>
      <c r="E293" s="37">
        <v>1.4E-2</v>
      </c>
      <c r="F293" s="28">
        <v>0.5</v>
      </c>
      <c r="H293" s="85"/>
      <c r="I293" s="85"/>
      <c r="J293" s="85"/>
      <c r="K293" s="85"/>
      <c r="L293" s="85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B293" s="59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R293" s="59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</row>
    <row r="294" spans="1:106" ht="18" customHeight="1">
      <c r="A294" s="8">
        <v>16</v>
      </c>
      <c r="B294" s="37">
        <v>4.0000000000000001E-3</v>
      </c>
      <c r="C294" s="31">
        <v>42</v>
      </c>
      <c r="D294" s="37">
        <v>5.7000000000000002E-2</v>
      </c>
      <c r="E294" s="37">
        <v>2.1000000000000001E-2</v>
      </c>
      <c r="F294" s="28">
        <v>0.5</v>
      </c>
      <c r="H294" s="85"/>
      <c r="I294" s="85"/>
      <c r="J294" s="85"/>
      <c r="K294" s="85"/>
      <c r="L294" s="85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B294" s="59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R294" s="59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</row>
    <row r="295" spans="1:106" ht="18" customHeight="1">
      <c r="A295" s="8">
        <v>17</v>
      </c>
      <c r="B295" s="37">
        <v>4.0000000000000001E-3</v>
      </c>
      <c r="C295" s="31">
        <v>55</v>
      </c>
      <c r="D295" s="37">
        <v>7.0000000000000007E-2</v>
      </c>
      <c r="E295" s="37">
        <v>2.4E-2</v>
      </c>
      <c r="F295" s="28">
        <v>0.5</v>
      </c>
      <c r="H295" s="85"/>
      <c r="I295" s="85"/>
      <c r="J295" s="85"/>
      <c r="K295" s="85"/>
      <c r="L295" s="85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B295" s="59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R295" s="59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</row>
    <row r="296" spans="1:106" ht="18" customHeight="1">
      <c r="A296" s="8">
        <v>18</v>
      </c>
      <c r="B296" s="37">
        <v>2E-3</v>
      </c>
      <c r="C296" s="31">
        <v>42</v>
      </c>
      <c r="D296" s="37">
        <v>5.3999999999999999E-2</v>
      </c>
      <c r="E296" s="37">
        <v>2.5000000000000001E-2</v>
      </c>
      <c r="F296" s="28">
        <v>0.5</v>
      </c>
      <c r="H296" s="85"/>
      <c r="I296" s="85"/>
      <c r="J296" s="85"/>
      <c r="K296" s="85"/>
      <c r="L296" s="85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B296" s="59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R296" s="59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</row>
    <row r="297" spans="1:106" ht="18" customHeight="1">
      <c r="A297" s="8">
        <v>19</v>
      </c>
      <c r="B297" s="37">
        <v>3.0000000000000001E-3</v>
      </c>
      <c r="C297" s="31">
        <v>39</v>
      </c>
      <c r="D297" s="37">
        <v>5.7000000000000002E-2</v>
      </c>
      <c r="E297" s="37">
        <v>2.1000000000000001E-2</v>
      </c>
      <c r="F297" s="28">
        <v>0.5</v>
      </c>
      <c r="H297" s="85"/>
      <c r="I297" s="85"/>
      <c r="J297" s="85"/>
      <c r="K297" s="85"/>
      <c r="L297" s="85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B297" s="59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R297" s="59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</row>
    <row r="298" spans="1:106" ht="18" customHeight="1">
      <c r="A298" s="8">
        <v>20</v>
      </c>
      <c r="B298" s="37">
        <v>3.0000000000000001E-3</v>
      </c>
      <c r="C298" s="31">
        <v>23</v>
      </c>
      <c r="D298" s="37">
        <v>4.2000000000000003E-2</v>
      </c>
      <c r="E298" s="37">
        <v>1.9E-2</v>
      </c>
      <c r="F298" s="28">
        <v>0.3</v>
      </c>
      <c r="H298" s="85"/>
      <c r="I298" s="85"/>
      <c r="J298" s="85"/>
      <c r="K298" s="85"/>
      <c r="L298" s="85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R298" s="59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</row>
    <row r="299" spans="1:106" ht="18" customHeight="1">
      <c r="A299" s="8">
        <v>21</v>
      </c>
      <c r="B299" s="37">
        <v>2E-3</v>
      </c>
      <c r="C299" s="31">
        <v>15</v>
      </c>
      <c r="D299" s="37">
        <v>5.2999999999999999E-2</v>
      </c>
      <c r="E299" s="37">
        <v>1.4E-2</v>
      </c>
      <c r="F299" s="28">
        <v>0.3</v>
      </c>
      <c r="H299" s="85"/>
      <c r="I299" s="85"/>
      <c r="J299" s="85"/>
      <c r="K299" s="85"/>
      <c r="L299" s="85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R299" s="59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</row>
    <row r="300" spans="1:106" ht="18" customHeight="1">
      <c r="A300" s="8">
        <v>22</v>
      </c>
      <c r="B300" s="37">
        <v>4.0000000000000001E-3</v>
      </c>
      <c r="C300" s="31">
        <v>32</v>
      </c>
      <c r="D300" s="37">
        <v>4.8000000000000001E-2</v>
      </c>
      <c r="E300" s="37">
        <v>2.9000000000000001E-2</v>
      </c>
      <c r="F300" s="28">
        <v>0.5</v>
      </c>
      <c r="H300" s="85"/>
      <c r="I300" s="85"/>
      <c r="J300" s="85"/>
      <c r="K300" s="85"/>
      <c r="L300" s="85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B300" s="59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R300" s="59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</row>
    <row r="301" spans="1:106" ht="18" customHeight="1">
      <c r="A301" s="8">
        <v>23</v>
      </c>
      <c r="B301" s="37">
        <v>2E-3</v>
      </c>
      <c r="C301" s="31">
        <v>26</v>
      </c>
      <c r="D301" s="37">
        <v>3.9E-2</v>
      </c>
      <c r="E301" s="37">
        <v>2.1000000000000001E-2</v>
      </c>
      <c r="F301" s="28">
        <v>0.4</v>
      </c>
      <c r="H301" s="85"/>
      <c r="I301" s="85"/>
      <c r="J301" s="85"/>
      <c r="K301" s="85"/>
      <c r="L301" s="85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R301" s="59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</row>
    <row r="302" spans="1:106" ht="18" customHeight="1">
      <c r="A302" s="8">
        <v>24</v>
      </c>
      <c r="B302" s="37">
        <v>2E-3</v>
      </c>
      <c r="C302" s="31">
        <v>21</v>
      </c>
      <c r="D302" s="37">
        <v>5.0999999999999997E-2</v>
      </c>
      <c r="E302" s="37">
        <v>0.02</v>
      </c>
      <c r="F302" s="28">
        <v>0.4</v>
      </c>
      <c r="H302" s="85"/>
      <c r="I302" s="85"/>
      <c r="J302" s="85"/>
      <c r="K302" s="85"/>
      <c r="L302" s="85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B302" s="59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R302" s="59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</row>
    <row r="303" spans="1:106" ht="18" customHeight="1">
      <c r="A303" s="8">
        <v>25</v>
      </c>
      <c r="B303" s="37">
        <v>3.0000000000000001E-3</v>
      </c>
      <c r="C303" s="31">
        <v>34</v>
      </c>
      <c r="D303" s="37">
        <v>4.8000000000000001E-2</v>
      </c>
      <c r="E303" s="37">
        <v>2.7E-2</v>
      </c>
      <c r="F303" s="28">
        <v>0.5</v>
      </c>
      <c r="H303" s="85"/>
      <c r="I303" s="85"/>
      <c r="J303" s="85"/>
      <c r="K303" s="85"/>
      <c r="L303" s="85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B303" s="59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R303" s="59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</row>
    <row r="304" spans="1:106" ht="18" customHeight="1">
      <c r="A304" s="8">
        <v>26</v>
      </c>
      <c r="B304" s="37">
        <v>1E-3</v>
      </c>
      <c r="C304" s="31">
        <v>14</v>
      </c>
      <c r="D304" s="37">
        <v>2.9000000000000001E-2</v>
      </c>
      <c r="E304" s="37">
        <v>1.7000000000000001E-2</v>
      </c>
      <c r="F304" s="28">
        <v>0.3</v>
      </c>
      <c r="H304" s="85"/>
      <c r="I304" s="85"/>
      <c r="J304" s="85"/>
      <c r="K304" s="85"/>
      <c r="L304" s="85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R304" s="59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</row>
    <row r="305" spans="1:106" ht="18" customHeight="1">
      <c r="A305" s="8">
        <v>27</v>
      </c>
      <c r="B305" s="37">
        <v>1E-3</v>
      </c>
      <c r="C305" s="31">
        <v>12</v>
      </c>
      <c r="D305" s="37">
        <v>3.5999999999999997E-2</v>
      </c>
      <c r="E305" s="37">
        <v>1.2E-2</v>
      </c>
      <c r="F305" s="28">
        <v>0.2</v>
      </c>
      <c r="H305" s="85"/>
      <c r="I305" s="85"/>
      <c r="J305" s="85"/>
      <c r="K305" s="85"/>
      <c r="L305" s="85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B305" s="59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R305" s="59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</row>
    <row r="306" spans="1:106" ht="18" customHeight="1">
      <c r="A306" s="8">
        <v>28</v>
      </c>
      <c r="B306" s="37">
        <v>2E-3</v>
      </c>
      <c r="C306" s="31">
        <v>9</v>
      </c>
      <c r="D306" s="37">
        <v>2.5000000000000001E-2</v>
      </c>
      <c r="E306" s="37">
        <v>1.0999999999999999E-2</v>
      </c>
      <c r="F306" s="28">
        <v>0.2</v>
      </c>
      <c r="H306" s="85"/>
      <c r="I306" s="85"/>
      <c r="J306" s="85"/>
      <c r="K306" s="85"/>
      <c r="L306" s="85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B306" s="59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R306" s="59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</row>
    <row r="307" spans="1:106" ht="18" customHeight="1">
      <c r="A307" s="8">
        <v>29</v>
      </c>
      <c r="B307" s="37">
        <v>1E-3</v>
      </c>
      <c r="C307" s="31">
        <v>13</v>
      </c>
      <c r="D307" s="37">
        <v>2.5999999999999999E-2</v>
      </c>
      <c r="E307" s="37">
        <v>1.7999999999999999E-2</v>
      </c>
      <c r="F307" s="28">
        <v>0.3</v>
      </c>
      <c r="H307" s="85"/>
      <c r="I307" s="85"/>
      <c r="J307" s="85"/>
      <c r="K307" s="85"/>
      <c r="L307" s="85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R307" s="59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</row>
    <row r="308" spans="1:106" ht="18" customHeight="1">
      <c r="A308" s="8">
        <v>30</v>
      </c>
      <c r="B308" s="37">
        <v>2E-3</v>
      </c>
      <c r="C308" s="31">
        <v>24</v>
      </c>
      <c r="D308" s="37">
        <v>2.5000000000000001E-2</v>
      </c>
      <c r="E308" s="37">
        <v>1.9E-2</v>
      </c>
      <c r="F308" s="28">
        <v>0.5</v>
      </c>
      <c r="H308" s="85"/>
      <c r="I308" s="85"/>
      <c r="J308" s="85"/>
      <c r="K308" s="85"/>
      <c r="L308" s="85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R308" s="59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</row>
    <row r="309" spans="1:106" ht="18" customHeight="1">
      <c r="A309" s="41">
        <v>31</v>
      </c>
      <c r="B309" s="38">
        <v>2E-3</v>
      </c>
      <c r="C309" s="41">
        <v>35</v>
      </c>
      <c r="D309" s="38">
        <v>4.5999999999999999E-2</v>
      </c>
      <c r="E309" s="38">
        <v>1.4E-2</v>
      </c>
      <c r="F309" s="33">
        <v>0.5</v>
      </c>
      <c r="H309" s="85"/>
      <c r="I309" s="85"/>
      <c r="J309" s="85"/>
      <c r="K309" s="85"/>
      <c r="L309" s="85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B309" s="59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R309" s="59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</row>
    <row r="310" spans="1:106" ht="18" customHeight="1">
      <c r="A310" s="9" t="s">
        <v>9</v>
      </c>
      <c r="B310" s="21">
        <f>ROUND(AVERAGE(B279:B309),3)</f>
        <v>3.0000000000000001E-3</v>
      </c>
      <c r="C310" s="35">
        <f>ROUND(AVERAGE(C279:C309),0)</f>
        <v>30</v>
      </c>
      <c r="D310" s="21">
        <f>ROUND(AVERAGE(D279:D309),3)</f>
        <v>4.3999999999999997E-2</v>
      </c>
      <c r="E310" s="21">
        <f>ROUND(AVERAGE(E279:E309),3)</f>
        <v>0.02</v>
      </c>
      <c r="F310" s="29">
        <f>ROUND(AVERAGE(F279:F309),1)</f>
        <v>0.4</v>
      </c>
      <c r="I310" s="81"/>
      <c r="J310" s="81"/>
      <c r="K310" s="81"/>
      <c r="L310" s="81"/>
      <c r="M310" s="81"/>
      <c r="N310" s="81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B310" s="59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R310" s="59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</row>
    <row r="311" spans="1:106" ht="18" customHeight="1"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B311" s="59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R311" s="59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</row>
    <row r="312" spans="1:106" ht="18" customHeight="1"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B312" s="59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R312" s="59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</row>
    <row r="313" spans="1:106" ht="18" customHeight="1"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B313" s="59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R313" s="59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</row>
    <row r="314" spans="1:106" ht="18" customHeight="1">
      <c r="A314" s="2" t="s">
        <v>125</v>
      </c>
      <c r="B314" s="18" t="s">
        <v>131</v>
      </c>
      <c r="C314" s="11"/>
      <c r="D314" s="17"/>
      <c r="E314" s="17"/>
      <c r="F314" s="24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B314" s="59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R314" s="59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</row>
    <row r="315" spans="1:106" ht="18" customHeight="1">
      <c r="A315" s="2" t="s">
        <v>128</v>
      </c>
      <c r="B315" s="18" t="str">
        <f>B276</f>
        <v>2016년 8월</v>
      </c>
      <c r="C315" s="11"/>
      <c r="D315" s="17"/>
      <c r="E315" s="17"/>
      <c r="F315" s="24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B315" s="59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R315" s="59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</row>
    <row r="316" spans="1:106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  <c r="H316" s="86"/>
      <c r="I316" s="86"/>
      <c r="J316" s="86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8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B316" s="59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R316" s="59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</row>
    <row r="317" spans="1:106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  <c r="H317" s="86"/>
      <c r="I317" s="86"/>
      <c r="J317" s="86"/>
      <c r="K317" s="86"/>
      <c r="L317" s="86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B317" s="59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R317" s="59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</row>
    <row r="318" spans="1:106" ht="18" customHeight="1">
      <c r="A318" s="6">
        <v>1</v>
      </c>
      <c r="B318" s="16">
        <v>3.0000000000000001E-3</v>
      </c>
      <c r="C318" s="6">
        <v>27</v>
      </c>
      <c r="D318" s="16">
        <v>1.2E-2</v>
      </c>
      <c r="E318" s="16">
        <v>1.7000000000000001E-2</v>
      </c>
      <c r="F318" s="27">
        <v>0.3</v>
      </c>
      <c r="H318" s="85"/>
      <c r="I318" s="85"/>
      <c r="J318" s="85"/>
      <c r="K318" s="85"/>
      <c r="L318" s="85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B318" s="59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R318" s="59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</row>
    <row r="319" spans="1:106" ht="18" customHeight="1">
      <c r="A319" s="8">
        <v>2</v>
      </c>
      <c r="B319" s="37">
        <v>4.0000000000000001E-3</v>
      </c>
      <c r="C319" s="8">
        <v>29</v>
      </c>
      <c r="D319" s="37">
        <v>1.4999999999999999E-2</v>
      </c>
      <c r="E319" s="37">
        <v>1.7999999999999999E-2</v>
      </c>
      <c r="F319" s="28">
        <v>0.4</v>
      </c>
      <c r="H319" s="85"/>
      <c r="I319" s="85"/>
      <c r="J319" s="85"/>
      <c r="K319" s="85"/>
      <c r="L319" s="85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B319" s="59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R319" s="59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</row>
    <row r="320" spans="1:106" ht="18" customHeight="1">
      <c r="A320" s="8">
        <v>3</v>
      </c>
      <c r="B320" s="37">
        <v>3.0000000000000001E-3</v>
      </c>
      <c r="C320" s="8">
        <v>14</v>
      </c>
      <c r="D320" s="37">
        <v>2.1999999999999999E-2</v>
      </c>
      <c r="E320" s="37">
        <v>1.6E-2</v>
      </c>
      <c r="F320" s="28">
        <v>0.4</v>
      </c>
      <c r="H320" s="85"/>
      <c r="I320" s="85"/>
      <c r="J320" s="85"/>
      <c r="K320" s="85"/>
      <c r="L320" s="85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</row>
    <row r="321" spans="1:106" ht="18" customHeight="1">
      <c r="A321" s="8">
        <v>4</v>
      </c>
      <c r="B321" s="37">
        <v>3.0000000000000001E-3</v>
      </c>
      <c r="C321" s="8">
        <v>18</v>
      </c>
      <c r="D321" s="37">
        <v>0.02</v>
      </c>
      <c r="E321" s="37">
        <v>1.6E-2</v>
      </c>
      <c r="F321" s="28">
        <v>0.4</v>
      </c>
      <c r="H321" s="85"/>
      <c r="I321" s="85"/>
      <c r="J321" s="85"/>
      <c r="K321" s="85"/>
      <c r="L321" s="85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R321" s="59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</row>
    <row r="322" spans="1:106" ht="18" customHeight="1">
      <c r="A322" s="8">
        <v>5</v>
      </c>
      <c r="B322" s="37">
        <v>3.0000000000000001E-3</v>
      </c>
      <c r="C322" s="8">
        <v>25</v>
      </c>
      <c r="D322" s="37">
        <v>0.03</v>
      </c>
      <c r="E322" s="37">
        <v>1.7999999999999999E-2</v>
      </c>
      <c r="F322" s="28">
        <v>0.5</v>
      </c>
      <c r="H322" s="85"/>
      <c r="I322" s="85"/>
      <c r="J322" s="85"/>
      <c r="K322" s="85"/>
      <c r="L322" s="85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R322" s="59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</row>
    <row r="323" spans="1:106" ht="18" customHeight="1">
      <c r="A323" s="8">
        <v>6</v>
      </c>
      <c r="B323" s="37">
        <v>4.0000000000000001E-3</v>
      </c>
      <c r="C323" s="8">
        <v>27</v>
      </c>
      <c r="D323" s="37">
        <v>0.04</v>
      </c>
      <c r="E323" s="37">
        <v>1.7000000000000001E-2</v>
      </c>
      <c r="F323" s="28">
        <v>0.4</v>
      </c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8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  <c r="AL323" s="72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B323" s="59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R323" s="59"/>
      <c r="CS323" s="59"/>
      <c r="CT323" s="59"/>
      <c r="CU323" s="59"/>
      <c r="CV323" s="59"/>
      <c r="CW323" s="59"/>
      <c r="CX323" s="59"/>
      <c r="CY323" s="59"/>
      <c r="CZ323" s="59"/>
      <c r="DA323" s="59"/>
      <c r="DB323" s="59"/>
    </row>
    <row r="324" spans="1:106" ht="18" customHeight="1">
      <c r="A324" s="8">
        <v>7</v>
      </c>
      <c r="B324" s="37">
        <v>4.0000000000000001E-3</v>
      </c>
      <c r="C324" s="8">
        <v>25</v>
      </c>
      <c r="D324" s="37">
        <v>3.5999999999999997E-2</v>
      </c>
      <c r="E324" s="37">
        <v>1.4999999999999999E-2</v>
      </c>
      <c r="F324" s="28">
        <v>0.4</v>
      </c>
      <c r="H324" s="85"/>
      <c r="I324" s="85"/>
      <c r="J324" s="85"/>
      <c r="K324" s="85"/>
      <c r="L324" s="85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B324" s="59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R324" s="59"/>
      <c r="CS324" s="59"/>
      <c r="CT324" s="59"/>
      <c r="CU324" s="59"/>
      <c r="CV324" s="59"/>
      <c r="CW324" s="59"/>
      <c r="CX324" s="59"/>
      <c r="CY324" s="59"/>
      <c r="CZ324" s="59"/>
      <c r="DA324" s="59"/>
      <c r="DB324" s="59"/>
    </row>
    <row r="325" spans="1:106" ht="18" customHeight="1">
      <c r="A325" s="8">
        <v>8</v>
      </c>
      <c r="B325" s="37">
        <v>4.0000000000000001E-3</v>
      </c>
      <c r="C325" s="8">
        <v>27</v>
      </c>
      <c r="D325" s="37">
        <v>0.04</v>
      </c>
      <c r="E325" s="37">
        <v>1.7000000000000001E-2</v>
      </c>
      <c r="F325" s="28">
        <v>0.4</v>
      </c>
      <c r="H325" s="85"/>
      <c r="I325" s="85"/>
      <c r="J325" s="85"/>
      <c r="K325" s="85"/>
      <c r="L325" s="85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B325" s="59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R325" s="59"/>
      <c r="CS325" s="59"/>
      <c r="CT325" s="59"/>
      <c r="CU325" s="59"/>
      <c r="CV325" s="59"/>
      <c r="CW325" s="59"/>
      <c r="CX325" s="59"/>
      <c r="CY325" s="59"/>
      <c r="CZ325" s="59"/>
      <c r="DA325" s="59"/>
      <c r="DB325" s="59"/>
    </row>
    <row r="326" spans="1:106" ht="18" customHeight="1">
      <c r="A326" s="8">
        <v>9</v>
      </c>
      <c r="B326" s="37">
        <v>3.0000000000000001E-3</v>
      </c>
      <c r="C326" s="8">
        <v>21</v>
      </c>
      <c r="D326" s="37">
        <v>2.7E-2</v>
      </c>
      <c r="E326" s="37">
        <v>1.9E-2</v>
      </c>
      <c r="F326" s="28">
        <v>0.4</v>
      </c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8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2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B326" s="59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R326" s="59"/>
      <c r="CS326" s="59"/>
      <c r="CT326" s="59"/>
      <c r="CU326" s="59"/>
      <c r="CV326" s="59"/>
      <c r="CW326" s="59"/>
      <c r="CX326" s="59"/>
      <c r="CY326" s="59"/>
      <c r="CZ326" s="59"/>
      <c r="DA326" s="59"/>
      <c r="DB326" s="59"/>
    </row>
    <row r="327" spans="1:106" ht="18" customHeight="1">
      <c r="A327" s="8">
        <v>10</v>
      </c>
      <c r="B327" s="37">
        <v>4.0000000000000001E-3</v>
      </c>
      <c r="C327" s="8">
        <v>28</v>
      </c>
      <c r="D327" s="37">
        <v>3.2000000000000001E-2</v>
      </c>
      <c r="E327" s="37">
        <v>1.9E-2</v>
      </c>
      <c r="F327" s="28">
        <v>0.4</v>
      </c>
      <c r="H327" s="85"/>
      <c r="I327" s="85"/>
      <c r="J327" s="85"/>
      <c r="K327" s="85"/>
      <c r="L327" s="85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R327" s="59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</row>
    <row r="328" spans="1:106" s="7" customFormat="1" ht="18" customHeight="1">
      <c r="A328" s="8">
        <v>11</v>
      </c>
      <c r="B328" s="37">
        <v>5.0000000000000001E-3</v>
      </c>
      <c r="C328" s="8">
        <v>24</v>
      </c>
      <c r="D328" s="37">
        <v>3.9E-2</v>
      </c>
      <c r="E328" s="37">
        <v>0.02</v>
      </c>
      <c r="F328" s="28">
        <v>0.5</v>
      </c>
      <c r="H328" s="85"/>
      <c r="I328" s="85"/>
      <c r="J328" s="85"/>
      <c r="K328" s="85"/>
      <c r="L328" s="85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  <c r="BU328" s="41"/>
      <c r="BV328" s="41"/>
      <c r="BW328" s="41"/>
      <c r="BX328" s="41"/>
      <c r="BY328" s="41"/>
      <c r="BZ328" s="41"/>
      <c r="CA328" s="41"/>
      <c r="CB328" s="41"/>
      <c r="CC328" s="41"/>
      <c r="CD328" s="41"/>
      <c r="CE328" s="41"/>
      <c r="CF328" s="41"/>
      <c r="CG328" s="41"/>
      <c r="CH328" s="41"/>
      <c r="CI328" s="41"/>
      <c r="CJ328" s="41"/>
      <c r="CK328" s="41"/>
      <c r="CL328" s="41"/>
      <c r="CM328" s="41"/>
      <c r="CN328" s="41"/>
      <c r="CO328" s="41"/>
      <c r="CP328" s="41"/>
      <c r="CQ328" s="41"/>
      <c r="CR328" s="41"/>
      <c r="CS328" s="41"/>
      <c r="CT328" s="41"/>
      <c r="CU328" s="41"/>
      <c r="CV328" s="41"/>
      <c r="CW328" s="41"/>
      <c r="CX328" s="41"/>
      <c r="CY328" s="41"/>
      <c r="CZ328" s="41"/>
      <c r="DA328" s="41"/>
      <c r="DB328" s="41"/>
    </row>
    <row r="329" spans="1:106" s="7" customFormat="1" ht="18" customHeight="1">
      <c r="A329" s="8">
        <v>12</v>
      </c>
      <c r="B329" s="37">
        <v>6.0000000000000001E-3</v>
      </c>
      <c r="C329" s="8">
        <v>23</v>
      </c>
      <c r="D329" s="37">
        <v>2.9000000000000001E-2</v>
      </c>
      <c r="E329" s="37">
        <v>0.02</v>
      </c>
      <c r="F329" s="28">
        <v>0.5</v>
      </c>
      <c r="H329" s="85"/>
      <c r="I329" s="85"/>
      <c r="J329" s="85"/>
      <c r="K329" s="85"/>
      <c r="L329" s="85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</row>
    <row r="330" spans="1:106" s="7" customFormat="1" ht="18" customHeight="1">
      <c r="A330" s="8">
        <v>13</v>
      </c>
      <c r="B330" s="37">
        <v>5.0000000000000001E-3</v>
      </c>
      <c r="C330" s="8">
        <v>25</v>
      </c>
      <c r="D330" s="37">
        <v>2.5999999999999999E-2</v>
      </c>
      <c r="E330" s="37">
        <v>1.7000000000000001E-2</v>
      </c>
      <c r="F330" s="28">
        <v>0.4</v>
      </c>
      <c r="H330" s="85"/>
      <c r="I330" s="85"/>
      <c r="J330" s="85"/>
      <c r="K330" s="85"/>
      <c r="L330" s="85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</row>
    <row r="331" spans="1:106" ht="18" customHeight="1">
      <c r="A331" s="8">
        <v>14</v>
      </c>
      <c r="B331" s="37">
        <v>6.0000000000000001E-3</v>
      </c>
      <c r="C331" s="8">
        <v>24</v>
      </c>
      <c r="D331" s="37">
        <v>0.03</v>
      </c>
      <c r="E331" s="37">
        <v>1.0999999999999999E-2</v>
      </c>
      <c r="F331" s="28">
        <v>0.3</v>
      </c>
      <c r="H331" s="85"/>
      <c r="I331" s="85"/>
      <c r="J331" s="85"/>
      <c r="K331" s="85"/>
      <c r="L331" s="85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B331" s="59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R331" s="59"/>
      <c r="CS331" s="59"/>
      <c r="CT331" s="59"/>
      <c r="CU331" s="59"/>
      <c r="CV331" s="59"/>
      <c r="CW331" s="59"/>
      <c r="CX331" s="59"/>
      <c r="CY331" s="59"/>
      <c r="CZ331" s="59"/>
      <c r="DA331" s="59"/>
      <c r="DB331" s="59"/>
    </row>
    <row r="332" spans="1:106" ht="18" customHeight="1">
      <c r="A332" s="8">
        <v>15</v>
      </c>
      <c r="B332" s="37">
        <v>5.0000000000000001E-3</v>
      </c>
      <c r="C332" s="8">
        <v>23</v>
      </c>
      <c r="D332" s="37">
        <v>0.03</v>
      </c>
      <c r="E332" s="37">
        <v>1.2999999999999999E-2</v>
      </c>
      <c r="F332" s="28">
        <v>0.3</v>
      </c>
      <c r="H332" s="85"/>
      <c r="I332" s="85"/>
      <c r="J332" s="85"/>
      <c r="K332" s="85"/>
      <c r="L332" s="85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R332" s="59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</row>
    <row r="333" spans="1:106" ht="18" customHeight="1">
      <c r="A333" s="8">
        <v>16</v>
      </c>
      <c r="B333" s="37">
        <v>5.0000000000000001E-3</v>
      </c>
      <c r="C333" s="8">
        <v>26</v>
      </c>
      <c r="D333" s="37">
        <v>3.5999999999999997E-2</v>
      </c>
      <c r="E333" s="37">
        <v>1.7999999999999999E-2</v>
      </c>
      <c r="F333" s="28">
        <v>0.5</v>
      </c>
      <c r="H333" s="85"/>
      <c r="I333" s="85"/>
      <c r="J333" s="85"/>
      <c r="K333" s="85"/>
      <c r="L333" s="85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</row>
    <row r="334" spans="1:106" ht="18" customHeight="1">
      <c r="A334" s="8">
        <v>17</v>
      </c>
      <c r="B334" s="37">
        <v>5.0000000000000001E-3</v>
      </c>
      <c r="C334" s="8">
        <v>37</v>
      </c>
      <c r="D334" s="37">
        <v>0.05</v>
      </c>
      <c r="E334" s="37">
        <v>0.02</v>
      </c>
      <c r="F334" s="28">
        <v>0.6</v>
      </c>
      <c r="H334" s="85"/>
      <c r="I334" s="85"/>
      <c r="J334" s="85"/>
      <c r="K334" s="85"/>
      <c r="L334" s="85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R334" s="59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</row>
    <row r="335" spans="1:106" ht="18" customHeight="1">
      <c r="A335" s="8">
        <v>18</v>
      </c>
      <c r="B335" s="37">
        <v>3.0000000000000001E-3</v>
      </c>
      <c r="C335" s="8">
        <v>29</v>
      </c>
      <c r="D335" s="37">
        <v>3.7999999999999999E-2</v>
      </c>
      <c r="E335" s="37">
        <v>1.9E-2</v>
      </c>
      <c r="F335" s="28">
        <v>0.5</v>
      </c>
      <c r="H335" s="85"/>
      <c r="I335" s="85"/>
      <c r="J335" s="85"/>
      <c r="K335" s="85"/>
      <c r="L335" s="85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</row>
    <row r="336" spans="1:106" ht="18" customHeight="1">
      <c r="A336" s="8">
        <v>19</v>
      </c>
      <c r="B336" s="37">
        <v>3.0000000000000001E-3</v>
      </c>
      <c r="C336" s="8">
        <v>23</v>
      </c>
      <c r="D336" s="37">
        <v>2.9000000000000001E-2</v>
      </c>
      <c r="E336" s="37">
        <v>0.02</v>
      </c>
      <c r="F336" s="28">
        <v>0.5</v>
      </c>
      <c r="H336" s="85"/>
      <c r="I336" s="85"/>
      <c r="J336" s="85"/>
      <c r="K336" s="85"/>
      <c r="L336" s="85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B336" s="59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R336" s="59"/>
      <c r="CS336" s="59"/>
      <c r="CT336" s="59"/>
      <c r="CU336" s="59"/>
      <c r="CV336" s="59"/>
      <c r="CW336" s="59"/>
      <c r="CX336" s="59"/>
      <c r="CY336" s="59"/>
      <c r="CZ336" s="59"/>
      <c r="DA336" s="59"/>
      <c r="DB336" s="59"/>
    </row>
    <row r="337" spans="1:106" ht="18" customHeight="1">
      <c r="A337" s="8">
        <v>20</v>
      </c>
      <c r="B337" s="37">
        <v>3.0000000000000001E-3</v>
      </c>
      <c r="C337" s="8">
        <v>19</v>
      </c>
      <c r="D337" s="37">
        <v>2.5999999999999999E-2</v>
      </c>
      <c r="E337" s="37">
        <v>1.7000000000000001E-2</v>
      </c>
      <c r="F337" s="28">
        <v>0.5</v>
      </c>
      <c r="H337" s="85"/>
      <c r="I337" s="85"/>
      <c r="J337" s="85"/>
      <c r="K337" s="85"/>
      <c r="L337" s="85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B337" s="59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R337" s="59"/>
      <c r="CS337" s="59"/>
      <c r="CT337" s="59"/>
      <c r="CU337" s="59"/>
      <c r="CV337" s="59"/>
      <c r="CW337" s="59"/>
      <c r="CX337" s="59"/>
      <c r="CY337" s="59"/>
      <c r="CZ337" s="59"/>
      <c r="DA337" s="59"/>
      <c r="DB337" s="59"/>
    </row>
    <row r="338" spans="1:106" ht="18" customHeight="1">
      <c r="A338" s="8">
        <v>21</v>
      </c>
      <c r="B338" s="37">
        <v>2E-3</v>
      </c>
      <c r="C338" s="8">
        <v>12</v>
      </c>
      <c r="D338" s="37">
        <v>3.5999999999999997E-2</v>
      </c>
      <c r="E338" s="37">
        <v>1.4E-2</v>
      </c>
      <c r="F338" s="28">
        <v>0.5</v>
      </c>
      <c r="H338" s="85"/>
      <c r="I338" s="85"/>
      <c r="J338" s="85"/>
      <c r="K338" s="85"/>
      <c r="L338" s="85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R338" s="59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</row>
    <row r="339" spans="1:106" ht="18" customHeight="1">
      <c r="A339" s="8">
        <v>22</v>
      </c>
      <c r="B339" s="37">
        <v>4.0000000000000001E-3</v>
      </c>
      <c r="C339" s="8">
        <v>19</v>
      </c>
      <c r="D339" s="37">
        <v>3.4000000000000002E-2</v>
      </c>
      <c r="E339" s="37">
        <v>0.02</v>
      </c>
      <c r="F339" s="28">
        <v>0.6</v>
      </c>
      <c r="H339" s="85"/>
      <c r="I339" s="85"/>
      <c r="J339" s="85"/>
      <c r="K339" s="85"/>
      <c r="L339" s="85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R339" s="59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</row>
    <row r="340" spans="1:106" ht="18" customHeight="1">
      <c r="A340" s="8">
        <v>23</v>
      </c>
      <c r="B340" s="37">
        <v>3.0000000000000001E-3</v>
      </c>
      <c r="C340" s="8">
        <v>19</v>
      </c>
      <c r="D340" s="37">
        <v>2.7E-2</v>
      </c>
      <c r="E340" s="37">
        <v>1.7999999999999999E-2</v>
      </c>
      <c r="F340" s="28">
        <v>0.4</v>
      </c>
      <c r="H340" s="85"/>
      <c r="I340" s="85"/>
      <c r="J340" s="85"/>
      <c r="K340" s="85"/>
      <c r="L340" s="85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</row>
    <row r="341" spans="1:106" ht="18" customHeight="1">
      <c r="A341" s="8">
        <v>24</v>
      </c>
      <c r="B341" s="37">
        <v>3.0000000000000001E-3</v>
      </c>
      <c r="C341" s="8">
        <v>20</v>
      </c>
      <c r="D341" s="37">
        <v>3.2000000000000001E-2</v>
      </c>
      <c r="E341" s="37">
        <v>1.7999999999999999E-2</v>
      </c>
      <c r="F341" s="28">
        <v>0.4</v>
      </c>
      <c r="H341" s="85"/>
      <c r="I341" s="85"/>
      <c r="J341" s="85"/>
      <c r="K341" s="85"/>
      <c r="L341" s="85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R341" s="59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</row>
    <row r="342" spans="1:106" ht="18" customHeight="1">
      <c r="A342" s="8">
        <v>25</v>
      </c>
      <c r="B342" s="37">
        <v>4.0000000000000001E-3</v>
      </c>
      <c r="C342" s="8">
        <v>20</v>
      </c>
      <c r="D342" s="37">
        <v>0.03</v>
      </c>
      <c r="E342" s="37">
        <v>2.1999999999999999E-2</v>
      </c>
      <c r="F342" s="28">
        <v>0.5</v>
      </c>
      <c r="H342" s="85"/>
      <c r="I342" s="85"/>
      <c r="J342" s="85"/>
      <c r="K342" s="85"/>
      <c r="L342" s="85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R342" s="59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</row>
    <row r="343" spans="1:106" ht="18" customHeight="1">
      <c r="A343" s="8">
        <v>26</v>
      </c>
      <c r="B343" s="37">
        <v>3.0000000000000001E-3</v>
      </c>
      <c r="C343" s="8">
        <v>14</v>
      </c>
      <c r="D343" s="37">
        <v>2.5999999999999999E-2</v>
      </c>
      <c r="E343" s="37">
        <v>1.2E-2</v>
      </c>
      <c r="F343" s="28">
        <v>0.4</v>
      </c>
      <c r="H343" s="85"/>
      <c r="I343" s="85"/>
      <c r="J343" s="85"/>
      <c r="K343" s="85"/>
      <c r="L343" s="85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R343" s="59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</row>
    <row r="344" spans="1:106" ht="18" customHeight="1">
      <c r="A344" s="8">
        <v>27</v>
      </c>
      <c r="B344" s="37">
        <v>3.0000000000000001E-3</v>
      </c>
      <c r="C344" s="8">
        <v>18</v>
      </c>
      <c r="D344" s="37">
        <v>2.7E-2</v>
      </c>
      <c r="E344" s="37">
        <v>1.2999999999999999E-2</v>
      </c>
      <c r="F344" s="28">
        <v>0.4</v>
      </c>
      <c r="H344" s="85"/>
      <c r="I344" s="85"/>
      <c r="J344" s="85"/>
      <c r="K344" s="85"/>
      <c r="L344" s="85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R344" s="59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</row>
    <row r="345" spans="1:106" ht="18" customHeight="1">
      <c r="A345" s="8">
        <v>28</v>
      </c>
      <c r="B345" s="37">
        <v>3.0000000000000001E-3</v>
      </c>
      <c r="C345" s="8">
        <v>10</v>
      </c>
      <c r="D345" s="37">
        <v>2.1999999999999999E-2</v>
      </c>
      <c r="E345" s="37">
        <v>0.01</v>
      </c>
      <c r="F345" s="28">
        <v>0.4</v>
      </c>
      <c r="H345" s="85"/>
      <c r="I345" s="85"/>
      <c r="J345" s="85"/>
      <c r="K345" s="85"/>
      <c r="L345" s="85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R345" s="59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</row>
    <row r="346" spans="1:106" ht="18" customHeight="1">
      <c r="A346" s="8">
        <v>29</v>
      </c>
      <c r="B346" s="37">
        <v>3.0000000000000001E-3</v>
      </c>
      <c r="C346" s="8">
        <v>12</v>
      </c>
      <c r="D346" s="37">
        <v>0.02</v>
      </c>
      <c r="E346" s="37">
        <v>1.4999999999999999E-2</v>
      </c>
      <c r="F346" s="28">
        <v>0.5</v>
      </c>
      <c r="H346" s="85"/>
      <c r="I346" s="85"/>
      <c r="J346" s="85"/>
      <c r="K346" s="85"/>
      <c r="L346" s="85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R346" s="59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</row>
    <row r="347" spans="1:106" ht="18" customHeight="1">
      <c r="A347" s="8">
        <v>30</v>
      </c>
      <c r="B347" s="37">
        <v>3.0000000000000001E-3</v>
      </c>
      <c r="C347" s="8">
        <v>21</v>
      </c>
      <c r="D347" s="37">
        <v>1.7999999999999999E-2</v>
      </c>
      <c r="E347" s="37">
        <v>1.7999999999999999E-2</v>
      </c>
      <c r="F347" s="28">
        <v>0.5</v>
      </c>
      <c r="H347" s="85"/>
      <c r="I347" s="85"/>
      <c r="J347" s="85"/>
      <c r="K347" s="85"/>
      <c r="L347" s="85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R347" s="59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</row>
    <row r="348" spans="1:106" ht="18" customHeight="1">
      <c r="A348" s="41">
        <v>31</v>
      </c>
      <c r="B348" s="37">
        <v>3.0000000000000001E-3</v>
      </c>
      <c r="C348" s="8">
        <v>24</v>
      </c>
      <c r="D348" s="38">
        <v>3.2000000000000001E-2</v>
      </c>
      <c r="E348" s="37">
        <v>1.6E-2</v>
      </c>
      <c r="F348" s="33">
        <v>0.5</v>
      </c>
      <c r="H348" s="85"/>
      <c r="I348" s="85"/>
      <c r="J348" s="85"/>
      <c r="K348" s="85"/>
      <c r="L348" s="85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R348" s="59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</row>
    <row r="349" spans="1:106" ht="18" customHeight="1">
      <c r="A349" s="9" t="s">
        <v>9</v>
      </c>
      <c r="B349" s="21">
        <f>ROUND(AVERAGE(B318:B348),3)</f>
        <v>4.0000000000000001E-3</v>
      </c>
      <c r="C349" s="35">
        <f>ROUND(AVERAGE(C318:C348),0)</f>
        <v>22</v>
      </c>
      <c r="D349" s="21">
        <f>ROUND(AVERAGE(D318:D348),3)</f>
        <v>2.9000000000000001E-2</v>
      </c>
      <c r="E349" s="21">
        <f>ROUND(AVERAGE(E318:E348),3)</f>
        <v>1.7000000000000001E-2</v>
      </c>
      <c r="F349" s="29">
        <f>ROUND(AVERAGE(F318:F348),1)</f>
        <v>0.4</v>
      </c>
      <c r="I349" s="81"/>
      <c r="J349" s="81"/>
      <c r="K349" s="81"/>
      <c r="L349" s="81"/>
      <c r="M349" s="81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R349" s="59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</row>
    <row r="350" spans="1:106" ht="18" customHeight="1"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R350" s="59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</row>
    <row r="351" spans="1:106" ht="18" customHeight="1"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R351" s="59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</row>
    <row r="352" spans="1:106" ht="18" customHeight="1"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</row>
    <row r="353" spans="1:106" ht="18" customHeight="1">
      <c r="A353" s="2" t="s">
        <v>132</v>
      </c>
      <c r="B353" s="18" t="s">
        <v>133</v>
      </c>
      <c r="C353" s="11"/>
      <c r="D353" s="17"/>
      <c r="E353" s="17"/>
      <c r="F353" s="24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82"/>
      <c r="AH353" s="72"/>
      <c r="AI353" s="72"/>
      <c r="AJ353" s="72"/>
      <c r="AK353" s="72"/>
      <c r="AL353" s="72"/>
      <c r="AM353" s="72"/>
      <c r="AN353" s="72"/>
      <c r="AO353" s="72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</row>
    <row r="354" spans="1:106" ht="18" customHeight="1">
      <c r="A354" s="2" t="s">
        <v>134</v>
      </c>
      <c r="B354" s="18" t="str">
        <f>B315</f>
        <v>2016년 8월</v>
      </c>
      <c r="C354" s="11"/>
      <c r="D354" s="17"/>
      <c r="E354" s="17"/>
      <c r="F354" s="24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</row>
    <row r="355" spans="1:106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  <c r="H355" s="86"/>
      <c r="I355" s="86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8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</row>
    <row r="356" spans="1:106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  <c r="H356" s="86"/>
      <c r="I356" s="86"/>
      <c r="J356" s="86"/>
      <c r="K356" s="86"/>
      <c r="L356" s="86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</row>
    <row r="357" spans="1:106" ht="18" customHeight="1">
      <c r="A357" s="6">
        <v>1</v>
      </c>
      <c r="B357" s="16">
        <v>3.0000000000000001E-3</v>
      </c>
      <c r="C357" s="30">
        <v>33</v>
      </c>
      <c r="D357" s="16">
        <v>2.1000000000000001E-2</v>
      </c>
      <c r="E357" s="16">
        <v>2.7E-2</v>
      </c>
      <c r="F357" s="27">
        <v>0.5</v>
      </c>
      <c r="H357" s="85"/>
      <c r="I357" s="85"/>
      <c r="J357" s="85"/>
      <c r="K357" s="85"/>
      <c r="L357" s="85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</row>
    <row r="358" spans="1:106" ht="18" customHeight="1">
      <c r="A358" s="8">
        <v>2</v>
      </c>
      <c r="B358" s="37">
        <v>3.0000000000000001E-3</v>
      </c>
      <c r="C358" s="31">
        <v>26</v>
      </c>
      <c r="D358" s="37">
        <v>0.02</v>
      </c>
      <c r="E358" s="37">
        <v>3.6999999999999998E-2</v>
      </c>
      <c r="F358" s="28">
        <v>0.5</v>
      </c>
      <c r="H358" s="85"/>
      <c r="I358" s="85"/>
      <c r="J358" s="85"/>
      <c r="K358" s="85"/>
      <c r="L358" s="85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</row>
    <row r="359" spans="1:106" ht="18" customHeight="1">
      <c r="A359" s="8">
        <v>3</v>
      </c>
      <c r="B359" s="37">
        <v>2E-3</v>
      </c>
      <c r="C359" s="31">
        <v>20</v>
      </c>
      <c r="D359" s="37">
        <v>0.03</v>
      </c>
      <c r="E359" s="37">
        <v>3.3000000000000002E-2</v>
      </c>
      <c r="F359" s="28">
        <v>0.5</v>
      </c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8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</row>
    <row r="360" spans="1:106" ht="18" customHeight="1">
      <c r="A360" s="8">
        <v>4</v>
      </c>
      <c r="B360" s="37">
        <v>2E-3</v>
      </c>
      <c r="C360" s="31">
        <v>23</v>
      </c>
      <c r="D360" s="37">
        <v>2.4E-2</v>
      </c>
      <c r="E360" s="37">
        <v>3.3000000000000002E-2</v>
      </c>
      <c r="F360" s="28">
        <v>0.5</v>
      </c>
      <c r="H360" s="85"/>
      <c r="I360" s="85"/>
      <c r="J360" s="85"/>
      <c r="K360" s="85"/>
      <c r="L360" s="85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</row>
    <row r="361" spans="1:106" ht="18" customHeight="1">
      <c r="A361" s="8">
        <v>5</v>
      </c>
      <c r="B361" s="37">
        <v>2E-3</v>
      </c>
      <c r="C361" s="31">
        <v>35</v>
      </c>
      <c r="D361" s="37">
        <v>4.2999999999999997E-2</v>
      </c>
      <c r="E361" s="37">
        <v>3.3000000000000002E-2</v>
      </c>
      <c r="F361" s="28">
        <v>0.6</v>
      </c>
      <c r="H361" s="85"/>
      <c r="I361" s="85"/>
      <c r="J361" s="85"/>
      <c r="K361" s="85"/>
      <c r="L361" s="85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</row>
    <row r="362" spans="1:106" ht="18" customHeight="1">
      <c r="A362" s="8">
        <v>6</v>
      </c>
      <c r="B362" s="37">
        <v>2E-3</v>
      </c>
      <c r="C362" s="31">
        <v>37</v>
      </c>
      <c r="D362" s="37">
        <v>5.3999999999999999E-2</v>
      </c>
      <c r="E362" s="37">
        <v>2.8000000000000001E-2</v>
      </c>
      <c r="F362" s="28">
        <v>0.6</v>
      </c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8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</row>
    <row r="363" spans="1:106" ht="18" customHeight="1">
      <c r="A363" s="8">
        <v>7</v>
      </c>
      <c r="B363" s="37">
        <v>2E-3</v>
      </c>
      <c r="C363" s="31">
        <v>32</v>
      </c>
      <c r="D363" s="37">
        <v>4.3999999999999997E-2</v>
      </c>
      <c r="E363" s="37">
        <v>2.1999999999999999E-2</v>
      </c>
      <c r="F363" s="28">
        <v>0.6</v>
      </c>
      <c r="H363" s="85"/>
      <c r="I363" s="85"/>
      <c r="J363" s="85"/>
      <c r="K363" s="85"/>
      <c r="L363" s="85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</row>
    <row r="364" spans="1:106" ht="18" customHeight="1">
      <c r="A364" s="8">
        <v>8</v>
      </c>
      <c r="B364" s="37">
        <v>2E-3</v>
      </c>
      <c r="C364" s="31">
        <v>35</v>
      </c>
      <c r="D364" s="37">
        <v>4.4999999999999998E-2</v>
      </c>
      <c r="E364" s="37">
        <v>3.6999999999999998E-2</v>
      </c>
      <c r="F364" s="28">
        <v>0.6</v>
      </c>
      <c r="H364" s="85"/>
      <c r="I364" s="85"/>
      <c r="J364" s="85"/>
      <c r="K364" s="85"/>
      <c r="L364" s="85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</row>
    <row r="365" spans="1:106" s="7" customFormat="1" ht="18" customHeight="1">
      <c r="A365" s="8">
        <v>9</v>
      </c>
      <c r="B365" s="37">
        <v>1E-3</v>
      </c>
      <c r="C365" s="31">
        <v>28</v>
      </c>
      <c r="D365" s="37">
        <v>3.5000000000000003E-2</v>
      </c>
      <c r="E365" s="37">
        <v>2.9000000000000001E-2</v>
      </c>
      <c r="F365" s="28">
        <v>0.5</v>
      </c>
      <c r="H365" s="85"/>
      <c r="I365" s="85"/>
      <c r="J365" s="85"/>
      <c r="K365" s="85"/>
      <c r="L365" s="85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</row>
    <row r="366" spans="1:106" s="7" customFormat="1" ht="18" customHeight="1">
      <c r="A366" s="8">
        <v>10</v>
      </c>
      <c r="B366" s="37">
        <v>2E-3</v>
      </c>
      <c r="C366" s="31">
        <v>43</v>
      </c>
      <c r="D366" s="37">
        <v>3.6999999999999998E-2</v>
      </c>
      <c r="E366" s="37">
        <v>3.4000000000000002E-2</v>
      </c>
      <c r="F366" s="28">
        <v>0.6</v>
      </c>
      <c r="H366" s="85"/>
      <c r="I366" s="85"/>
      <c r="J366" s="85"/>
      <c r="K366" s="85"/>
      <c r="L366" s="85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</row>
    <row r="367" spans="1:106" s="7" customFormat="1" ht="18" customHeight="1">
      <c r="A367" s="8">
        <v>11</v>
      </c>
      <c r="B367" s="37">
        <v>2E-3</v>
      </c>
      <c r="C367" s="31">
        <v>34</v>
      </c>
      <c r="D367" s="37">
        <v>3.7999999999999999E-2</v>
      </c>
      <c r="E367" s="37">
        <v>4.8000000000000001E-2</v>
      </c>
      <c r="F367" s="28">
        <v>0.5</v>
      </c>
      <c r="H367" s="85"/>
      <c r="I367" s="85"/>
      <c r="J367" s="85"/>
      <c r="K367" s="85"/>
      <c r="L367" s="85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</row>
    <row r="368" spans="1:106" ht="18" customHeight="1">
      <c r="A368" s="8">
        <v>12</v>
      </c>
      <c r="B368" s="37">
        <v>3.0000000000000001E-3</v>
      </c>
      <c r="C368" s="31">
        <v>31</v>
      </c>
      <c r="D368" s="37">
        <v>3.1E-2</v>
      </c>
      <c r="E368" s="37">
        <v>4.2999999999999997E-2</v>
      </c>
      <c r="F368" s="28">
        <v>0.6</v>
      </c>
      <c r="H368" s="85"/>
      <c r="I368" s="85"/>
      <c r="J368" s="85"/>
      <c r="K368" s="85"/>
      <c r="L368" s="85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</row>
    <row r="369" spans="1:106" ht="18" customHeight="1">
      <c r="A369" s="8">
        <v>13</v>
      </c>
      <c r="B369" s="37">
        <v>3.0000000000000001E-3</v>
      </c>
      <c r="C369" s="31">
        <v>32</v>
      </c>
      <c r="D369" s="37">
        <v>0.03</v>
      </c>
      <c r="E369" s="37">
        <v>3.5000000000000003E-2</v>
      </c>
      <c r="F369" s="28">
        <v>0.5</v>
      </c>
      <c r="H369" s="85"/>
      <c r="I369" s="85"/>
      <c r="J369" s="85"/>
      <c r="K369" s="85"/>
      <c r="L369" s="85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</row>
    <row r="370" spans="1:106" ht="18" customHeight="1">
      <c r="A370" s="8">
        <v>14</v>
      </c>
      <c r="B370" s="38">
        <v>3.0000000000000001E-3</v>
      </c>
      <c r="C370" s="40">
        <v>36</v>
      </c>
      <c r="D370" s="38">
        <v>3.1E-2</v>
      </c>
      <c r="E370" s="38">
        <v>2.5999999999999999E-2</v>
      </c>
      <c r="F370" s="33">
        <v>0.5</v>
      </c>
      <c r="H370" s="85"/>
      <c r="I370" s="85"/>
      <c r="J370" s="85"/>
      <c r="K370" s="85"/>
      <c r="L370" s="85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B370" s="59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R370" s="59"/>
      <c r="CS370" s="59"/>
      <c r="CT370" s="59"/>
      <c r="CU370" s="59"/>
      <c r="CV370" s="59"/>
      <c r="CW370" s="59"/>
      <c r="CX370" s="59"/>
      <c r="CY370" s="59"/>
      <c r="CZ370" s="59"/>
      <c r="DA370" s="59"/>
      <c r="DB370" s="59"/>
    </row>
    <row r="371" spans="1:106" ht="18" customHeight="1">
      <c r="A371" s="8">
        <v>15</v>
      </c>
      <c r="B371" s="37">
        <v>2E-3</v>
      </c>
      <c r="C371" s="31">
        <v>34</v>
      </c>
      <c r="D371" s="37">
        <v>3.4000000000000002E-2</v>
      </c>
      <c r="E371" s="37">
        <v>2.8000000000000001E-2</v>
      </c>
      <c r="F371" s="28">
        <v>0.5</v>
      </c>
      <c r="H371" s="85"/>
      <c r="I371" s="85"/>
      <c r="J371" s="85"/>
      <c r="K371" s="85"/>
      <c r="L371" s="85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B371" s="59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R371" s="59"/>
      <c r="CS371" s="59"/>
      <c r="CT371" s="59"/>
      <c r="CU371" s="59"/>
      <c r="CV371" s="59"/>
      <c r="CW371" s="59"/>
      <c r="CX371" s="59"/>
      <c r="CY371" s="59"/>
      <c r="CZ371" s="59"/>
      <c r="DA371" s="59"/>
      <c r="DB371" s="59"/>
    </row>
    <row r="372" spans="1:106" ht="18" customHeight="1">
      <c r="A372" s="8">
        <v>16</v>
      </c>
      <c r="B372" s="37">
        <v>4.0000000000000001E-3</v>
      </c>
      <c r="C372" s="31">
        <v>41</v>
      </c>
      <c r="D372" s="37">
        <v>5.0999999999999997E-2</v>
      </c>
      <c r="E372" s="37">
        <v>3.2000000000000001E-2</v>
      </c>
      <c r="F372" s="28">
        <v>0.6</v>
      </c>
      <c r="H372" s="85"/>
      <c r="I372" s="85"/>
      <c r="J372" s="85"/>
      <c r="K372" s="85"/>
      <c r="L372" s="85"/>
    </row>
    <row r="373" spans="1:106" ht="18" customHeight="1">
      <c r="A373" s="8">
        <v>17</v>
      </c>
      <c r="B373" s="37">
        <v>3.0000000000000001E-3</v>
      </c>
      <c r="C373" s="31">
        <v>56</v>
      </c>
      <c r="D373" s="37">
        <v>5.6000000000000001E-2</v>
      </c>
      <c r="E373" s="37">
        <v>4.2999999999999997E-2</v>
      </c>
      <c r="F373" s="28">
        <v>0.7</v>
      </c>
      <c r="H373" s="85"/>
      <c r="I373" s="85"/>
      <c r="J373" s="85"/>
      <c r="K373" s="85"/>
      <c r="L373" s="85"/>
    </row>
    <row r="374" spans="1:106" ht="18" customHeight="1">
      <c r="A374" s="8">
        <v>18</v>
      </c>
      <c r="B374" s="37">
        <v>2E-3</v>
      </c>
      <c r="C374" s="31">
        <v>44</v>
      </c>
      <c r="D374" s="37">
        <v>0.05</v>
      </c>
      <c r="E374" s="37">
        <v>3.4000000000000002E-2</v>
      </c>
      <c r="F374" s="28">
        <v>0.6</v>
      </c>
      <c r="H374" s="85"/>
      <c r="I374" s="85"/>
      <c r="J374" s="85"/>
      <c r="K374" s="85"/>
      <c r="L374" s="85"/>
    </row>
    <row r="375" spans="1:106" ht="18" customHeight="1">
      <c r="A375" s="8">
        <v>19</v>
      </c>
      <c r="B375" s="37">
        <v>2E-3</v>
      </c>
      <c r="C375" s="31">
        <v>35</v>
      </c>
      <c r="D375" s="37">
        <v>4.4999999999999998E-2</v>
      </c>
      <c r="E375" s="37">
        <v>3.5000000000000003E-2</v>
      </c>
      <c r="F375" s="28">
        <v>0.6</v>
      </c>
      <c r="H375" s="85"/>
      <c r="I375" s="85"/>
      <c r="J375" s="85"/>
      <c r="K375" s="85"/>
      <c r="L375" s="85"/>
    </row>
    <row r="376" spans="1:106" ht="18" customHeight="1">
      <c r="A376" s="8">
        <v>20</v>
      </c>
      <c r="B376" s="37">
        <v>2E-3</v>
      </c>
      <c r="C376" s="31">
        <v>27</v>
      </c>
      <c r="D376" s="37">
        <v>3.3000000000000002E-2</v>
      </c>
      <c r="E376" s="37">
        <v>3.4000000000000002E-2</v>
      </c>
      <c r="F376" s="28">
        <v>0.5</v>
      </c>
      <c r="H376" s="85"/>
      <c r="I376" s="85"/>
      <c r="J376" s="85"/>
      <c r="K376" s="85"/>
      <c r="L376" s="85"/>
    </row>
    <row r="377" spans="1:106" ht="18" customHeight="1">
      <c r="A377" s="8">
        <v>21</v>
      </c>
      <c r="B377" s="37">
        <v>1E-3</v>
      </c>
      <c r="C377" s="31">
        <v>16</v>
      </c>
      <c r="D377" s="37">
        <v>4.1000000000000002E-2</v>
      </c>
      <c r="E377" s="37">
        <v>3.3000000000000002E-2</v>
      </c>
      <c r="F377" s="28">
        <v>0.4</v>
      </c>
      <c r="H377" s="85"/>
      <c r="I377" s="85"/>
      <c r="J377" s="85"/>
      <c r="K377" s="85"/>
      <c r="L377" s="85"/>
    </row>
    <row r="378" spans="1:106" ht="18" customHeight="1">
      <c r="A378" s="8">
        <v>22</v>
      </c>
      <c r="B378" s="37">
        <v>3.0000000000000001E-3</v>
      </c>
      <c r="C378" s="31">
        <v>32</v>
      </c>
      <c r="D378" s="37">
        <v>4.2000000000000003E-2</v>
      </c>
      <c r="E378" s="37">
        <v>4.4999999999999998E-2</v>
      </c>
      <c r="F378" s="28">
        <v>0.7</v>
      </c>
      <c r="H378" s="85"/>
      <c r="I378" s="85"/>
      <c r="J378" s="85"/>
      <c r="K378" s="85"/>
      <c r="L378" s="85"/>
    </row>
    <row r="379" spans="1:106" ht="18" customHeight="1">
      <c r="A379" s="8">
        <v>23</v>
      </c>
      <c r="B379" s="37">
        <v>2E-3</v>
      </c>
      <c r="C379" s="31">
        <v>26</v>
      </c>
      <c r="D379" s="37">
        <v>3.9E-2</v>
      </c>
      <c r="E379" s="37">
        <v>2.4E-2</v>
      </c>
      <c r="F379" s="28">
        <v>0.5</v>
      </c>
      <c r="H379" s="85"/>
      <c r="I379" s="85"/>
      <c r="J379" s="85"/>
      <c r="K379" s="85"/>
      <c r="L379" s="85"/>
    </row>
    <row r="380" spans="1:106" ht="18" customHeight="1">
      <c r="A380" s="8">
        <v>24</v>
      </c>
      <c r="B380" s="37">
        <v>2E-3</v>
      </c>
      <c r="C380" s="31">
        <v>22</v>
      </c>
      <c r="D380" s="37">
        <v>3.9E-2</v>
      </c>
      <c r="E380" s="37">
        <v>3.7999999999999999E-2</v>
      </c>
      <c r="F380" s="28">
        <v>0.4</v>
      </c>
      <c r="H380" s="85"/>
      <c r="I380" s="85"/>
      <c r="J380" s="85"/>
      <c r="K380" s="85"/>
      <c r="L380" s="85"/>
    </row>
    <row r="381" spans="1:106" ht="18" customHeight="1">
      <c r="A381" s="8">
        <v>25</v>
      </c>
      <c r="B381" s="37">
        <v>2E-3</v>
      </c>
      <c r="C381" s="31">
        <v>29</v>
      </c>
      <c r="D381" s="37">
        <v>4.5999999999999999E-2</v>
      </c>
      <c r="E381" s="37">
        <v>0.03</v>
      </c>
      <c r="F381" s="28">
        <v>0.5</v>
      </c>
      <c r="H381" s="85"/>
      <c r="I381" s="85"/>
      <c r="J381" s="85"/>
      <c r="K381" s="85"/>
      <c r="L381" s="85"/>
    </row>
    <row r="382" spans="1:106" ht="18" customHeight="1">
      <c r="A382" s="8">
        <v>26</v>
      </c>
      <c r="B382" s="37">
        <v>1E-3</v>
      </c>
      <c r="C382" s="31">
        <v>15</v>
      </c>
      <c r="D382" s="37">
        <v>2.1000000000000001E-2</v>
      </c>
      <c r="E382" s="37">
        <v>2.9000000000000001E-2</v>
      </c>
      <c r="F382" s="28">
        <v>0.4</v>
      </c>
      <c r="H382" s="85"/>
      <c r="I382" s="85"/>
      <c r="J382" s="85"/>
      <c r="K382" s="85"/>
      <c r="L382" s="85"/>
    </row>
    <row r="383" spans="1:106" ht="18" customHeight="1">
      <c r="A383" s="8">
        <v>27</v>
      </c>
      <c r="B383" s="37">
        <v>1E-3</v>
      </c>
      <c r="C383" s="31">
        <v>14</v>
      </c>
      <c r="D383" s="37">
        <v>2.7E-2</v>
      </c>
      <c r="E383" s="37">
        <v>2.7E-2</v>
      </c>
      <c r="F383" s="28">
        <v>0.3</v>
      </c>
      <c r="H383" s="85"/>
      <c r="I383" s="85"/>
      <c r="J383" s="85"/>
      <c r="K383" s="85"/>
      <c r="L383" s="85"/>
    </row>
    <row r="384" spans="1:106" ht="18" customHeight="1">
      <c r="A384" s="8">
        <v>28</v>
      </c>
      <c r="B384" s="37">
        <v>1E-3</v>
      </c>
      <c r="C384" s="31">
        <v>11</v>
      </c>
      <c r="D384" s="37">
        <v>1.9E-2</v>
      </c>
      <c r="E384" s="37">
        <v>2.1999999999999999E-2</v>
      </c>
      <c r="F384" s="28">
        <v>0.4</v>
      </c>
      <c r="H384" s="85"/>
      <c r="I384" s="85"/>
      <c r="J384" s="85"/>
      <c r="K384" s="85"/>
      <c r="L384" s="85"/>
    </row>
    <row r="385" spans="1:13" ht="18" customHeight="1">
      <c r="A385" s="8">
        <v>29</v>
      </c>
      <c r="B385" s="37">
        <v>1E-3</v>
      </c>
      <c r="C385" s="31">
        <v>13</v>
      </c>
      <c r="D385" s="37">
        <v>2.1999999999999999E-2</v>
      </c>
      <c r="E385" s="37">
        <v>2.7E-2</v>
      </c>
      <c r="F385" s="28">
        <v>0.5</v>
      </c>
      <c r="H385" s="85"/>
      <c r="I385" s="85"/>
      <c r="J385" s="85"/>
      <c r="K385" s="85"/>
      <c r="L385" s="85"/>
    </row>
    <row r="386" spans="1:13" ht="18" customHeight="1">
      <c r="A386" s="8">
        <v>30</v>
      </c>
      <c r="B386" s="37">
        <v>1E-3</v>
      </c>
      <c r="C386" s="31">
        <v>22</v>
      </c>
      <c r="D386" s="37">
        <v>2.8000000000000001E-2</v>
      </c>
      <c r="E386" s="37">
        <v>1.9E-2</v>
      </c>
      <c r="F386" s="28">
        <v>0.5</v>
      </c>
      <c r="H386" s="85"/>
      <c r="I386" s="85"/>
      <c r="J386" s="85"/>
      <c r="K386" s="85"/>
      <c r="L386" s="85"/>
    </row>
    <row r="387" spans="1:13" ht="18" customHeight="1">
      <c r="A387" s="41">
        <v>31</v>
      </c>
      <c r="B387" s="38">
        <v>1E-3</v>
      </c>
      <c r="C387" s="41">
        <v>32</v>
      </c>
      <c r="D387" s="38">
        <v>4.9000000000000002E-2</v>
      </c>
      <c r="E387" s="38">
        <v>0.01</v>
      </c>
      <c r="F387" s="33">
        <v>0.6</v>
      </c>
      <c r="H387" s="85"/>
      <c r="I387" s="85"/>
      <c r="J387" s="85"/>
      <c r="K387" s="85"/>
      <c r="L387" s="85"/>
    </row>
    <row r="388" spans="1:13" ht="18" customHeight="1">
      <c r="A388" s="9" t="s">
        <v>9</v>
      </c>
      <c r="B388" s="21">
        <f>ROUND(AVERAGE(B357:B387),3)</f>
        <v>2E-3</v>
      </c>
      <c r="C388" s="35">
        <f>ROUND(AVERAGE(C357:C387),0)</f>
        <v>29</v>
      </c>
      <c r="D388" s="21">
        <f>ROUND(AVERAGE(D357:D387),3)</f>
        <v>3.5999999999999997E-2</v>
      </c>
      <c r="E388" s="21">
        <f>ROUND(AVERAGE(E357:E387),3)</f>
        <v>3.1E-2</v>
      </c>
      <c r="F388" s="29">
        <f>ROUND(AVERAGE(F357:F387),1)</f>
        <v>0.5</v>
      </c>
      <c r="H388" s="81"/>
      <c r="I388" s="81"/>
      <c r="J388" s="81"/>
      <c r="K388" s="81"/>
      <c r="L388" s="81"/>
      <c r="M388" s="81"/>
    </row>
    <row r="389" spans="1:13" ht="18" customHeight="1"/>
    <row r="390" spans="1:13" ht="18" customHeight="1">
      <c r="A390" s="15"/>
    </row>
    <row r="391" spans="1:13" ht="18" customHeight="1"/>
    <row r="392" spans="1:13" ht="18" customHeight="1"/>
    <row r="393" spans="1:13" ht="18" customHeight="1"/>
    <row r="394" spans="1:13" ht="18" customHeight="1"/>
    <row r="395" spans="1:13" ht="18" customHeight="1"/>
    <row r="396" spans="1:13" ht="18" customHeight="1"/>
    <row r="397" spans="1:13" ht="18" customHeight="1"/>
    <row r="398" spans="1:13" ht="18" customHeight="1"/>
    <row r="399" spans="1:13" ht="18" customHeight="1"/>
    <row r="400" spans="1:13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</sheetData>
  <mergeCells count="1">
    <mergeCell ref="B2:E2"/>
  </mergeCells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12"/>
  <sheetViews>
    <sheetView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  <col min="8" max="8" width="8.88671875" style="59"/>
    <col min="9" max="9" width="9.44140625" style="59" bestFit="1" customWidth="1"/>
    <col min="10" max="14" width="8.88671875" style="59"/>
  </cols>
  <sheetData>
    <row r="1" spans="1:106" ht="18" customHeight="1"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</row>
    <row r="2" spans="1:106" ht="18" customHeight="1">
      <c r="B2" s="138" t="s">
        <v>135</v>
      </c>
      <c r="C2" s="139"/>
      <c r="D2" s="139"/>
      <c r="E2" s="140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</row>
    <row r="3" spans="1:106" s="1" customFormat="1" ht="18" customHeight="1">
      <c r="B3" s="17"/>
      <c r="C3" s="11"/>
      <c r="D3" s="17"/>
      <c r="E3" s="17"/>
      <c r="F3" s="24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</row>
    <row r="4" spans="1:106" s="1" customFormat="1" ht="18" customHeight="1">
      <c r="A4" s="2" t="s">
        <v>136</v>
      </c>
      <c r="B4" s="18" t="s">
        <v>137</v>
      </c>
      <c r="C4" s="11"/>
      <c r="D4" s="17"/>
      <c r="E4" s="17"/>
      <c r="F4" s="24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</row>
    <row r="5" spans="1:106" s="1" customFormat="1" ht="18" customHeight="1">
      <c r="A5" s="2" t="s">
        <v>138</v>
      </c>
      <c r="B5" s="18" t="s">
        <v>139</v>
      </c>
      <c r="C5" s="11"/>
      <c r="D5" s="17"/>
      <c r="E5" s="17"/>
      <c r="F5" s="24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</row>
    <row r="6" spans="1:106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  <c r="G6" s="12" t="s">
        <v>140</v>
      </c>
      <c r="H6" s="61"/>
      <c r="I6" s="72"/>
      <c r="J6" s="72"/>
      <c r="K6" s="72"/>
      <c r="L6" s="72"/>
      <c r="M6" s="72"/>
      <c r="N6" s="72"/>
      <c r="O6" s="72"/>
      <c r="P6" s="72"/>
      <c r="Q6" s="72"/>
      <c r="R6" s="72"/>
      <c r="S6" s="8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</row>
    <row r="7" spans="1:106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  <c r="G7" s="13" t="s">
        <v>8</v>
      </c>
      <c r="H7" s="61"/>
      <c r="I7" s="90"/>
      <c r="J7" s="90"/>
      <c r="K7" s="90"/>
      <c r="L7" s="90"/>
      <c r="M7" s="90"/>
      <c r="N7" s="90"/>
      <c r="O7" s="90"/>
      <c r="P7" s="90"/>
      <c r="Q7" s="90"/>
      <c r="R7" s="90"/>
      <c r="S7" s="72"/>
      <c r="T7" s="72"/>
      <c r="U7" s="72"/>
      <c r="V7" s="72"/>
      <c r="W7" s="72"/>
      <c r="X7" s="72"/>
      <c r="Y7" s="72"/>
      <c r="Z7" s="8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</row>
    <row r="8" spans="1:106" s="7" customFormat="1" ht="18" customHeight="1">
      <c r="A8" s="6">
        <v>1</v>
      </c>
      <c r="B8" s="16">
        <v>4.0000000000000001E-3</v>
      </c>
      <c r="C8" s="6">
        <v>67</v>
      </c>
      <c r="D8" s="44">
        <v>9.0999999999999998E-2</v>
      </c>
      <c r="E8" s="16">
        <v>1.4E-2</v>
      </c>
      <c r="F8" s="27">
        <v>0.63800000000000001</v>
      </c>
      <c r="G8" s="6">
        <v>37</v>
      </c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72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</row>
    <row r="9" spans="1:106" s="7" customFormat="1" ht="18" customHeight="1">
      <c r="A9" s="8">
        <v>2</v>
      </c>
      <c r="B9" s="37">
        <v>2E-3</v>
      </c>
      <c r="C9" s="8">
        <v>20</v>
      </c>
      <c r="D9" s="43">
        <v>4.9000000000000002E-2</v>
      </c>
      <c r="E9" s="37">
        <v>1.4999999999999999E-2</v>
      </c>
      <c r="F9" s="28">
        <v>0.50800000000000001</v>
      </c>
      <c r="G9" s="8">
        <v>15</v>
      </c>
      <c r="H9" s="91"/>
      <c r="I9" s="91"/>
      <c r="J9" s="91"/>
      <c r="K9" s="91"/>
      <c r="L9" s="91"/>
      <c r="M9" s="91"/>
      <c r="N9" s="72"/>
      <c r="O9" s="72"/>
      <c r="P9" s="72"/>
      <c r="Q9" s="72"/>
      <c r="R9" s="72"/>
      <c r="S9" s="72"/>
      <c r="T9" s="72"/>
      <c r="U9" s="72"/>
      <c r="V9" s="72"/>
      <c r="W9" s="72"/>
      <c r="X9" s="8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</row>
    <row r="10" spans="1:106" s="7" customFormat="1" ht="18" customHeight="1">
      <c r="A10" s="8">
        <v>3</v>
      </c>
      <c r="B10" s="37">
        <v>2E-3</v>
      </c>
      <c r="C10" s="8">
        <v>11</v>
      </c>
      <c r="D10" s="43">
        <v>4.9000000000000002E-2</v>
      </c>
      <c r="E10" s="37">
        <v>0.01</v>
      </c>
      <c r="F10" s="28">
        <v>0.5</v>
      </c>
      <c r="G10" s="8">
        <v>3</v>
      </c>
      <c r="H10" s="91"/>
      <c r="I10" s="91"/>
      <c r="J10" s="91"/>
      <c r="K10" s="91"/>
      <c r="L10" s="91"/>
      <c r="M10" s="91"/>
      <c r="N10" s="92"/>
      <c r="O10" s="41"/>
      <c r="P10" s="90"/>
      <c r="Q10" s="90"/>
      <c r="R10" s="90"/>
      <c r="S10" s="90"/>
      <c r="T10" s="90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</row>
    <row r="11" spans="1:106" s="7" customFormat="1" ht="18" customHeight="1">
      <c r="A11" s="8">
        <v>4</v>
      </c>
      <c r="B11" s="37">
        <v>3.0000000000000001E-3</v>
      </c>
      <c r="C11" s="8">
        <v>22</v>
      </c>
      <c r="D11" s="43">
        <v>2.4E-2</v>
      </c>
      <c r="E11" s="37">
        <v>1.4E-2</v>
      </c>
      <c r="F11" s="28">
        <v>0.496</v>
      </c>
      <c r="G11" s="8">
        <v>11</v>
      </c>
      <c r="H11" s="91"/>
      <c r="I11" s="91"/>
      <c r="J11" s="91"/>
      <c r="K11" s="91"/>
      <c r="L11" s="91"/>
      <c r="M11" s="91"/>
      <c r="N11" s="92"/>
      <c r="O11" s="41"/>
      <c r="P11" s="90"/>
      <c r="Q11" s="90"/>
      <c r="R11" s="90"/>
      <c r="S11" s="90"/>
      <c r="T11" s="90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</row>
    <row r="12" spans="1:106" s="7" customFormat="1" ht="18" customHeight="1">
      <c r="A12" s="8">
        <v>5</v>
      </c>
      <c r="B12" s="37">
        <v>4.0000000000000001E-3</v>
      </c>
      <c r="C12" s="8">
        <v>34</v>
      </c>
      <c r="D12" s="43">
        <v>2.5999999999999999E-2</v>
      </c>
      <c r="E12" s="37">
        <v>2.3E-2</v>
      </c>
      <c r="F12" s="28">
        <v>0.61699999999999999</v>
      </c>
      <c r="G12" s="8">
        <v>16</v>
      </c>
      <c r="H12" s="91"/>
      <c r="I12" s="91"/>
      <c r="J12" s="91"/>
      <c r="K12" s="91"/>
      <c r="L12" s="91"/>
      <c r="M12" s="91"/>
      <c r="N12" s="92"/>
      <c r="O12" s="41"/>
      <c r="P12" s="90"/>
      <c r="Q12" s="90"/>
      <c r="R12" s="90"/>
      <c r="S12" s="90"/>
      <c r="T12" s="90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</row>
    <row r="13" spans="1:106" s="7" customFormat="1" ht="18" customHeight="1">
      <c r="A13" s="8">
        <v>6</v>
      </c>
      <c r="B13" s="37">
        <v>7.0000000000000001E-3</v>
      </c>
      <c r="C13" s="8">
        <v>50</v>
      </c>
      <c r="D13" s="43">
        <v>2.1999999999999999E-2</v>
      </c>
      <c r="E13" s="37">
        <v>2.7E-2</v>
      </c>
      <c r="F13" s="28">
        <v>0.6</v>
      </c>
      <c r="G13" s="8">
        <v>27</v>
      </c>
      <c r="H13" s="91"/>
      <c r="I13" s="91"/>
      <c r="J13" s="91"/>
      <c r="K13" s="91"/>
      <c r="L13" s="91"/>
      <c r="M13" s="91"/>
      <c r="N13" s="92"/>
      <c r="O13" s="41"/>
      <c r="P13" s="90"/>
      <c r="Q13" s="90"/>
      <c r="R13" s="90"/>
      <c r="S13" s="90"/>
      <c r="T13" s="90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</row>
    <row r="14" spans="1:106" s="7" customFormat="1" ht="18" customHeight="1">
      <c r="A14" s="8">
        <v>7</v>
      </c>
      <c r="B14" s="37">
        <v>7.0000000000000001E-3</v>
      </c>
      <c r="C14" s="8">
        <v>56</v>
      </c>
      <c r="D14" s="43">
        <v>2.7E-2</v>
      </c>
      <c r="E14" s="37">
        <v>2.5000000000000001E-2</v>
      </c>
      <c r="F14" s="28">
        <v>0.65</v>
      </c>
      <c r="G14" s="8">
        <v>34</v>
      </c>
      <c r="H14" s="91"/>
      <c r="I14" s="91"/>
      <c r="J14" s="91"/>
      <c r="K14" s="91"/>
      <c r="L14" s="91"/>
      <c r="M14" s="91"/>
      <c r="N14" s="92"/>
      <c r="O14" s="41"/>
      <c r="P14" s="90"/>
      <c r="Q14" s="90"/>
      <c r="R14" s="90"/>
      <c r="S14" s="90"/>
      <c r="T14" s="90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</row>
    <row r="15" spans="1:106" s="7" customFormat="1" ht="18" customHeight="1">
      <c r="A15" s="8">
        <v>8</v>
      </c>
      <c r="B15" s="37">
        <v>4.0000000000000001E-3</v>
      </c>
      <c r="C15" s="8">
        <v>45</v>
      </c>
      <c r="D15" s="43">
        <v>3.9E-2</v>
      </c>
      <c r="E15" s="37">
        <v>2.1999999999999999E-2</v>
      </c>
      <c r="F15" s="28">
        <v>0.629</v>
      </c>
      <c r="G15" s="8">
        <v>26</v>
      </c>
      <c r="H15" s="91"/>
      <c r="I15" s="91"/>
      <c r="J15" s="91"/>
      <c r="K15" s="91"/>
      <c r="L15" s="91"/>
      <c r="M15" s="91"/>
      <c r="N15" s="92"/>
      <c r="O15" s="41"/>
      <c r="P15" s="90"/>
      <c r="Q15" s="90"/>
      <c r="R15" s="90"/>
      <c r="S15" s="90"/>
      <c r="T15" s="90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</row>
    <row r="16" spans="1:106" s="7" customFormat="1" ht="18" customHeight="1">
      <c r="A16" s="8">
        <v>9</v>
      </c>
      <c r="B16" s="37">
        <v>4.0000000000000001E-3</v>
      </c>
      <c r="C16" s="8">
        <v>46</v>
      </c>
      <c r="D16" s="43">
        <v>3.2000000000000001E-2</v>
      </c>
      <c r="E16" s="37">
        <v>2.4E-2</v>
      </c>
      <c r="F16" s="28">
        <v>0.60399999999999998</v>
      </c>
      <c r="G16" s="8">
        <v>27</v>
      </c>
      <c r="H16" s="91"/>
      <c r="I16" s="91"/>
      <c r="J16" s="91"/>
      <c r="K16" s="91"/>
      <c r="L16" s="91"/>
      <c r="M16" s="91"/>
      <c r="N16" s="92"/>
      <c r="O16" s="41"/>
      <c r="P16" s="90"/>
      <c r="Q16" s="90"/>
      <c r="R16" s="90"/>
      <c r="S16" s="90"/>
      <c r="T16" s="90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</row>
    <row r="17" spans="1:106" s="7" customFormat="1" ht="18" customHeight="1">
      <c r="A17" s="8">
        <v>10</v>
      </c>
      <c r="B17" s="37">
        <v>3.0000000000000001E-3</v>
      </c>
      <c r="C17" s="8">
        <v>41</v>
      </c>
      <c r="D17" s="43">
        <v>3.5000000000000003E-2</v>
      </c>
      <c r="E17" s="37">
        <v>1.9E-2</v>
      </c>
      <c r="F17" s="28">
        <v>0.60399999999999998</v>
      </c>
      <c r="G17" s="8">
        <v>24</v>
      </c>
      <c r="H17" s="91"/>
      <c r="I17" s="91"/>
      <c r="J17" s="91"/>
      <c r="K17" s="91"/>
      <c r="L17" s="91"/>
      <c r="M17" s="91"/>
      <c r="N17" s="92"/>
      <c r="O17" s="41"/>
      <c r="P17" s="90"/>
      <c r="Q17" s="90"/>
      <c r="R17" s="90"/>
      <c r="S17" s="90"/>
      <c r="T17" s="90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</row>
    <row r="18" spans="1:106" s="7" customFormat="1" ht="18" customHeight="1">
      <c r="A18" s="8">
        <v>11</v>
      </c>
      <c r="B18" s="37">
        <v>3.0000000000000001E-3</v>
      </c>
      <c r="C18" s="8">
        <v>26</v>
      </c>
      <c r="D18" s="43">
        <v>3.9E-2</v>
      </c>
      <c r="E18" s="37">
        <v>1.4E-2</v>
      </c>
      <c r="F18" s="28">
        <v>0.50800000000000001</v>
      </c>
      <c r="G18" s="8">
        <v>18</v>
      </c>
      <c r="H18" s="91"/>
      <c r="I18" s="91"/>
      <c r="J18" s="91"/>
      <c r="K18" s="91"/>
      <c r="L18" s="91"/>
      <c r="M18" s="91"/>
      <c r="N18" s="92"/>
      <c r="O18" s="41"/>
      <c r="P18" s="90"/>
      <c r="Q18" s="90"/>
      <c r="R18" s="90"/>
      <c r="S18" s="90"/>
      <c r="T18" s="90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</row>
    <row r="19" spans="1:106" s="7" customFormat="1" ht="18" customHeight="1">
      <c r="A19" s="8">
        <v>12</v>
      </c>
      <c r="B19" s="37">
        <v>3.0000000000000001E-3</v>
      </c>
      <c r="C19" s="8">
        <v>20</v>
      </c>
      <c r="D19" s="43">
        <v>3.1E-2</v>
      </c>
      <c r="E19" s="37">
        <v>1.4999999999999999E-2</v>
      </c>
      <c r="F19" s="28">
        <v>0.47899999999999998</v>
      </c>
      <c r="G19" s="8">
        <v>14</v>
      </c>
      <c r="H19" s="91"/>
      <c r="I19" s="91"/>
      <c r="J19" s="91"/>
      <c r="K19" s="91"/>
      <c r="L19" s="91"/>
      <c r="M19" s="91"/>
      <c r="N19" s="92"/>
      <c r="O19" s="41"/>
      <c r="P19" s="90"/>
      <c r="Q19" s="90"/>
      <c r="R19" s="90"/>
      <c r="S19" s="90"/>
      <c r="T19" s="90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</row>
    <row r="20" spans="1:106" s="7" customFormat="1" ht="18" customHeight="1">
      <c r="A20" s="8">
        <v>13</v>
      </c>
      <c r="B20" s="37">
        <v>3.0000000000000001E-3</v>
      </c>
      <c r="C20" s="8">
        <v>17</v>
      </c>
      <c r="D20" s="43">
        <v>3.1E-2</v>
      </c>
      <c r="E20" s="37">
        <v>1.9E-2</v>
      </c>
      <c r="F20" s="28">
        <v>0.441</v>
      </c>
      <c r="G20" s="7">
        <v>9</v>
      </c>
      <c r="H20" s="91"/>
      <c r="I20" s="91"/>
      <c r="J20" s="91"/>
      <c r="K20" s="91"/>
      <c r="L20" s="91"/>
      <c r="M20" s="91"/>
      <c r="N20" s="92"/>
      <c r="O20" s="41"/>
      <c r="P20" s="90"/>
      <c r="Q20" s="90"/>
      <c r="R20" s="90"/>
      <c r="S20" s="90"/>
      <c r="T20" s="90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</row>
    <row r="21" spans="1:106" s="7" customFormat="1" ht="18" customHeight="1">
      <c r="A21" s="8">
        <v>14</v>
      </c>
      <c r="B21" s="37">
        <v>4.0000000000000001E-3</v>
      </c>
      <c r="C21" s="8">
        <v>27</v>
      </c>
      <c r="D21" s="43">
        <v>5.1999999999999998E-2</v>
      </c>
      <c r="E21" s="37">
        <v>0.01</v>
      </c>
      <c r="F21" s="28">
        <v>0.48299999999999998</v>
      </c>
      <c r="G21" s="8">
        <v>17</v>
      </c>
      <c r="H21" s="91"/>
      <c r="I21" s="91"/>
      <c r="J21" s="91"/>
      <c r="K21" s="91"/>
      <c r="L21" s="91"/>
      <c r="M21" s="91"/>
      <c r="N21" s="92"/>
      <c r="O21" s="41"/>
      <c r="P21" s="90"/>
      <c r="Q21" s="90"/>
      <c r="R21" s="90"/>
      <c r="S21" s="90"/>
      <c r="T21" s="90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</row>
    <row r="22" spans="1:106" s="7" customFormat="1" ht="18" customHeight="1">
      <c r="A22" s="8">
        <v>15</v>
      </c>
      <c r="B22" s="37">
        <v>5.0000000000000001E-3</v>
      </c>
      <c r="C22" s="8">
        <v>37</v>
      </c>
      <c r="D22" s="43">
        <v>3.1E-2</v>
      </c>
      <c r="E22" s="37">
        <v>1.7999999999999999E-2</v>
      </c>
      <c r="F22" s="28">
        <v>0.55400000000000005</v>
      </c>
      <c r="G22" s="7">
        <v>26</v>
      </c>
      <c r="H22" s="91"/>
      <c r="I22" s="91"/>
      <c r="J22" s="91"/>
      <c r="K22" s="91"/>
      <c r="L22" s="91"/>
      <c r="M22" s="91"/>
      <c r="N22" s="92"/>
      <c r="O22" s="41"/>
      <c r="P22" s="90"/>
      <c r="Q22" s="90"/>
      <c r="R22" s="90"/>
      <c r="S22" s="90"/>
      <c r="T22" s="90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</row>
    <row r="23" spans="1:106" s="7" customFormat="1" ht="18" customHeight="1">
      <c r="A23" s="8">
        <v>16</v>
      </c>
      <c r="B23" s="37">
        <v>4.0000000000000001E-3</v>
      </c>
      <c r="C23" s="8">
        <v>34</v>
      </c>
      <c r="D23" s="43">
        <v>2.5000000000000001E-2</v>
      </c>
      <c r="E23" s="37">
        <v>1.9E-2</v>
      </c>
      <c r="F23" s="28">
        <v>0.58799999999999997</v>
      </c>
      <c r="G23" s="8">
        <v>24</v>
      </c>
      <c r="H23" s="91"/>
      <c r="I23" s="91"/>
      <c r="J23" s="91"/>
      <c r="K23" s="91"/>
      <c r="L23" s="91"/>
      <c r="M23" s="91"/>
      <c r="N23" s="92"/>
      <c r="O23" s="41"/>
      <c r="P23" s="90"/>
      <c r="Q23" s="90"/>
      <c r="R23" s="90"/>
      <c r="S23" s="90"/>
      <c r="T23" s="90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</row>
    <row r="24" spans="1:106" s="7" customFormat="1" ht="18" customHeight="1">
      <c r="A24" s="8">
        <v>17</v>
      </c>
      <c r="B24" s="37">
        <v>4.0000000000000001E-3</v>
      </c>
      <c r="C24" s="8">
        <v>9</v>
      </c>
      <c r="D24" s="43">
        <v>2.1999999999999999E-2</v>
      </c>
      <c r="E24" s="37">
        <v>8.9999999999999993E-3</v>
      </c>
      <c r="F24" s="28">
        <v>0.41699999999999998</v>
      </c>
      <c r="G24" s="8">
        <v>5</v>
      </c>
      <c r="H24" s="91"/>
      <c r="I24" s="91"/>
      <c r="J24" s="91"/>
      <c r="K24" s="91"/>
      <c r="L24" s="91"/>
      <c r="M24" s="91"/>
      <c r="N24" s="92"/>
      <c r="O24" s="41"/>
      <c r="P24" s="90"/>
      <c r="Q24" s="90"/>
      <c r="R24" s="90"/>
      <c r="S24" s="90"/>
      <c r="T24" s="90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</row>
    <row r="25" spans="1:106" s="7" customFormat="1" ht="18" customHeight="1">
      <c r="A25" s="8">
        <v>18</v>
      </c>
      <c r="B25" s="37">
        <v>4.0000000000000001E-3</v>
      </c>
      <c r="C25" s="8">
        <v>11</v>
      </c>
      <c r="D25" s="43">
        <v>2.9000000000000001E-2</v>
      </c>
      <c r="E25" s="37">
        <v>8.9999999999999993E-3</v>
      </c>
      <c r="F25" s="28">
        <v>0.433</v>
      </c>
      <c r="G25" s="8">
        <v>6</v>
      </c>
      <c r="H25" s="91"/>
      <c r="I25" s="91"/>
      <c r="J25" s="91"/>
      <c r="K25" s="91"/>
      <c r="L25" s="91"/>
      <c r="M25" s="91"/>
      <c r="N25" s="92"/>
      <c r="O25" s="41"/>
      <c r="P25" s="90"/>
      <c r="Q25" s="90"/>
      <c r="R25" s="90"/>
      <c r="S25" s="90"/>
      <c r="T25" s="90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</row>
    <row r="26" spans="1:106" s="7" customFormat="1" ht="18" customHeight="1">
      <c r="A26" s="8">
        <v>19</v>
      </c>
      <c r="B26" s="37">
        <v>4.0000000000000001E-3</v>
      </c>
      <c r="C26" s="8">
        <v>14</v>
      </c>
      <c r="D26" s="43">
        <v>2.3E-2</v>
      </c>
      <c r="E26" s="37">
        <v>1.0999999999999999E-2</v>
      </c>
      <c r="F26" s="28">
        <v>0.36299999999999999</v>
      </c>
      <c r="G26" s="8">
        <v>7</v>
      </c>
      <c r="H26" s="91"/>
      <c r="I26" s="91"/>
      <c r="J26" s="91"/>
      <c r="K26" s="91"/>
      <c r="L26" s="91"/>
      <c r="M26" s="91"/>
      <c r="N26" s="92"/>
      <c r="O26" s="41"/>
      <c r="P26" s="90"/>
      <c r="Q26" s="90"/>
      <c r="R26" s="90"/>
      <c r="S26" s="90"/>
      <c r="T26" s="90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</row>
    <row r="27" spans="1:106" s="7" customFormat="1" ht="18" customHeight="1">
      <c r="A27" s="8">
        <v>20</v>
      </c>
      <c r="B27" s="37">
        <v>4.0000000000000001E-3</v>
      </c>
      <c r="C27" s="8">
        <v>16</v>
      </c>
      <c r="D27" s="43">
        <v>2.3E-2</v>
      </c>
      <c r="E27" s="37">
        <v>1.7000000000000001E-2</v>
      </c>
      <c r="F27" s="28">
        <v>0.36299999999999999</v>
      </c>
      <c r="G27" s="8">
        <v>7</v>
      </c>
      <c r="H27" s="91"/>
      <c r="I27" s="91"/>
      <c r="J27" s="91"/>
      <c r="K27" s="91"/>
      <c r="L27" s="91"/>
      <c r="M27" s="91"/>
      <c r="N27" s="92"/>
      <c r="O27" s="41"/>
      <c r="P27" s="90"/>
      <c r="Q27" s="90"/>
      <c r="R27" s="90"/>
      <c r="S27" s="90"/>
      <c r="T27" s="90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</row>
    <row r="28" spans="1:106" s="7" customFormat="1" ht="18" customHeight="1">
      <c r="A28" s="8">
        <v>21</v>
      </c>
      <c r="B28" s="37">
        <v>5.0000000000000001E-3</v>
      </c>
      <c r="C28" s="8">
        <v>35</v>
      </c>
      <c r="D28" s="43">
        <v>2.4E-2</v>
      </c>
      <c r="E28" s="37">
        <v>1.7000000000000001E-2</v>
      </c>
      <c r="F28" s="28">
        <v>0.42099999999999999</v>
      </c>
      <c r="G28" s="8">
        <v>21</v>
      </c>
      <c r="H28" s="91"/>
      <c r="I28" s="91"/>
      <c r="J28" s="91"/>
      <c r="K28" s="91"/>
      <c r="L28" s="91"/>
      <c r="M28" s="91"/>
      <c r="N28" s="92"/>
      <c r="O28" s="41"/>
      <c r="P28" s="90"/>
      <c r="Q28" s="90"/>
      <c r="R28" s="90"/>
      <c r="S28" s="90"/>
      <c r="T28" s="90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</row>
    <row r="29" spans="1:106" s="7" customFormat="1" ht="18" customHeight="1">
      <c r="A29" s="8">
        <v>22</v>
      </c>
      <c r="B29" s="37">
        <v>5.0000000000000001E-3</v>
      </c>
      <c r="C29" s="8">
        <v>36</v>
      </c>
      <c r="D29" s="43">
        <v>2.4E-2</v>
      </c>
      <c r="E29" s="37">
        <v>1.9E-2</v>
      </c>
      <c r="F29" s="28">
        <v>0.45400000000000001</v>
      </c>
      <c r="G29" s="8">
        <v>22</v>
      </c>
      <c r="H29" s="91"/>
      <c r="I29" s="91"/>
      <c r="J29" s="91"/>
      <c r="K29" s="91"/>
      <c r="L29" s="91"/>
      <c r="M29" s="91"/>
      <c r="N29" s="92"/>
      <c r="O29" s="41"/>
      <c r="P29" s="90"/>
      <c r="Q29" s="90"/>
      <c r="R29" s="90"/>
      <c r="S29" s="90"/>
      <c r="T29" s="90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</row>
    <row r="30" spans="1:106" s="7" customFormat="1" ht="18" customHeight="1">
      <c r="A30" s="8">
        <v>23</v>
      </c>
      <c r="B30" s="37">
        <v>5.0000000000000001E-3</v>
      </c>
      <c r="C30" s="8">
        <v>39</v>
      </c>
      <c r="D30" s="43">
        <v>2.1000000000000001E-2</v>
      </c>
      <c r="E30" s="37">
        <v>2.1000000000000001E-2</v>
      </c>
      <c r="F30" s="28">
        <v>0.54600000000000004</v>
      </c>
      <c r="G30" s="8">
        <v>22</v>
      </c>
      <c r="H30" s="91"/>
      <c r="I30" s="91"/>
      <c r="J30" s="91"/>
      <c r="K30" s="91"/>
      <c r="L30" s="91"/>
      <c r="M30" s="91"/>
      <c r="N30" s="92"/>
      <c r="O30" s="41"/>
      <c r="P30" s="90"/>
      <c r="Q30" s="90"/>
      <c r="R30" s="90"/>
      <c r="S30" s="90"/>
      <c r="T30" s="90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</row>
    <row r="31" spans="1:106" s="7" customFormat="1" ht="18" customHeight="1">
      <c r="A31" s="8">
        <v>24</v>
      </c>
      <c r="B31" s="37">
        <v>5.0000000000000001E-3</v>
      </c>
      <c r="C31" s="8">
        <v>45</v>
      </c>
      <c r="D31" s="43">
        <v>2.7E-2</v>
      </c>
      <c r="E31" s="37">
        <v>2.5000000000000001E-2</v>
      </c>
      <c r="F31" s="28">
        <v>0.6</v>
      </c>
      <c r="G31" s="8">
        <v>27</v>
      </c>
      <c r="H31" s="91"/>
      <c r="I31" s="91"/>
      <c r="J31" s="91"/>
      <c r="K31" s="91"/>
      <c r="L31" s="91"/>
      <c r="M31" s="91"/>
      <c r="N31" s="92"/>
      <c r="O31" s="41"/>
      <c r="P31" s="90"/>
      <c r="Q31" s="90"/>
      <c r="R31" s="90"/>
      <c r="S31" s="90"/>
      <c r="T31" s="90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</row>
    <row r="32" spans="1:106" s="7" customFormat="1" ht="18" customHeight="1">
      <c r="A32" s="8">
        <v>25</v>
      </c>
      <c r="B32" s="37">
        <v>5.0000000000000001E-3</v>
      </c>
      <c r="C32" s="8">
        <v>44</v>
      </c>
      <c r="D32" s="43">
        <v>1.6E-2</v>
      </c>
      <c r="E32" s="37">
        <v>2.3E-2</v>
      </c>
      <c r="F32" s="28">
        <v>0.66300000000000003</v>
      </c>
      <c r="G32" s="8">
        <v>29</v>
      </c>
      <c r="H32" s="91"/>
      <c r="I32" s="91"/>
      <c r="J32" s="91"/>
      <c r="K32" s="91"/>
      <c r="L32" s="91"/>
      <c r="M32" s="91"/>
      <c r="N32" s="92"/>
      <c r="O32" s="41"/>
      <c r="P32" s="90"/>
      <c r="Q32" s="90"/>
      <c r="R32" s="90"/>
      <c r="S32" s="90"/>
      <c r="T32" s="90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</row>
    <row r="33" spans="1:106" s="7" customFormat="1" ht="18" customHeight="1">
      <c r="A33" s="8">
        <v>26</v>
      </c>
      <c r="B33" s="37">
        <v>4.0000000000000001E-3</v>
      </c>
      <c r="C33" s="8">
        <v>34</v>
      </c>
      <c r="D33" s="43">
        <v>1.4E-2</v>
      </c>
      <c r="E33" s="37">
        <v>1.7999999999999999E-2</v>
      </c>
      <c r="F33" s="28">
        <v>0.59199999999999997</v>
      </c>
      <c r="G33" s="8">
        <v>21</v>
      </c>
      <c r="H33" s="91"/>
      <c r="I33" s="91"/>
      <c r="J33" s="91"/>
      <c r="K33" s="91"/>
      <c r="L33" s="91"/>
      <c r="M33" s="91"/>
      <c r="N33" s="92"/>
      <c r="O33" s="41"/>
      <c r="P33" s="90"/>
      <c r="Q33" s="90"/>
      <c r="R33" s="90"/>
      <c r="S33" s="90"/>
      <c r="T33" s="90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</row>
    <row r="34" spans="1:106" s="7" customFormat="1" ht="18" customHeight="1">
      <c r="A34" s="8">
        <v>27</v>
      </c>
      <c r="B34" s="37">
        <v>5.0000000000000001E-3</v>
      </c>
      <c r="C34" s="8">
        <v>23</v>
      </c>
      <c r="D34" s="43">
        <v>0.01</v>
      </c>
      <c r="E34" s="37">
        <v>1.7999999999999999E-2</v>
      </c>
      <c r="F34" s="28">
        <v>0.504</v>
      </c>
      <c r="G34" s="8">
        <v>14</v>
      </c>
      <c r="H34" s="91"/>
      <c r="I34" s="91"/>
      <c r="J34" s="91"/>
      <c r="K34" s="91"/>
      <c r="L34" s="91"/>
      <c r="M34" s="91"/>
      <c r="N34" s="92"/>
      <c r="O34" s="41"/>
      <c r="P34" s="90"/>
      <c r="Q34" s="90"/>
      <c r="R34" s="90"/>
      <c r="S34" s="90"/>
      <c r="T34" s="90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</row>
    <row r="35" spans="1:106" s="7" customFormat="1" ht="18" customHeight="1">
      <c r="A35" s="8">
        <v>28</v>
      </c>
      <c r="B35" s="37">
        <v>1.0999999999999999E-2</v>
      </c>
      <c r="C35" s="8">
        <v>35</v>
      </c>
      <c r="D35" s="43">
        <v>2.1000000000000001E-2</v>
      </c>
      <c r="E35" s="37">
        <v>2.3E-2</v>
      </c>
      <c r="F35" s="28">
        <v>0.52500000000000002</v>
      </c>
      <c r="G35" s="8">
        <v>16</v>
      </c>
      <c r="H35" s="91"/>
      <c r="I35" s="91"/>
      <c r="J35" s="91"/>
      <c r="K35" s="91"/>
      <c r="L35" s="91"/>
      <c r="M35" s="91"/>
      <c r="N35" s="92"/>
      <c r="O35" s="41"/>
      <c r="P35" s="90"/>
      <c r="Q35" s="90"/>
      <c r="R35" s="90"/>
      <c r="S35" s="90"/>
      <c r="T35" s="90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</row>
    <row r="36" spans="1:106" s="7" customFormat="1" ht="18" customHeight="1">
      <c r="A36" s="8">
        <v>29</v>
      </c>
      <c r="B36" s="37">
        <v>3.0000000000000001E-3</v>
      </c>
      <c r="C36" s="8">
        <v>16</v>
      </c>
      <c r="D36" s="43">
        <v>2.3E-2</v>
      </c>
      <c r="E36" s="37">
        <v>0.01</v>
      </c>
      <c r="F36" s="28">
        <v>0.4</v>
      </c>
      <c r="G36" s="8">
        <v>6</v>
      </c>
      <c r="H36" s="91"/>
      <c r="I36" s="91"/>
      <c r="J36" s="91"/>
      <c r="K36" s="91"/>
      <c r="L36" s="91"/>
      <c r="M36" s="91"/>
      <c r="N36" s="92"/>
      <c r="O36" s="41"/>
      <c r="P36" s="90"/>
      <c r="Q36" s="90"/>
      <c r="R36" s="90"/>
      <c r="S36" s="90"/>
      <c r="T36" s="90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</row>
    <row r="37" spans="1:106" s="7" customFormat="1" ht="18" customHeight="1">
      <c r="A37" s="8">
        <v>30</v>
      </c>
      <c r="B37" s="37">
        <v>3.0000000000000001E-3</v>
      </c>
      <c r="C37" s="8">
        <v>21</v>
      </c>
      <c r="D37" s="43">
        <v>0.01</v>
      </c>
      <c r="E37" s="37">
        <v>1.4999999999999999E-2</v>
      </c>
      <c r="F37" s="28">
        <v>0.45</v>
      </c>
      <c r="G37" s="8">
        <v>8</v>
      </c>
      <c r="H37" s="91"/>
      <c r="I37" s="91"/>
      <c r="J37" s="91"/>
      <c r="K37" s="91"/>
      <c r="L37" s="91"/>
      <c r="M37" s="91"/>
      <c r="N37" s="92"/>
      <c r="O37" s="41"/>
      <c r="P37" s="90"/>
      <c r="Q37" s="90"/>
      <c r="R37" s="90"/>
      <c r="S37" s="90"/>
      <c r="T37" s="90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</row>
    <row r="38" spans="1:106" s="7" customFormat="1" ht="17.25" hidden="1" customHeight="1">
      <c r="A38" s="41">
        <v>31</v>
      </c>
      <c r="B38" s="38"/>
      <c r="C38" s="41"/>
      <c r="D38" s="45"/>
      <c r="E38" s="38"/>
      <c r="F38" s="33"/>
      <c r="G38" s="41"/>
      <c r="H38" s="93"/>
      <c r="I38" s="92"/>
      <c r="J38" s="92"/>
      <c r="K38" s="92"/>
      <c r="L38" s="92"/>
      <c r="M38" s="92"/>
      <c r="N38" s="92"/>
      <c r="O38" s="41"/>
      <c r="P38" s="90"/>
      <c r="Q38" s="90"/>
      <c r="R38" s="90"/>
      <c r="S38" s="90"/>
      <c r="T38" s="90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</row>
    <row r="39" spans="1:106" s="10" customFormat="1" ht="18" customHeight="1">
      <c r="A39" s="9" t="s">
        <v>9</v>
      </c>
      <c r="B39" s="21">
        <f>ROUND(AVERAGE(B8:B38),3)</f>
        <v>4.0000000000000001E-3</v>
      </c>
      <c r="C39" s="35">
        <f>ROUND(AVERAGE(C8:C38),0)</f>
        <v>31</v>
      </c>
      <c r="D39" s="21">
        <f>ROUND(AVERAGE(D8:D38),3)</f>
        <v>0.03</v>
      </c>
      <c r="E39" s="21">
        <f>ROUND(AVERAGE(E8:E38),3)</f>
        <v>1.7000000000000001E-2</v>
      </c>
      <c r="F39" s="29">
        <f>ROUND(AVERAGE(F8:F38),1)</f>
        <v>0.5</v>
      </c>
      <c r="G39" s="94">
        <f>ROUND(AVERAGE(G8:G38),0)</f>
        <v>18</v>
      </c>
      <c r="H39" s="65"/>
      <c r="I39" s="77"/>
      <c r="J39" s="90"/>
      <c r="K39" s="90"/>
      <c r="L39" s="90"/>
      <c r="M39" s="90"/>
      <c r="N39" s="90"/>
      <c r="O39" s="65"/>
      <c r="P39" s="90"/>
      <c r="Q39" s="90"/>
      <c r="R39" s="90"/>
      <c r="S39" s="90"/>
      <c r="T39" s="90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65"/>
      <c r="CZ39" s="65"/>
      <c r="DA39" s="65"/>
      <c r="DB39" s="65"/>
    </row>
    <row r="40" spans="1:106" s="1" customFormat="1" ht="18" customHeight="1">
      <c r="B40" s="17"/>
      <c r="C40" s="11"/>
      <c r="D40" s="17"/>
      <c r="E40" s="17"/>
      <c r="F40" s="24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</row>
    <row r="41" spans="1:106" s="1" customFormat="1" ht="18" customHeight="1">
      <c r="A41" s="2" t="s">
        <v>136</v>
      </c>
      <c r="B41" s="18" t="s">
        <v>141</v>
      </c>
      <c r="C41" s="11"/>
      <c r="D41" s="17"/>
      <c r="E41" s="17"/>
      <c r="F41" s="24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</row>
    <row r="42" spans="1:106" s="1" customFormat="1" ht="18" customHeight="1">
      <c r="A42" s="2" t="s">
        <v>138</v>
      </c>
      <c r="B42" s="18" t="str">
        <f>B5</f>
        <v>2016년 9월</v>
      </c>
      <c r="C42" s="11"/>
      <c r="D42" s="17"/>
      <c r="E42" s="17"/>
      <c r="F42" s="24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</row>
    <row r="43" spans="1:106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  <c r="G43" s="61"/>
      <c r="H43" s="72"/>
      <c r="I43" s="95"/>
      <c r="J43" s="72"/>
      <c r="K43" s="72"/>
      <c r="L43" s="72"/>
      <c r="M43" s="8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</row>
    <row r="44" spans="1:106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  <c r="G44" s="61"/>
      <c r="H44" s="72"/>
      <c r="I44" s="95"/>
      <c r="J44" s="95"/>
      <c r="K44" s="95"/>
      <c r="L44" s="95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</row>
    <row r="45" spans="1:106" s="7" customFormat="1" ht="18" customHeight="1">
      <c r="A45" s="6">
        <v>1</v>
      </c>
      <c r="B45" s="16">
        <v>4.0000000000000001E-3</v>
      </c>
      <c r="C45" s="6">
        <v>73</v>
      </c>
      <c r="D45" s="16">
        <v>8.1000000000000003E-2</v>
      </c>
      <c r="E45" s="16">
        <v>1.6E-2</v>
      </c>
      <c r="F45" s="27">
        <v>0.625</v>
      </c>
      <c r="G45" s="4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</row>
    <row r="46" spans="1:106" s="7" customFormat="1" ht="18" customHeight="1">
      <c r="A46" s="8">
        <v>2</v>
      </c>
      <c r="B46" s="37">
        <v>2E-3</v>
      </c>
      <c r="C46" s="8">
        <v>26</v>
      </c>
      <c r="D46" s="37">
        <v>4.5999999999999999E-2</v>
      </c>
      <c r="E46" s="37">
        <v>1.4E-2</v>
      </c>
      <c r="F46" s="28">
        <v>0.433</v>
      </c>
      <c r="G46" s="41"/>
      <c r="H46" s="91"/>
      <c r="I46" s="91"/>
      <c r="J46" s="91"/>
      <c r="K46" s="91"/>
      <c r="L46" s="9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</row>
    <row r="47" spans="1:106" s="7" customFormat="1" ht="18" customHeight="1">
      <c r="A47" s="8">
        <v>3</v>
      </c>
      <c r="B47" s="37">
        <v>2E-3</v>
      </c>
      <c r="C47" s="8">
        <v>12</v>
      </c>
      <c r="D47" s="37">
        <v>4.8000000000000001E-2</v>
      </c>
      <c r="E47" s="37">
        <v>8.9999999999999993E-3</v>
      </c>
      <c r="F47" s="28">
        <v>0.4</v>
      </c>
      <c r="G47" s="41"/>
      <c r="H47" s="91"/>
      <c r="I47" s="91"/>
      <c r="J47" s="91"/>
      <c r="K47" s="91"/>
      <c r="L47" s="91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8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</row>
    <row r="48" spans="1:106" s="7" customFormat="1" ht="18" customHeight="1">
      <c r="A48" s="8">
        <v>4</v>
      </c>
      <c r="B48" s="37">
        <v>2E-3</v>
      </c>
      <c r="C48" s="8">
        <v>26</v>
      </c>
      <c r="D48" s="37">
        <v>2.5999999999999999E-2</v>
      </c>
      <c r="E48" s="37">
        <v>8.0000000000000002E-3</v>
      </c>
      <c r="F48" s="28">
        <v>0.35399999999999998</v>
      </c>
      <c r="G48" s="41"/>
      <c r="H48" s="91"/>
      <c r="I48" s="91"/>
      <c r="J48" s="91"/>
      <c r="K48" s="91"/>
      <c r="L48" s="9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</row>
    <row r="49" spans="1:106" s="7" customFormat="1" ht="18" customHeight="1">
      <c r="A49" s="8">
        <v>5</v>
      </c>
      <c r="B49" s="37">
        <v>3.0000000000000001E-3</v>
      </c>
      <c r="C49" s="8">
        <v>35</v>
      </c>
      <c r="D49" s="37">
        <v>2.3E-2</v>
      </c>
      <c r="E49" s="37">
        <v>1.4E-2</v>
      </c>
      <c r="F49" s="28">
        <v>0.40400000000000003</v>
      </c>
      <c r="G49" s="41"/>
      <c r="H49" s="91"/>
      <c r="I49" s="91"/>
      <c r="J49" s="91"/>
      <c r="K49" s="91"/>
      <c r="L49" s="91"/>
      <c r="M49" s="72"/>
      <c r="N49" s="72"/>
      <c r="O49" s="72"/>
      <c r="P49" s="8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</row>
    <row r="50" spans="1:106" s="7" customFormat="1" ht="18" customHeight="1">
      <c r="A50" s="8">
        <v>6</v>
      </c>
      <c r="B50" s="37">
        <v>3.0000000000000001E-3</v>
      </c>
      <c r="C50" s="8">
        <v>58</v>
      </c>
      <c r="D50" s="37">
        <v>0.02</v>
      </c>
      <c r="E50" s="37">
        <v>1.9E-2</v>
      </c>
      <c r="F50" s="28">
        <v>0.625</v>
      </c>
      <c r="G50" s="41"/>
      <c r="H50" s="91"/>
      <c r="I50" s="91"/>
      <c r="J50" s="91"/>
      <c r="K50" s="91"/>
      <c r="L50" s="9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</row>
    <row r="51" spans="1:106" s="7" customFormat="1" ht="18" customHeight="1">
      <c r="A51" s="8">
        <v>7</v>
      </c>
      <c r="B51" s="37">
        <v>3.0000000000000001E-3</v>
      </c>
      <c r="C51" s="8">
        <v>60</v>
      </c>
      <c r="D51" s="37">
        <v>0.03</v>
      </c>
      <c r="E51" s="37">
        <v>1.6E-2</v>
      </c>
      <c r="F51" s="28">
        <v>0.77500000000000002</v>
      </c>
      <c r="G51" s="41"/>
      <c r="H51" s="91"/>
      <c r="I51" s="91"/>
      <c r="J51" s="91"/>
      <c r="K51" s="91"/>
      <c r="L51" s="9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</row>
    <row r="52" spans="1:106" s="7" customFormat="1" ht="18" customHeight="1">
      <c r="A52" s="8">
        <v>8</v>
      </c>
      <c r="B52" s="37">
        <v>3.0000000000000001E-3</v>
      </c>
      <c r="C52" s="8">
        <v>49</v>
      </c>
      <c r="D52" s="37">
        <v>3.3000000000000002E-2</v>
      </c>
      <c r="E52" s="37">
        <v>1.7999999999999999E-2</v>
      </c>
      <c r="F52" s="28">
        <v>0.875</v>
      </c>
      <c r="G52" s="41"/>
      <c r="H52" s="91"/>
      <c r="I52" s="91"/>
      <c r="J52" s="91"/>
      <c r="K52" s="91"/>
      <c r="L52" s="9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</row>
    <row r="53" spans="1:106" s="7" customFormat="1" ht="18" customHeight="1">
      <c r="A53" s="8">
        <v>9</v>
      </c>
      <c r="B53" s="37">
        <v>3.0000000000000001E-3</v>
      </c>
      <c r="C53" s="8">
        <v>54</v>
      </c>
      <c r="D53" s="37">
        <v>3.5999999999999997E-2</v>
      </c>
      <c r="E53" s="37">
        <v>1.4999999999999999E-2</v>
      </c>
      <c r="F53" s="28">
        <v>0.89600000000000002</v>
      </c>
      <c r="G53" s="41"/>
      <c r="H53" s="91"/>
      <c r="I53" s="91"/>
      <c r="J53" s="91"/>
      <c r="K53" s="91"/>
      <c r="L53" s="9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</row>
    <row r="54" spans="1:106" s="7" customFormat="1" ht="18" customHeight="1">
      <c r="A54" s="8">
        <v>10</v>
      </c>
      <c r="B54" s="37">
        <v>3.0000000000000001E-3</v>
      </c>
      <c r="C54" s="8">
        <v>53</v>
      </c>
      <c r="D54" s="37">
        <v>3.6999999999999998E-2</v>
      </c>
      <c r="E54" s="37">
        <v>1.4E-2</v>
      </c>
      <c r="F54" s="28">
        <v>0.86299999999999999</v>
      </c>
      <c r="G54" s="41"/>
      <c r="H54" s="91"/>
      <c r="I54" s="91"/>
      <c r="J54" s="91"/>
      <c r="K54" s="91"/>
      <c r="L54" s="9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</row>
    <row r="55" spans="1:106" s="7" customFormat="1" ht="18" customHeight="1">
      <c r="A55" s="8">
        <v>11</v>
      </c>
      <c r="B55" s="37">
        <v>3.0000000000000001E-3</v>
      </c>
      <c r="C55" s="8">
        <v>33</v>
      </c>
      <c r="D55" s="37">
        <v>3.7999999999999999E-2</v>
      </c>
      <c r="E55" s="37">
        <v>1.0999999999999999E-2</v>
      </c>
      <c r="F55" s="28">
        <v>0.60399999999999998</v>
      </c>
      <c r="G55" s="41"/>
      <c r="H55" s="91"/>
      <c r="I55" s="91"/>
      <c r="J55" s="91"/>
      <c r="K55" s="91"/>
      <c r="L55" s="9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</row>
    <row r="56" spans="1:106" s="7" customFormat="1" ht="18" customHeight="1">
      <c r="A56" s="8">
        <v>12</v>
      </c>
      <c r="B56" s="37">
        <v>2E-3</v>
      </c>
      <c r="C56" s="8">
        <v>29</v>
      </c>
      <c r="D56" s="37">
        <v>2.9000000000000001E-2</v>
      </c>
      <c r="E56" s="37">
        <v>1.2999999999999999E-2</v>
      </c>
      <c r="F56" s="28">
        <v>0.47099999999999997</v>
      </c>
      <c r="G56" s="41"/>
      <c r="H56" s="91"/>
      <c r="I56" s="91"/>
      <c r="J56" s="91"/>
      <c r="K56" s="91"/>
      <c r="L56" s="9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</row>
    <row r="57" spans="1:106" s="7" customFormat="1" ht="18" customHeight="1">
      <c r="A57" s="8">
        <v>13</v>
      </c>
      <c r="B57" s="37">
        <v>2E-3</v>
      </c>
      <c r="C57" s="8">
        <v>25</v>
      </c>
      <c r="D57" s="37">
        <v>2.9000000000000001E-2</v>
      </c>
      <c r="E57" s="37">
        <v>1.4E-2</v>
      </c>
      <c r="F57" s="28">
        <v>0.191</v>
      </c>
      <c r="G57" s="41"/>
      <c r="H57" s="91"/>
      <c r="I57" s="91"/>
      <c r="J57" s="91"/>
      <c r="K57" s="91"/>
      <c r="L57" s="9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</row>
    <row r="58" spans="1:106" s="7" customFormat="1" ht="18" customHeight="1">
      <c r="A58" s="8">
        <v>14</v>
      </c>
      <c r="B58" s="37">
        <v>3.0000000000000001E-3</v>
      </c>
      <c r="C58" s="8">
        <v>37</v>
      </c>
      <c r="D58" s="37">
        <v>4.8000000000000001E-2</v>
      </c>
      <c r="E58" s="37"/>
      <c r="F58" s="28">
        <v>0.183</v>
      </c>
      <c r="G58" s="41"/>
      <c r="H58" s="91"/>
      <c r="I58" s="91"/>
      <c r="J58" s="91"/>
      <c r="K58" s="96"/>
      <c r="L58" s="9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</row>
    <row r="59" spans="1:106" s="7" customFormat="1" ht="18" customHeight="1">
      <c r="A59" s="8">
        <v>15</v>
      </c>
      <c r="B59" s="37">
        <v>2E-3</v>
      </c>
      <c r="C59" s="8">
        <v>47</v>
      </c>
      <c r="D59" s="37">
        <v>3.4000000000000002E-2</v>
      </c>
      <c r="E59" s="37"/>
      <c r="F59" s="28">
        <v>0.246</v>
      </c>
      <c r="G59" s="41"/>
      <c r="H59" s="91"/>
      <c r="I59" s="91"/>
      <c r="J59" s="91"/>
      <c r="K59" s="96"/>
      <c r="L59" s="9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</row>
    <row r="60" spans="1:106" s="7" customFormat="1" ht="18" customHeight="1">
      <c r="A60" s="8">
        <v>16</v>
      </c>
      <c r="B60" s="37">
        <v>3.0000000000000001E-3</v>
      </c>
      <c r="C60" s="8">
        <v>43</v>
      </c>
      <c r="D60" s="37">
        <v>2.5999999999999999E-2</v>
      </c>
      <c r="E60" s="37"/>
      <c r="F60" s="28">
        <v>0.32500000000000001</v>
      </c>
      <c r="G60" s="41"/>
      <c r="H60" s="91"/>
      <c r="I60" s="91"/>
      <c r="J60" s="91"/>
      <c r="K60" s="96"/>
      <c r="L60" s="9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</row>
    <row r="61" spans="1:106" s="7" customFormat="1" ht="18" customHeight="1">
      <c r="A61" s="8">
        <v>17</v>
      </c>
      <c r="B61" s="37">
        <v>2E-3</v>
      </c>
      <c r="C61" s="8">
        <v>18</v>
      </c>
      <c r="D61" s="37">
        <v>2.1000000000000001E-2</v>
      </c>
      <c r="E61" s="37">
        <v>1.4E-2</v>
      </c>
      <c r="F61" s="28">
        <v>0.183</v>
      </c>
      <c r="G61" s="41"/>
      <c r="H61" s="91"/>
      <c r="I61" s="91"/>
      <c r="J61" s="91"/>
      <c r="K61" s="91"/>
      <c r="L61" s="9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</row>
    <row r="62" spans="1:106" s="7" customFormat="1" ht="18" customHeight="1">
      <c r="A62" s="8">
        <v>18</v>
      </c>
      <c r="B62" s="37">
        <v>2E-3</v>
      </c>
      <c r="C62" s="8">
        <v>18</v>
      </c>
      <c r="D62" s="37">
        <v>2.9000000000000001E-2</v>
      </c>
      <c r="E62" s="37">
        <v>1.0999999999999999E-2</v>
      </c>
      <c r="F62" s="28">
        <v>0.192</v>
      </c>
      <c r="G62" s="41"/>
      <c r="H62" s="91"/>
      <c r="I62" s="91"/>
      <c r="J62" s="91"/>
      <c r="K62" s="91"/>
      <c r="L62" s="9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</row>
    <row r="63" spans="1:106" s="7" customFormat="1" ht="18" customHeight="1">
      <c r="A63" s="8">
        <v>19</v>
      </c>
      <c r="B63" s="37">
        <v>2E-3</v>
      </c>
      <c r="C63" s="8">
        <v>22</v>
      </c>
      <c r="D63" s="37">
        <v>1.7000000000000001E-2</v>
      </c>
      <c r="E63" s="37">
        <v>1.4999999999999999E-2</v>
      </c>
      <c r="F63" s="28">
        <v>0.21299999999999999</v>
      </c>
      <c r="G63" s="41"/>
      <c r="H63" s="91"/>
      <c r="I63" s="91"/>
      <c r="J63" s="91"/>
      <c r="K63" s="91"/>
      <c r="L63" s="9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</row>
    <row r="64" spans="1:106" s="7" customFormat="1" ht="18" customHeight="1">
      <c r="A64" s="8">
        <v>20</v>
      </c>
      <c r="B64" s="37">
        <v>2E-3</v>
      </c>
      <c r="C64" s="39">
        <v>24</v>
      </c>
      <c r="D64" s="37">
        <v>2.1000000000000001E-2</v>
      </c>
      <c r="E64" s="37">
        <v>2.1000000000000001E-2</v>
      </c>
      <c r="F64" s="28">
        <v>0.19600000000000001</v>
      </c>
      <c r="G64" s="41"/>
      <c r="H64" s="91"/>
      <c r="I64" s="91"/>
      <c r="J64" s="91"/>
      <c r="K64" s="91"/>
      <c r="L64" s="9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</row>
    <row r="65" spans="1:106" s="7" customFormat="1" ht="18" customHeight="1">
      <c r="A65" s="8">
        <v>21</v>
      </c>
      <c r="B65" s="37">
        <v>2E-3</v>
      </c>
      <c r="C65" s="8">
        <v>39</v>
      </c>
      <c r="D65" s="37">
        <v>2.3E-2</v>
      </c>
      <c r="E65" s="37">
        <v>1.9E-2</v>
      </c>
      <c r="F65" s="28">
        <v>0.23799999999999999</v>
      </c>
      <c r="G65" s="41"/>
      <c r="H65" s="91"/>
      <c r="I65" s="91"/>
      <c r="J65" s="91"/>
      <c r="K65" s="91"/>
      <c r="L65" s="9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</row>
    <row r="66" spans="1:106" s="7" customFormat="1" ht="18" customHeight="1">
      <c r="A66" s="8">
        <v>22</v>
      </c>
      <c r="B66" s="37">
        <v>2E-3</v>
      </c>
      <c r="C66" s="8">
        <v>41</v>
      </c>
      <c r="D66" s="37">
        <v>2.1000000000000001E-2</v>
      </c>
      <c r="E66" s="37">
        <v>2.1000000000000001E-2</v>
      </c>
      <c r="F66" s="28">
        <v>0.26300000000000001</v>
      </c>
      <c r="G66" s="41"/>
      <c r="H66" s="91"/>
      <c r="I66" s="91"/>
      <c r="J66" s="91"/>
      <c r="K66" s="91"/>
      <c r="L66" s="9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</row>
    <row r="67" spans="1:106" s="7" customFormat="1" ht="18" customHeight="1">
      <c r="A67" s="8">
        <v>23</v>
      </c>
      <c r="B67" s="37">
        <v>2E-3</v>
      </c>
      <c r="C67" s="8">
        <v>40</v>
      </c>
      <c r="D67" s="37">
        <v>1.9E-2</v>
      </c>
      <c r="E67" s="37">
        <v>2.4E-2</v>
      </c>
      <c r="F67" s="28">
        <v>0.32900000000000001</v>
      </c>
      <c r="G67" s="41"/>
      <c r="H67" s="91"/>
      <c r="I67" s="91"/>
      <c r="J67" s="91"/>
      <c r="K67" s="91"/>
      <c r="L67" s="9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</row>
    <row r="68" spans="1:106" s="7" customFormat="1" ht="18" customHeight="1">
      <c r="A68" s="8">
        <v>24</v>
      </c>
      <c r="B68" s="37">
        <v>2E-3</v>
      </c>
      <c r="C68" s="39">
        <v>47</v>
      </c>
      <c r="D68" s="37">
        <v>2.1999999999999999E-2</v>
      </c>
      <c r="E68" s="37">
        <v>2.5000000000000001E-2</v>
      </c>
      <c r="F68" s="28">
        <v>0.438</v>
      </c>
      <c r="G68" s="41"/>
      <c r="H68" s="91"/>
      <c r="I68" s="91"/>
      <c r="J68" s="91"/>
      <c r="K68" s="91"/>
      <c r="L68" s="9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</row>
    <row r="69" spans="1:106" s="7" customFormat="1" ht="18" customHeight="1">
      <c r="A69" s="8">
        <v>25</v>
      </c>
      <c r="B69" s="37">
        <v>2E-3</v>
      </c>
      <c r="C69" s="39">
        <v>49</v>
      </c>
      <c r="D69" s="37">
        <v>1.2999999999999999E-2</v>
      </c>
      <c r="E69" s="37">
        <v>2.3E-2</v>
      </c>
      <c r="F69" s="28">
        <v>0.46300000000000002</v>
      </c>
      <c r="G69" s="41"/>
      <c r="H69" s="91"/>
      <c r="I69" s="91"/>
      <c r="J69" s="91"/>
      <c r="K69" s="91"/>
      <c r="L69" s="9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</row>
    <row r="70" spans="1:106" s="7" customFormat="1" ht="18" customHeight="1">
      <c r="A70" s="8">
        <v>26</v>
      </c>
      <c r="B70" s="37">
        <v>2E-3</v>
      </c>
      <c r="C70" s="39">
        <v>34</v>
      </c>
      <c r="D70" s="37">
        <v>0.01</v>
      </c>
      <c r="E70" s="37">
        <v>2.3E-2</v>
      </c>
      <c r="F70" s="28">
        <v>0.40400000000000003</v>
      </c>
      <c r="G70" s="41"/>
      <c r="H70" s="91"/>
      <c r="I70" s="91"/>
      <c r="J70" s="91"/>
      <c r="K70" s="91"/>
      <c r="L70" s="9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</row>
    <row r="71" spans="1:106" s="7" customFormat="1" ht="18" customHeight="1">
      <c r="A71" s="8">
        <v>27</v>
      </c>
      <c r="B71" s="37">
        <v>2E-3</v>
      </c>
      <c r="C71" s="8">
        <v>25</v>
      </c>
      <c r="D71" s="37">
        <v>8.0000000000000002E-3</v>
      </c>
      <c r="E71" s="37">
        <v>2.5999999999999999E-2</v>
      </c>
      <c r="F71" s="28">
        <v>0.39200000000000002</v>
      </c>
      <c r="G71" s="41"/>
      <c r="H71" s="91"/>
      <c r="I71" s="91"/>
      <c r="J71" s="91"/>
      <c r="K71" s="91"/>
      <c r="L71" s="9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</row>
    <row r="72" spans="1:106" s="7" customFormat="1" ht="18" customHeight="1">
      <c r="A72" s="8">
        <v>28</v>
      </c>
      <c r="B72" s="37">
        <v>2E-3</v>
      </c>
      <c r="C72" s="8">
        <v>40</v>
      </c>
      <c r="D72" s="37">
        <v>0.02</v>
      </c>
      <c r="E72" s="37">
        <v>2.4E-2</v>
      </c>
      <c r="F72" s="28">
        <v>0.44600000000000001</v>
      </c>
      <c r="G72" s="41"/>
      <c r="H72" s="91"/>
      <c r="I72" s="91"/>
      <c r="J72" s="91"/>
      <c r="K72" s="91"/>
      <c r="L72" s="9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</row>
    <row r="73" spans="1:106" s="7" customFormat="1" ht="18" customHeight="1">
      <c r="A73" s="8">
        <v>29</v>
      </c>
      <c r="B73" s="37">
        <v>2E-3</v>
      </c>
      <c r="C73" s="8">
        <v>23</v>
      </c>
      <c r="D73" s="37">
        <v>1.7000000000000001E-2</v>
      </c>
      <c r="E73" s="37">
        <v>1.7000000000000001E-2</v>
      </c>
      <c r="F73" s="28">
        <v>0.317</v>
      </c>
      <c r="G73" s="41"/>
      <c r="H73" s="91"/>
      <c r="I73" s="91"/>
      <c r="J73" s="91"/>
      <c r="K73" s="91"/>
      <c r="L73" s="9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</row>
    <row r="74" spans="1:106" s="7" customFormat="1" ht="18" customHeight="1">
      <c r="A74" s="8">
        <v>30</v>
      </c>
      <c r="B74" s="37">
        <v>2E-3</v>
      </c>
      <c r="C74" s="34">
        <v>23</v>
      </c>
      <c r="D74" s="37">
        <v>7.0000000000000001E-3</v>
      </c>
      <c r="E74" s="37">
        <v>2.1000000000000001E-2</v>
      </c>
      <c r="F74" s="28">
        <v>0.21299999999999999</v>
      </c>
      <c r="G74" s="41"/>
      <c r="H74" s="91"/>
      <c r="I74" s="91"/>
      <c r="J74" s="91"/>
      <c r="K74" s="91"/>
      <c r="L74" s="9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</row>
    <row r="75" spans="1:106" s="7" customFormat="1" ht="15.75" hidden="1" customHeight="1">
      <c r="A75" s="41">
        <v>31</v>
      </c>
      <c r="B75" s="38"/>
      <c r="C75" s="41"/>
      <c r="D75" s="38"/>
      <c r="E75" s="38"/>
      <c r="F75" s="33"/>
      <c r="H75" s="92"/>
      <c r="I75" s="92"/>
      <c r="J75" s="92"/>
      <c r="K75" s="92"/>
      <c r="L75" s="9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</row>
    <row r="76" spans="1:106" s="10" customFormat="1" ht="18" customHeight="1">
      <c r="A76" s="9" t="s">
        <v>9</v>
      </c>
      <c r="B76" s="21">
        <f>ROUND(AVERAGE(B45:B75),3)</f>
        <v>2E-3</v>
      </c>
      <c r="C76" s="35">
        <f>ROUND(AVERAGE(C45:C75),0)</f>
        <v>37</v>
      </c>
      <c r="D76" s="21">
        <f>ROUND(AVERAGE(D45:D75),3)</f>
        <v>2.8000000000000001E-2</v>
      </c>
      <c r="E76" s="21">
        <f>ROUND(AVERAGE(E45:E75),3)</f>
        <v>1.7000000000000001E-2</v>
      </c>
      <c r="F76" s="29">
        <f>ROUND(AVERAGE(F45:F75),1)</f>
        <v>0.4</v>
      </c>
      <c r="H76" s="65"/>
      <c r="I76" s="77"/>
      <c r="J76" s="77"/>
      <c r="K76" s="77"/>
      <c r="L76" s="77"/>
      <c r="M76" s="77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</row>
    <row r="77" spans="1:106" s="1" customFormat="1" ht="18" customHeight="1">
      <c r="B77" s="17"/>
      <c r="C77" s="11"/>
      <c r="D77" s="17"/>
      <c r="E77" s="17"/>
      <c r="F77" s="24"/>
      <c r="H77" s="60"/>
      <c r="I77" s="66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</row>
    <row r="78" spans="1:106" s="1" customFormat="1" ht="18" customHeight="1">
      <c r="B78" s="17"/>
      <c r="C78" s="11"/>
      <c r="D78" s="17"/>
      <c r="E78" s="17"/>
      <c r="F78" s="24"/>
      <c r="H78" s="60"/>
      <c r="I78" s="66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</row>
    <row r="79" spans="1:106" s="1" customFormat="1" ht="18" customHeight="1">
      <c r="B79" s="17"/>
      <c r="C79" s="11"/>
      <c r="D79" s="17"/>
      <c r="E79" s="17"/>
      <c r="F79" s="24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</row>
    <row r="80" spans="1:106" s="1" customFormat="1" ht="18" customHeight="1">
      <c r="A80" s="67" t="s">
        <v>136</v>
      </c>
      <c r="B80" s="68" t="s">
        <v>142</v>
      </c>
      <c r="C80" s="69"/>
      <c r="D80" s="66"/>
      <c r="E80" s="66"/>
      <c r="F80" s="7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</row>
    <row r="81" spans="1:106" s="1" customFormat="1" ht="18" customHeight="1">
      <c r="A81" s="67" t="s">
        <v>138</v>
      </c>
      <c r="B81" s="68" t="str">
        <f>B42</f>
        <v>2016년 9월</v>
      </c>
      <c r="C81" s="69"/>
      <c r="D81" s="66"/>
      <c r="E81" s="66"/>
      <c r="F81" s="70"/>
      <c r="G81" s="60"/>
      <c r="H81" s="60"/>
      <c r="I81" s="60"/>
      <c r="J81" s="60"/>
      <c r="K81" s="60"/>
      <c r="L81" s="72"/>
      <c r="M81" s="72"/>
      <c r="N81" s="82"/>
      <c r="O81" s="72"/>
      <c r="P81" s="72"/>
      <c r="Q81" s="72"/>
      <c r="R81" s="72"/>
      <c r="S81" s="72"/>
      <c r="T81" s="72"/>
      <c r="U81" s="8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</row>
    <row r="82" spans="1:106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  <c r="G82" s="12" t="s">
        <v>140</v>
      </c>
      <c r="H82" s="61"/>
      <c r="I82" s="61"/>
      <c r="J82" s="61"/>
      <c r="K82" s="61"/>
      <c r="L82" s="72"/>
      <c r="M82" s="72"/>
      <c r="N82" s="72"/>
      <c r="O82" s="8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</row>
    <row r="83" spans="1:106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  <c r="G83" s="13" t="s">
        <v>8</v>
      </c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</row>
    <row r="84" spans="1:106" s="7" customFormat="1" ht="18" customHeight="1">
      <c r="A84" s="6">
        <v>1</v>
      </c>
      <c r="B84" s="16">
        <v>2E-3</v>
      </c>
      <c r="C84" s="6">
        <v>58</v>
      </c>
      <c r="D84" s="16">
        <v>0.08</v>
      </c>
      <c r="E84" s="16">
        <v>1.2999999999999999E-2</v>
      </c>
      <c r="F84" s="27">
        <v>0.52500000000000002</v>
      </c>
      <c r="G84" s="6">
        <v>34</v>
      </c>
      <c r="H84" s="4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</row>
    <row r="85" spans="1:106" s="7" customFormat="1" ht="18" customHeight="1">
      <c r="A85" s="8">
        <v>2</v>
      </c>
      <c r="B85" s="37">
        <v>1E-3</v>
      </c>
      <c r="C85" s="8">
        <v>20</v>
      </c>
      <c r="D85" s="37">
        <v>4.3999999999999997E-2</v>
      </c>
      <c r="E85" s="37">
        <v>1.2E-2</v>
      </c>
      <c r="F85" s="28">
        <v>0.41299999999999998</v>
      </c>
      <c r="G85" s="8">
        <v>13</v>
      </c>
      <c r="H85" s="41"/>
      <c r="I85" s="91"/>
      <c r="J85" s="91"/>
      <c r="K85" s="91"/>
      <c r="L85" s="91"/>
      <c r="M85" s="91"/>
      <c r="N85" s="91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8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</row>
    <row r="86" spans="1:106" s="7" customFormat="1" ht="18" customHeight="1">
      <c r="A86" s="8">
        <v>3</v>
      </c>
      <c r="B86" s="37">
        <v>1E-3</v>
      </c>
      <c r="C86" s="8">
        <v>12</v>
      </c>
      <c r="D86" s="37">
        <v>4.1000000000000002E-2</v>
      </c>
      <c r="E86" s="37">
        <v>0.01</v>
      </c>
      <c r="F86" s="28">
        <v>0.442</v>
      </c>
      <c r="G86" s="8">
        <v>4</v>
      </c>
      <c r="H86" s="41"/>
      <c r="I86" s="91"/>
      <c r="J86" s="91"/>
      <c r="K86" s="91"/>
      <c r="L86" s="91"/>
      <c r="M86" s="91"/>
      <c r="N86" s="91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8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</row>
    <row r="87" spans="1:106" s="7" customFormat="1" ht="18" customHeight="1">
      <c r="A87" s="8">
        <v>4</v>
      </c>
      <c r="B87" s="37">
        <v>1E-3</v>
      </c>
      <c r="C87" s="32">
        <v>20</v>
      </c>
      <c r="D87" s="37">
        <v>2.3E-2</v>
      </c>
      <c r="E87" s="37">
        <v>1.2999999999999999E-2</v>
      </c>
      <c r="F87" s="28">
        <v>0.40400000000000003</v>
      </c>
      <c r="G87" s="8">
        <v>11</v>
      </c>
      <c r="H87" s="41"/>
      <c r="I87" s="91"/>
      <c r="J87" s="91"/>
      <c r="K87" s="91"/>
      <c r="L87" s="91"/>
      <c r="M87" s="91"/>
      <c r="N87" s="9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</row>
    <row r="88" spans="1:106" s="7" customFormat="1" ht="18" customHeight="1">
      <c r="A88" s="8">
        <v>5</v>
      </c>
      <c r="B88" s="37">
        <v>2E-3</v>
      </c>
      <c r="C88" s="31">
        <v>30</v>
      </c>
      <c r="D88" s="37">
        <v>2.7E-2</v>
      </c>
      <c r="E88" s="37">
        <v>1.7999999999999999E-2</v>
      </c>
      <c r="F88" s="28">
        <v>0.46300000000000002</v>
      </c>
      <c r="G88" s="8">
        <v>15</v>
      </c>
      <c r="H88" s="41"/>
      <c r="I88" s="91"/>
      <c r="J88" s="91"/>
      <c r="K88" s="91"/>
      <c r="L88" s="91"/>
      <c r="M88" s="91"/>
      <c r="N88" s="9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</row>
    <row r="89" spans="1:106" s="7" customFormat="1" ht="18" customHeight="1">
      <c r="A89" s="8">
        <v>6</v>
      </c>
      <c r="B89" s="37">
        <v>2E-3</v>
      </c>
      <c r="C89" s="31">
        <v>40</v>
      </c>
      <c r="D89" s="37">
        <v>2.9000000000000001E-2</v>
      </c>
      <c r="E89" s="37">
        <v>1.9E-2</v>
      </c>
      <c r="F89" s="28">
        <v>0.47499999999999998</v>
      </c>
      <c r="G89" s="8">
        <v>23</v>
      </c>
      <c r="H89" s="41"/>
      <c r="I89" s="91"/>
      <c r="J89" s="91"/>
      <c r="K89" s="91"/>
      <c r="L89" s="91"/>
      <c r="M89" s="91"/>
      <c r="N89" s="9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</row>
    <row r="90" spans="1:106" s="7" customFormat="1" ht="18" customHeight="1">
      <c r="A90" s="8">
        <v>7</v>
      </c>
      <c r="B90" s="37">
        <v>2E-3</v>
      </c>
      <c r="C90" s="31">
        <v>46</v>
      </c>
      <c r="D90" s="37">
        <v>3.3000000000000002E-2</v>
      </c>
      <c r="E90" s="37">
        <v>2.1000000000000001E-2</v>
      </c>
      <c r="F90" s="28">
        <v>0.51300000000000001</v>
      </c>
      <c r="G90" s="8">
        <v>30</v>
      </c>
      <c r="H90" s="41"/>
      <c r="I90" s="91"/>
      <c r="J90" s="91"/>
      <c r="K90" s="91"/>
      <c r="L90" s="91"/>
      <c r="M90" s="91"/>
      <c r="N90" s="9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</row>
    <row r="91" spans="1:106" s="7" customFormat="1" ht="18" customHeight="1">
      <c r="A91" s="8">
        <v>8</v>
      </c>
      <c r="B91" s="37">
        <v>2E-3</v>
      </c>
      <c r="C91" s="31">
        <v>39</v>
      </c>
      <c r="D91" s="37">
        <v>3.9E-2</v>
      </c>
      <c r="E91" s="37">
        <v>1.9E-2</v>
      </c>
      <c r="F91" s="28">
        <v>0.52900000000000003</v>
      </c>
      <c r="G91" s="8">
        <v>25</v>
      </c>
      <c r="H91" s="41"/>
      <c r="I91" s="91"/>
      <c r="J91" s="91"/>
      <c r="K91" s="91"/>
      <c r="L91" s="91"/>
      <c r="M91" s="91"/>
      <c r="N91" s="9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</row>
    <row r="92" spans="1:106" s="7" customFormat="1" ht="18" customHeight="1">
      <c r="A92" s="8">
        <v>9</v>
      </c>
      <c r="B92" s="37">
        <v>2E-3</v>
      </c>
      <c r="C92" s="31">
        <v>39</v>
      </c>
      <c r="D92" s="37">
        <v>3.9E-2</v>
      </c>
      <c r="E92" s="37">
        <v>1.9E-2</v>
      </c>
      <c r="F92" s="28">
        <v>0.51700000000000002</v>
      </c>
      <c r="G92" s="8">
        <v>27</v>
      </c>
      <c r="H92" s="41"/>
      <c r="I92" s="91"/>
      <c r="J92" s="91"/>
      <c r="K92" s="91"/>
      <c r="L92" s="91"/>
      <c r="M92" s="91"/>
      <c r="N92" s="9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</row>
    <row r="93" spans="1:106" s="7" customFormat="1" ht="18" customHeight="1">
      <c r="A93" s="8">
        <v>10</v>
      </c>
      <c r="B93" s="37">
        <v>1E-3</v>
      </c>
      <c r="C93" s="31">
        <v>36</v>
      </c>
      <c r="D93" s="37">
        <v>3.2000000000000001E-2</v>
      </c>
      <c r="E93" s="37">
        <v>1.7999999999999999E-2</v>
      </c>
      <c r="F93" s="28">
        <v>0.53300000000000003</v>
      </c>
      <c r="G93" s="8">
        <v>23</v>
      </c>
      <c r="H93" s="41"/>
      <c r="I93" s="91"/>
      <c r="J93" s="91"/>
      <c r="K93" s="91"/>
      <c r="L93" s="91"/>
      <c r="M93" s="91"/>
      <c r="N93" s="9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</row>
    <row r="94" spans="1:106" s="7" customFormat="1" ht="18" customHeight="1">
      <c r="A94" s="8">
        <v>11</v>
      </c>
      <c r="B94" s="37">
        <v>1E-3</v>
      </c>
      <c r="C94" s="31">
        <v>27</v>
      </c>
      <c r="D94" s="37">
        <v>3.2000000000000001E-2</v>
      </c>
      <c r="E94" s="37">
        <v>1.6E-2</v>
      </c>
      <c r="F94" s="28">
        <v>0.44600000000000001</v>
      </c>
      <c r="G94" s="8">
        <v>17</v>
      </c>
      <c r="H94" s="41"/>
      <c r="I94" s="91"/>
      <c r="J94" s="91"/>
      <c r="K94" s="91"/>
      <c r="L94" s="91"/>
      <c r="M94" s="91"/>
      <c r="N94" s="9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</row>
    <row r="95" spans="1:106" s="7" customFormat="1" ht="18" customHeight="1">
      <c r="A95" s="8">
        <v>12</v>
      </c>
      <c r="B95" s="37">
        <v>1E-3</v>
      </c>
      <c r="C95" s="31">
        <v>21</v>
      </c>
      <c r="D95" s="37">
        <v>0.03</v>
      </c>
      <c r="E95" s="37">
        <v>1.4999999999999999E-2</v>
      </c>
      <c r="F95" s="28">
        <v>0.42499999999999999</v>
      </c>
      <c r="G95" s="8">
        <v>14</v>
      </c>
      <c r="H95" s="41"/>
      <c r="I95" s="91"/>
      <c r="J95" s="91"/>
      <c r="K95" s="91"/>
      <c r="L95" s="91"/>
      <c r="M95" s="91"/>
      <c r="N95" s="9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</row>
    <row r="96" spans="1:106" s="7" customFormat="1" ht="18" customHeight="1">
      <c r="A96" s="8">
        <v>13</v>
      </c>
      <c r="B96" s="37">
        <v>1E-3</v>
      </c>
      <c r="C96" s="31">
        <v>19</v>
      </c>
      <c r="D96" s="37">
        <v>2.7E-2</v>
      </c>
      <c r="E96" s="37">
        <v>1.9E-2</v>
      </c>
      <c r="F96" s="28">
        <v>0.39200000000000002</v>
      </c>
      <c r="G96" s="41">
        <v>9</v>
      </c>
      <c r="H96" s="41"/>
      <c r="I96" s="91"/>
      <c r="J96" s="91"/>
      <c r="K96" s="91"/>
      <c r="L96" s="91"/>
      <c r="M96" s="91"/>
      <c r="N96" s="9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</row>
    <row r="97" spans="1:106" s="7" customFormat="1" ht="18" customHeight="1">
      <c r="A97" s="8">
        <v>14</v>
      </c>
      <c r="B97" s="37">
        <v>2E-3</v>
      </c>
      <c r="C97" s="31">
        <v>27</v>
      </c>
      <c r="D97" s="37">
        <v>4.2000000000000003E-2</v>
      </c>
      <c r="E97" s="37">
        <v>1.2999999999999999E-2</v>
      </c>
      <c r="F97" s="28">
        <v>0.433</v>
      </c>
      <c r="G97" s="8">
        <v>17</v>
      </c>
      <c r="H97" s="41"/>
      <c r="I97" s="91"/>
      <c r="J97" s="91"/>
      <c r="K97" s="91"/>
      <c r="L97" s="91"/>
      <c r="M97" s="91"/>
      <c r="N97" s="9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</row>
    <row r="98" spans="1:106" s="7" customFormat="1" ht="18" customHeight="1">
      <c r="A98" s="8">
        <v>15</v>
      </c>
      <c r="B98" s="37">
        <v>2E-3</v>
      </c>
      <c r="C98" s="31">
        <v>33</v>
      </c>
      <c r="D98" s="37">
        <v>3.3000000000000002E-2</v>
      </c>
      <c r="E98" s="37">
        <v>1.7000000000000001E-2</v>
      </c>
      <c r="F98" s="28">
        <v>0.45</v>
      </c>
      <c r="G98" s="41">
        <v>22</v>
      </c>
      <c r="H98" s="41"/>
      <c r="I98" s="91"/>
      <c r="J98" s="91"/>
      <c r="K98" s="91"/>
      <c r="L98" s="91"/>
      <c r="M98" s="91"/>
      <c r="N98" s="9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</row>
    <row r="99" spans="1:106" s="7" customFormat="1" ht="18" customHeight="1">
      <c r="A99" s="8">
        <v>16</v>
      </c>
      <c r="B99" s="37">
        <v>1E-3</v>
      </c>
      <c r="C99" s="31">
        <v>32</v>
      </c>
      <c r="D99" s="37">
        <v>2.5000000000000001E-2</v>
      </c>
      <c r="E99" s="37">
        <v>1.7000000000000001E-2</v>
      </c>
      <c r="F99" s="28">
        <v>0.5</v>
      </c>
      <c r="G99" s="8">
        <v>22</v>
      </c>
      <c r="H99" s="41"/>
      <c r="I99" s="91"/>
      <c r="J99" s="91"/>
      <c r="K99" s="91"/>
      <c r="L99" s="91"/>
      <c r="M99" s="91"/>
      <c r="N99" s="9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</row>
    <row r="100" spans="1:106" s="7" customFormat="1" ht="18" customHeight="1">
      <c r="A100" s="8">
        <v>17</v>
      </c>
      <c r="B100" s="37">
        <v>1E-3</v>
      </c>
      <c r="C100" s="31">
        <v>8</v>
      </c>
      <c r="D100" s="37">
        <v>2.1999999999999999E-2</v>
      </c>
      <c r="E100" s="37">
        <v>0.01</v>
      </c>
      <c r="F100" s="28">
        <v>0.35799999999999998</v>
      </c>
      <c r="G100" s="8">
        <v>4</v>
      </c>
      <c r="H100" s="41"/>
      <c r="I100" s="91"/>
      <c r="J100" s="91"/>
      <c r="K100" s="91"/>
      <c r="L100" s="91"/>
      <c r="M100" s="91"/>
      <c r="N100" s="9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</row>
    <row r="101" spans="1:106" s="7" customFormat="1" ht="18" customHeight="1">
      <c r="A101" s="8">
        <v>18</v>
      </c>
      <c r="B101" s="37">
        <v>1E-3</v>
      </c>
      <c r="C101" s="31">
        <v>11</v>
      </c>
      <c r="D101" s="37">
        <v>3.1E-2</v>
      </c>
      <c r="E101" s="37">
        <v>8.9999999999999993E-3</v>
      </c>
      <c r="F101" s="28">
        <v>0.38300000000000001</v>
      </c>
      <c r="G101" s="8">
        <v>5</v>
      </c>
      <c r="H101" s="41"/>
      <c r="I101" s="91"/>
      <c r="J101" s="91"/>
      <c r="K101" s="91"/>
      <c r="L101" s="91"/>
      <c r="M101" s="91"/>
      <c r="N101" s="9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</row>
    <row r="102" spans="1:106" s="7" customFormat="1" ht="18" customHeight="1">
      <c r="A102" s="8">
        <v>19</v>
      </c>
      <c r="B102" s="37">
        <v>1E-3</v>
      </c>
      <c r="C102" s="31">
        <v>13</v>
      </c>
      <c r="D102" s="37">
        <v>2.5999999999999999E-2</v>
      </c>
      <c r="E102" s="37">
        <v>0.01</v>
      </c>
      <c r="F102" s="28">
        <v>0.35</v>
      </c>
      <c r="G102" s="8">
        <v>5</v>
      </c>
      <c r="H102" s="41"/>
      <c r="I102" s="91"/>
      <c r="J102" s="91"/>
      <c r="K102" s="91"/>
      <c r="L102" s="91"/>
      <c r="M102" s="91"/>
      <c r="N102" s="9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</row>
    <row r="103" spans="1:106" s="7" customFormat="1" ht="18" customHeight="1">
      <c r="A103" s="8">
        <v>20</v>
      </c>
      <c r="B103" s="37">
        <v>1E-3</v>
      </c>
      <c r="C103" s="31">
        <v>17</v>
      </c>
      <c r="D103" s="37">
        <v>2.4E-2</v>
      </c>
      <c r="E103" s="37">
        <v>1.4999999999999999E-2</v>
      </c>
      <c r="F103" s="28">
        <v>0.35899999999999999</v>
      </c>
      <c r="G103" s="8">
        <v>7</v>
      </c>
      <c r="H103" s="41"/>
      <c r="I103" s="91"/>
      <c r="J103" s="91"/>
      <c r="K103" s="91"/>
      <c r="L103" s="91"/>
      <c r="M103" s="91"/>
      <c r="N103" s="9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</row>
    <row r="104" spans="1:106" s="7" customFormat="1" ht="18" customHeight="1">
      <c r="A104" s="8">
        <v>21</v>
      </c>
      <c r="B104" s="37">
        <v>1E-3</v>
      </c>
      <c r="C104" s="31">
        <v>26</v>
      </c>
      <c r="D104" s="37">
        <v>2.4E-2</v>
      </c>
      <c r="E104" s="37">
        <v>1.7999999999999999E-2</v>
      </c>
      <c r="F104" s="28">
        <v>0.442</v>
      </c>
      <c r="G104" s="8">
        <v>16</v>
      </c>
      <c r="H104" s="41"/>
      <c r="I104" s="91"/>
      <c r="J104" s="91"/>
      <c r="K104" s="91"/>
      <c r="L104" s="91"/>
      <c r="M104" s="91"/>
      <c r="N104" s="9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</row>
    <row r="105" spans="1:106" s="7" customFormat="1" ht="18" customHeight="1">
      <c r="A105" s="8">
        <v>22</v>
      </c>
      <c r="B105" s="37">
        <v>2E-3</v>
      </c>
      <c r="C105" s="31">
        <v>31</v>
      </c>
      <c r="D105" s="37">
        <v>2.9000000000000001E-2</v>
      </c>
      <c r="E105" s="37">
        <v>1.7000000000000001E-2</v>
      </c>
      <c r="F105" s="28">
        <v>0.47899999999999998</v>
      </c>
      <c r="G105" s="8">
        <v>20</v>
      </c>
      <c r="H105" s="41"/>
      <c r="I105" s="91"/>
      <c r="J105" s="91"/>
      <c r="K105" s="91"/>
      <c r="L105" s="91"/>
      <c r="M105" s="91"/>
      <c r="N105" s="9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</row>
    <row r="106" spans="1:106" s="7" customFormat="1" ht="18" customHeight="1">
      <c r="A106" s="8">
        <v>23</v>
      </c>
      <c r="B106" s="37">
        <v>1E-3</v>
      </c>
      <c r="C106" s="31">
        <v>32</v>
      </c>
      <c r="D106" s="37">
        <v>0.02</v>
      </c>
      <c r="E106" s="37">
        <v>2.1999999999999999E-2</v>
      </c>
      <c r="F106" s="28">
        <v>0.47099999999999997</v>
      </c>
      <c r="G106" s="8">
        <v>20</v>
      </c>
      <c r="H106" s="41"/>
      <c r="I106" s="91"/>
      <c r="J106" s="91"/>
      <c r="K106" s="91"/>
      <c r="L106" s="91"/>
      <c r="M106" s="91"/>
      <c r="N106" s="9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</row>
    <row r="107" spans="1:106" s="7" customFormat="1" ht="18" customHeight="1">
      <c r="A107" s="8">
        <v>24</v>
      </c>
      <c r="B107" s="37">
        <v>1E-3</v>
      </c>
      <c r="C107" s="31">
        <v>35</v>
      </c>
      <c r="D107" s="37">
        <v>2.5000000000000001E-2</v>
      </c>
      <c r="E107" s="37">
        <v>2.3E-2</v>
      </c>
      <c r="F107" s="28">
        <v>0.496</v>
      </c>
      <c r="G107" s="8">
        <v>22</v>
      </c>
      <c r="H107" s="41"/>
      <c r="I107" s="91"/>
      <c r="J107" s="91"/>
      <c r="K107" s="91"/>
      <c r="L107" s="91"/>
      <c r="M107" s="91"/>
      <c r="N107" s="9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</row>
    <row r="108" spans="1:106" s="7" customFormat="1" ht="18" customHeight="1">
      <c r="A108" s="8">
        <v>25</v>
      </c>
      <c r="B108" s="37">
        <v>1E-3</v>
      </c>
      <c r="C108" s="31">
        <v>32</v>
      </c>
      <c r="D108" s="37">
        <v>1.7000000000000001E-2</v>
      </c>
      <c r="E108" s="37">
        <v>1.9E-2</v>
      </c>
      <c r="F108" s="28">
        <v>0.51700000000000002</v>
      </c>
      <c r="G108" s="8">
        <v>19</v>
      </c>
      <c r="H108" s="41"/>
      <c r="I108" s="91"/>
      <c r="J108" s="91"/>
      <c r="K108" s="91"/>
      <c r="L108" s="91"/>
      <c r="M108" s="91"/>
      <c r="N108" s="9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</row>
    <row r="109" spans="1:106" s="7" customFormat="1" ht="18" customHeight="1">
      <c r="A109" s="8">
        <v>26</v>
      </c>
      <c r="B109" s="37">
        <v>2E-3</v>
      </c>
      <c r="C109" s="31">
        <v>30</v>
      </c>
      <c r="D109" s="37">
        <v>1.6E-2</v>
      </c>
      <c r="E109" s="37">
        <v>1.7000000000000001E-2</v>
      </c>
      <c r="F109" s="28">
        <v>0.47099999999999997</v>
      </c>
      <c r="G109" s="8">
        <v>18</v>
      </c>
      <c r="H109" s="41"/>
      <c r="I109" s="91"/>
      <c r="J109" s="91"/>
      <c r="K109" s="91"/>
      <c r="L109" s="91"/>
      <c r="M109" s="91"/>
      <c r="N109" s="9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</row>
    <row r="110" spans="1:106" s="7" customFormat="1" ht="18" customHeight="1">
      <c r="A110" s="8">
        <v>27</v>
      </c>
      <c r="B110" s="37">
        <v>1E-3</v>
      </c>
      <c r="C110" s="31">
        <v>21</v>
      </c>
      <c r="D110" s="37">
        <v>0.01</v>
      </c>
      <c r="E110" s="37">
        <v>0.02</v>
      </c>
      <c r="F110" s="28">
        <v>0.42099999999999999</v>
      </c>
      <c r="G110" s="8">
        <v>12</v>
      </c>
      <c r="H110" s="41"/>
      <c r="I110" s="91"/>
      <c r="J110" s="91"/>
      <c r="K110" s="91"/>
      <c r="L110" s="91"/>
      <c r="M110" s="91"/>
      <c r="N110" s="9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</row>
    <row r="111" spans="1:106" s="7" customFormat="1" ht="18" customHeight="1">
      <c r="A111" s="8">
        <v>28</v>
      </c>
      <c r="B111" s="37">
        <v>2E-3</v>
      </c>
      <c r="C111" s="31">
        <v>33</v>
      </c>
      <c r="D111" s="37">
        <v>2.3E-2</v>
      </c>
      <c r="E111" s="37">
        <v>2.7E-2</v>
      </c>
      <c r="F111" s="28">
        <v>0.41299999999999998</v>
      </c>
      <c r="G111" s="8">
        <v>16</v>
      </c>
      <c r="H111" s="41"/>
      <c r="I111" s="91"/>
      <c r="J111" s="91"/>
      <c r="K111" s="91"/>
      <c r="L111" s="91"/>
      <c r="M111" s="91"/>
      <c r="N111" s="9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</row>
    <row r="112" spans="1:106" s="7" customFormat="1" ht="18" customHeight="1">
      <c r="A112" s="8">
        <v>29</v>
      </c>
      <c r="B112" s="37">
        <v>1E-3</v>
      </c>
      <c r="C112" s="31">
        <v>19</v>
      </c>
      <c r="D112" s="37">
        <v>1.9E-2</v>
      </c>
      <c r="E112" s="37">
        <v>1.4999999999999999E-2</v>
      </c>
      <c r="F112" s="28">
        <v>0.32500000000000001</v>
      </c>
      <c r="G112" s="8">
        <v>7</v>
      </c>
      <c r="H112" s="41"/>
      <c r="I112" s="91"/>
      <c r="J112" s="91"/>
      <c r="K112" s="91"/>
      <c r="L112" s="91"/>
      <c r="M112" s="91"/>
      <c r="N112" s="9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</row>
    <row r="113" spans="1:106" s="7" customFormat="1" ht="18" customHeight="1">
      <c r="A113" s="8">
        <v>30</v>
      </c>
      <c r="B113" s="37">
        <v>2E-3</v>
      </c>
      <c r="C113" s="31">
        <v>18</v>
      </c>
      <c r="D113" s="37">
        <v>0.01</v>
      </c>
      <c r="E113" s="37">
        <v>1.7999999999999999E-2</v>
      </c>
      <c r="F113" s="28">
        <v>0.42899999999999999</v>
      </c>
      <c r="G113" s="8">
        <v>7</v>
      </c>
      <c r="H113" s="41"/>
      <c r="I113" s="91"/>
      <c r="J113" s="91"/>
      <c r="K113" s="91"/>
      <c r="L113" s="91"/>
      <c r="M113" s="91"/>
      <c r="N113" s="9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</row>
    <row r="114" spans="1:106" s="7" customFormat="1" ht="18" hidden="1" customHeight="1">
      <c r="A114" s="41">
        <v>31</v>
      </c>
      <c r="B114" s="38"/>
      <c r="C114" s="41"/>
      <c r="D114" s="38"/>
      <c r="E114" s="38"/>
      <c r="F114" s="33"/>
      <c r="G114" s="41"/>
      <c r="H114" s="41"/>
      <c r="I114" s="92"/>
      <c r="J114" s="92"/>
      <c r="K114" s="92"/>
      <c r="L114" s="92"/>
      <c r="M114" s="92"/>
      <c r="N114" s="92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</row>
    <row r="115" spans="1:106" s="10" customFormat="1" ht="18" customHeight="1">
      <c r="A115" s="9" t="s">
        <v>9</v>
      </c>
      <c r="B115" s="21">
        <f>ROUND(AVERAGE(B84:B114),3)</f>
        <v>1E-3</v>
      </c>
      <c r="C115" s="35">
        <f>ROUND(AVERAGE(C84:C114),0)</f>
        <v>28</v>
      </c>
      <c r="D115" s="21">
        <f>ROUND(AVERAGE(D84:D114),3)</f>
        <v>2.9000000000000001E-2</v>
      </c>
      <c r="E115" s="21">
        <f>ROUND(AVERAGE(E84:E114),3)</f>
        <v>1.7000000000000001E-2</v>
      </c>
      <c r="F115" s="29">
        <f>ROUND(AVERAGE(F84:F114),1)</f>
        <v>0.4</v>
      </c>
      <c r="G115" s="94">
        <f>ROUND(AVERAGE(G84:G114),0)</f>
        <v>16</v>
      </c>
      <c r="H115" s="65"/>
      <c r="I115" s="97"/>
      <c r="J115" s="97"/>
      <c r="K115" s="97"/>
      <c r="L115" s="97"/>
      <c r="M115" s="97"/>
      <c r="N115" s="97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</row>
    <row r="116" spans="1:106" s="1" customFormat="1" ht="18" customHeight="1">
      <c r="B116" s="17"/>
      <c r="C116" s="11"/>
      <c r="D116" s="17"/>
      <c r="E116" s="17"/>
      <c r="F116" s="24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</row>
    <row r="117" spans="1:106" s="1" customFormat="1" ht="18" customHeight="1">
      <c r="B117" s="17"/>
      <c r="C117" s="11"/>
      <c r="D117" s="17"/>
      <c r="E117" s="17"/>
      <c r="F117" s="24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</row>
    <row r="118" spans="1:106" s="1" customFormat="1" ht="18" customHeight="1">
      <c r="B118" s="17"/>
      <c r="C118" s="11"/>
      <c r="D118" s="17"/>
      <c r="E118" s="17"/>
      <c r="F118" s="24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</row>
    <row r="119" spans="1:106" s="1" customFormat="1" ht="18" customHeight="1">
      <c r="A119" s="2" t="s">
        <v>136</v>
      </c>
      <c r="B119" s="18" t="s">
        <v>143</v>
      </c>
      <c r="C119" s="11"/>
      <c r="D119" s="17"/>
      <c r="E119" s="17"/>
      <c r="F119" s="24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</row>
    <row r="120" spans="1:106" s="1" customFormat="1" ht="18" customHeight="1">
      <c r="A120" s="2" t="s">
        <v>138</v>
      </c>
      <c r="B120" s="18" t="str">
        <f>B81</f>
        <v>2016년 9월</v>
      </c>
      <c r="C120" s="11"/>
      <c r="D120" s="17"/>
      <c r="E120" s="17"/>
      <c r="F120" s="24"/>
      <c r="H120" s="60"/>
      <c r="I120" s="60"/>
      <c r="J120" s="60"/>
      <c r="K120" s="60"/>
      <c r="L120" s="72"/>
      <c r="M120" s="72"/>
      <c r="N120" s="8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</row>
    <row r="121" spans="1:106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  <c r="G121" s="12" t="s">
        <v>140</v>
      </c>
      <c r="H121" s="61"/>
      <c r="I121" s="61"/>
      <c r="J121" s="61"/>
      <c r="K121" s="61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8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</row>
    <row r="122" spans="1:106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  <c r="G122" s="13" t="s">
        <v>8</v>
      </c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82"/>
      <c r="AH122" s="72"/>
      <c r="AI122" s="72"/>
      <c r="AJ122" s="72"/>
      <c r="AK122" s="72"/>
      <c r="AL122" s="72"/>
      <c r="AM122" s="89"/>
      <c r="AN122" s="72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</row>
    <row r="123" spans="1:106" s="7" customFormat="1" ht="18" customHeight="1">
      <c r="A123" s="6">
        <v>1</v>
      </c>
      <c r="B123" s="16">
        <v>1E-3</v>
      </c>
      <c r="C123" s="6">
        <v>75</v>
      </c>
      <c r="D123" s="16">
        <v>7.0000000000000007E-2</v>
      </c>
      <c r="E123" s="16">
        <v>1.2E-2</v>
      </c>
      <c r="F123" s="27">
        <v>0.625</v>
      </c>
      <c r="G123" s="6">
        <v>36</v>
      </c>
      <c r="H123" s="4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6"/>
      <c r="AC123" s="96"/>
      <c r="AD123" s="91"/>
      <c r="AE123" s="91"/>
      <c r="AF123" s="91"/>
      <c r="AG123" s="91"/>
      <c r="AH123" s="91"/>
      <c r="AI123" s="91"/>
      <c r="AJ123" s="91"/>
      <c r="AK123" s="91"/>
      <c r="AL123" s="9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</row>
    <row r="124" spans="1:106" s="7" customFormat="1" ht="18" customHeight="1">
      <c r="A124" s="8">
        <v>2</v>
      </c>
      <c r="B124" s="37">
        <v>1E-3</v>
      </c>
      <c r="C124" s="8">
        <v>25</v>
      </c>
      <c r="D124" s="37">
        <v>3.5000000000000003E-2</v>
      </c>
      <c r="E124" s="37">
        <v>1.4999999999999999E-2</v>
      </c>
      <c r="F124" s="28">
        <v>0.504</v>
      </c>
      <c r="G124" s="8">
        <v>16</v>
      </c>
      <c r="H124" s="41"/>
      <c r="I124" s="91"/>
      <c r="J124" s="91"/>
      <c r="K124" s="91"/>
      <c r="L124" s="91"/>
      <c r="M124" s="91"/>
      <c r="N124" s="9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</row>
    <row r="125" spans="1:106" s="7" customFormat="1" ht="18" customHeight="1">
      <c r="A125" s="8">
        <v>3</v>
      </c>
      <c r="B125" s="37">
        <v>1E-3</v>
      </c>
      <c r="C125" s="8">
        <v>14</v>
      </c>
      <c r="D125" s="37">
        <v>3.6999999999999998E-2</v>
      </c>
      <c r="E125" s="37">
        <v>0.01</v>
      </c>
      <c r="F125" s="28">
        <v>0.47899999999999998</v>
      </c>
      <c r="G125" s="8">
        <v>7</v>
      </c>
      <c r="H125" s="41"/>
      <c r="I125" s="91"/>
      <c r="J125" s="91"/>
      <c r="K125" s="91"/>
      <c r="L125" s="91"/>
      <c r="M125" s="91"/>
      <c r="N125" s="9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</row>
    <row r="126" spans="1:106" s="7" customFormat="1" ht="18" customHeight="1">
      <c r="A126" s="8">
        <v>4</v>
      </c>
      <c r="B126" s="37">
        <v>1E-3</v>
      </c>
      <c r="C126" s="8">
        <v>24</v>
      </c>
      <c r="D126" s="37">
        <v>2.5000000000000001E-2</v>
      </c>
      <c r="E126" s="37">
        <v>1.0999999999999999E-2</v>
      </c>
      <c r="F126" s="28">
        <v>0.38800000000000001</v>
      </c>
      <c r="G126" s="8"/>
      <c r="H126" s="41"/>
      <c r="I126" s="91"/>
      <c r="J126" s="91"/>
      <c r="K126" s="91"/>
      <c r="L126" s="91"/>
      <c r="M126" s="91"/>
      <c r="N126" s="96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8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</row>
    <row r="127" spans="1:106" s="7" customFormat="1" ht="18" customHeight="1">
      <c r="A127" s="8">
        <v>5</v>
      </c>
      <c r="B127" s="37">
        <v>1E-3</v>
      </c>
      <c r="C127" s="8">
        <v>38</v>
      </c>
      <c r="D127" s="37">
        <v>0.02</v>
      </c>
      <c r="E127" s="37">
        <v>2.1999999999999999E-2</v>
      </c>
      <c r="F127" s="28">
        <v>0.3</v>
      </c>
      <c r="G127" s="8"/>
      <c r="H127" s="41"/>
      <c r="I127" s="91"/>
      <c r="J127" s="91"/>
      <c r="K127" s="91"/>
      <c r="L127" s="91"/>
      <c r="M127" s="91"/>
      <c r="N127" s="96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</row>
    <row r="128" spans="1:106" s="7" customFormat="1" ht="18" customHeight="1">
      <c r="A128" s="8">
        <v>6</v>
      </c>
      <c r="B128" s="37">
        <v>1E-3</v>
      </c>
      <c r="C128" s="8">
        <v>54</v>
      </c>
      <c r="D128" s="37">
        <v>0.02</v>
      </c>
      <c r="E128" s="37">
        <v>2.3E-2</v>
      </c>
      <c r="F128" s="28">
        <v>0.38800000000000001</v>
      </c>
      <c r="G128" s="8"/>
      <c r="H128" s="41"/>
      <c r="I128" s="91"/>
      <c r="J128" s="91"/>
      <c r="K128" s="91"/>
      <c r="L128" s="91"/>
      <c r="M128" s="91"/>
      <c r="N128" s="96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8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</row>
    <row r="129" spans="1:106" s="7" customFormat="1" ht="18" customHeight="1">
      <c r="A129" s="8">
        <v>7</v>
      </c>
      <c r="B129" s="37">
        <v>1E-3</v>
      </c>
      <c r="C129" s="8">
        <v>59</v>
      </c>
      <c r="D129" s="37">
        <v>2.3E-2</v>
      </c>
      <c r="E129" s="37">
        <v>2.3E-2</v>
      </c>
      <c r="F129" s="28">
        <v>0.53800000000000003</v>
      </c>
      <c r="G129" s="8">
        <v>33</v>
      </c>
      <c r="H129" s="41"/>
      <c r="I129" s="91"/>
      <c r="J129" s="91"/>
      <c r="K129" s="91"/>
      <c r="L129" s="91"/>
      <c r="M129" s="91"/>
      <c r="N129" s="9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</row>
    <row r="130" spans="1:106" s="7" customFormat="1" ht="18" customHeight="1">
      <c r="A130" s="8">
        <v>8</v>
      </c>
      <c r="B130" s="37">
        <v>1E-3</v>
      </c>
      <c r="C130" s="8">
        <v>53</v>
      </c>
      <c r="D130" s="37">
        <v>3.3000000000000002E-2</v>
      </c>
      <c r="E130" s="37">
        <v>1.6E-2</v>
      </c>
      <c r="F130" s="28">
        <v>0.621</v>
      </c>
      <c r="G130" s="8">
        <v>30</v>
      </c>
      <c r="H130" s="41"/>
      <c r="I130" s="91"/>
      <c r="J130" s="91"/>
      <c r="K130" s="91"/>
      <c r="L130" s="91"/>
      <c r="M130" s="91"/>
      <c r="N130" s="9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</row>
    <row r="131" spans="1:106" s="7" customFormat="1" ht="18" customHeight="1">
      <c r="A131" s="8">
        <v>9</v>
      </c>
      <c r="B131" s="37">
        <v>1E-3</v>
      </c>
      <c r="C131" s="8">
        <v>54</v>
      </c>
      <c r="D131" s="37">
        <v>2.9000000000000001E-2</v>
      </c>
      <c r="E131" s="37">
        <v>1.7000000000000001E-2</v>
      </c>
      <c r="F131" s="28">
        <v>0.50800000000000001</v>
      </c>
      <c r="G131" s="8">
        <v>30</v>
      </c>
      <c r="H131" s="41"/>
      <c r="I131" s="91"/>
      <c r="J131" s="91"/>
      <c r="K131" s="91"/>
      <c r="L131" s="91"/>
      <c r="M131" s="91"/>
      <c r="N131" s="9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</row>
    <row r="132" spans="1:106" s="7" customFormat="1" ht="18" customHeight="1">
      <c r="A132" s="8">
        <v>10</v>
      </c>
      <c r="B132" s="37">
        <v>1E-3</v>
      </c>
      <c r="C132" s="8">
        <v>53</v>
      </c>
      <c r="D132" s="37">
        <v>0.03</v>
      </c>
      <c r="E132" s="37">
        <v>1.4999999999999999E-2</v>
      </c>
      <c r="F132" s="28">
        <v>0.56699999999999995</v>
      </c>
      <c r="G132" s="8">
        <v>36</v>
      </c>
      <c r="H132" s="41"/>
      <c r="I132" s="91"/>
      <c r="J132" s="91"/>
      <c r="K132" s="91"/>
      <c r="L132" s="91"/>
      <c r="M132" s="91"/>
      <c r="N132" s="9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</row>
    <row r="133" spans="1:106" s="7" customFormat="1" ht="18" customHeight="1">
      <c r="A133" s="8">
        <v>11</v>
      </c>
      <c r="B133" s="37">
        <v>1E-3</v>
      </c>
      <c r="C133" s="8">
        <v>34</v>
      </c>
      <c r="D133" s="37">
        <v>2.9000000000000001E-2</v>
      </c>
      <c r="E133" s="37">
        <v>1.2E-2</v>
      </c>
      <c r="F133" s="28">
        <v>0.52900000000000003</v>
      </c>
      <c r="G133" s="8">
        <v>22</v>
      </c>
      <c r="H133" s="41"/>
      <c r="I133" s="91"/>
      <c r="J133" s="91"/>
      <c r="K133" s="91"/>
      <c r="L133" s="91"/>
      <c r="M133" s="91"/>
      <c r="N133" s="9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</row>
    <row r="134" spans="1:106" s="7" customFormat="1" ht="18" customHeight="1">
      <c r="A134" s="8">
        <v>12</v>
      </c>
      <c r="B134" s="37">
        <v>1E-3</v>
      </c>
      <c r="C134" s="8">
        <v>30</v>
      </c>
      <c r="D134" s="37">
        <v>2.5000000000000001E-2</v>
      </c>
      <c r="E134" s="37">
        <v>1.4999999999999999E-2</v>
      </c>
      <c r="F134" s="28">
        <v>0.44600000000000001</v>
      </c>
      <c r="G134" s="8">
        <v>20</v>
      </c>
      <c r="H134" s="41"/>
      <c r="I134" s="91"/>
      <c r="J134" s="91"/>
      <c r="K134" s="91"/>
      <c r="L134" s="91"/>
      <c r="M134" s="91"/>
      <c r="N134" s="9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</row>
    <row r="135" spans="1:106" s="7" customFormat="1" ht="18" customHeight="1">
      <c r="A135" s="8">
        <v>13</v>
      </c>
      <c r="B135" s="37">
        <v>2E-3</v>
      </c>
      <c r="C135" s="8">
        <v>26</v>
      </c>
      <c r="D135" s="37">
        <v>2.7E-2</v>
      </c>
      <c r="E135" s="37">
        <v>1.7000000000000001E-2</v>
      </c>
      <c r="F135" s="28">
        <v>0.442</v>
      </c>
      <c r="G135" s="7">
        <v>14</v>
      </c>
      <c r="H135" s="41"/>
      <c r="I135" s="91"/>
      <c r="J135" s="91"/>
      <c r="K135" s="91"/>
      <c r="L135" s="91"/>
      <c r="M135" s="91"/>
      <c r="N135" s="9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</row>
    <row r="136" spans="1:106" s="7" customFormat="1" ht="18" customHeight="1">
      <c r="A136" s="8">
        <v>14</v>
      </c>
      <c r="B136" s="37">
        <v>2E-3</v>
      </c>
      <c r="C136" s="8">
        <v>37</v>
      </c>
      <c r="D136" s="37">
        <v>3.3000000000000002E-2</v>
      </c>
      <c r="E136" s="37">
        <v>1.2999999999999999E-2</v>
      </c>
      <c r="F136" s="28">
        <v>0.438</v>
      </c>
      <c r="G136" s="8">
        <v>24</v>
      </c>
      <c r="H136" s="41"/>
      <c r="I136" s="91"/>
      <c r="J136" s="91"/>
      <c r="K136" s="91"/>
      <c r="L136" s="91"/>
      <c r="M136" s="91"/>
      <c r="N136" s="9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</row>
    <row r="137" spans="1:106" s="7" customFormat="1" ht="18" customHeight="1">
      <c r="A137" s="8">
        <v>15</v>
      </c>
      <c r="B137" s="37">
        <v>2E-3</v>
      </c>
      <c r="C137" s="8">
        <v>41</v>
      </c>
      <c r="D137" s="37">
        <v>2.8000000000000001E-2</v>
      </c>
      <c r="E137" s="37">
        <v>1.0999999999999999E-2</v>
      </c>
      <c r="F137" s="28">
        <v>0.46700000000000003</v>
      </c>
      <c r="G137" s="7">
        <v>31</v>
      </c>
      <c r="H137" s="41"/>
      <c r="I137" s="91"/>
      <c r="J137" s="91"/>
      <c r="K137" s="91"/>
      <c r="L137" s="91"/>
      <c r="M137" s="91"/>
      <c r="N137" s="9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</row>
    <row r="138" spans="1:106" s="7" customFormat="1" ht="18" customHeight="1">
      <c r="A138" s="8">
        <v>16</v>
      </c>
      <c r="B138" s="37">
        <v>2E-3</v>
      </c>
      <c r="C138" s="8">
        <v>44</v>
      </c>
      <c r="D138" s="37">
        <v>0.02</v>
      </c>
      <c r="E138" s="37">
        <v>1.6E-2</v>
      </c>
      <c r="F138" s="28">
        <v>0.45</v>
      </c>
      <c r="G138" s="8">
        <v>32</v>
      </c>
      <c r="H138" s="41"/>
      <c r="I138" s="91"/>
      <c r="J138" s="91"/>
      <c r="K138" s="91"/>
      <c r="L138" s="91"/>
      <c r="M138" s="91"/>
      <c r="N138" s="9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</row>
    <row r="139" spans="1:106" s="7" customFormat="1" ht="18" customHeight="1">
      <c r="A139" s="8">
        <v>17</v>
      </c>
      <c r="B139" s="37">
        <v>2E-3</v>
      </c>
      <c r="C139" s="8">
        <v>15</v>
      </c>
      <c r="D139" s="37">
        <v>1.9E-2</v>
      </c>
      <c r="E139" s="37">
        <v>8.9999999999999993E-3</v>
      </c>
      <c r="F139" s="28">
        <v>0.23799999999999999</v>
      </c>
      <c r="G139" s="8">
        <v>12</v>
      </c>
      <c r="H139" s="41"/>
      <c r="I139" s="91"/>
      <c r="J139" s="91"/>
      <c r="K139" s="91"/>
      <c r="L139" s="91"/>
      <c r="M139" s="91"/>
      <c r="N139" s="9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</row>
    <row r="140" spans="1:106" s="7" customFormat="1" ht="18" customHeight="1">
      <c r="A140" s="8">
        <v>18</v>
      </c>
      <c r="B140" s="37">
        <v>2E-3</v>
      </c>
      <c r="C140" s="8">
        <v>17</v>
      </c>
      <c r="D140" s="37">
        <v>2.4E-2</v>
      </c>
      <c r="E140" s="37">
        <v>8.0000000000000002E-3</v>
      </c>
      <c r="F140" s="28">
        <v>0.33800000000000002</v>
      </c>
      <c r="G140" s="8">
        <v>9</v>
      </c>
      <c r="H140" s="41"/>
      <c r="I140" s="91"/>
      <c r="J140" s="91"/>
      <c r="K140" s="91"/>
      <c r="L140" s="91"/>
      <c r="M140" s="91"/>
      <c r="N140" s="9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</row>
    <row r="141" spans="1:106" s="7" customFormat="1" ht="18" customHeight="1">
      <c r="A141" s="8">
        <v>19</v>
      </c>
      <c r="B141" s="37">
        <v>2E-3</v>
      </c>
      <c r="C141" s="8">
        <v>21</v>
      </c>
      <c r="D141" s="37">
        <v>1.9E-2</v>
      </c>
      <c r="E141" s="37">
        <v>1.0999999999999999E-2</v>
      </c>
      <c r="F141" s="28">
        <v>0.42499999999999999</v>
      </c>
      <c r="G141" s="8">
        <v>10</v>
      </c>
      <c r="H141" s="41"/>
      <c r="I141" s="91"/>
      <c r="J141" s="91"/>
      <c r="K141" s="91"/>
      <c r="L141" s="91"/>
      <c r="M141" s="91"/>
      <c r="N141" s="9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</row>
    <row r="142" spans="1:106" s="7" customFormat="1" ht="18" customHeight="1">
      <c r="A142" s="8">
        <v>20</v>
      </c>
      <c r="B142" s="37"/>
      <c r="C142" s="8"/>
      <c r="D142" s="37"/>
      <c r="E142" s="37"/>
      <c r="F142" s="28"/>
      <c r="G142" s="8"/>
      <c r="H142" s="41"/>
      <c r="I142" s="96"/>
      <c r="J142" s="91"/>
      <c r="K142" s="91"/>
      <c r="L142" s="91"/>
      <c r="M142" s="91"/>
      <c r="N142" s="9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</row>
    <row r="143" spans="1:106" s="7" customFormat="1" ht="18" customHeight="1">
      <c r="A143" s="8">
        <v>21</v>
      </c>
      <c r="B143" s="37"/>
      <c r="C143" s="8"/>
      <c r="D143" s="37"/>
      <c r="E143" s="37"/>
      <c r="F143" s="28"/>
      <c r="G143" s="8"/>
      <c r="H143" s="41"/>
      <c r="I143" s="91"/>
      <c r="J143" s="91"/>
      <c r="K143" s="91"/>
      <c r="L143" s="91"/>
      <c r="M143" s="91"/>
      <c r="N143" s="9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</row>
    <row r="144" spans="1:106" s="7" customFormat="1" ht="18" customHeight="1">
      <c r="A144" s="8">
        <v>22</v>
      </c>
      <c r="B144" s="37"/>
      <c r="C144" s="8">
        <v>39</v>
      </c>
      <c r="D144" s="37">
        <v>2.5999999999999999E-2</v>
      </c>
      <c r="E144" s="37">
        <v>1.4999999999999999E-2</v>
      </c>
      <c r="F144" s="28">
        <v>0.47899999999999998</v>
      </c>
      <c r="G144" s="8">
        <v>22</v>
      </c>
      <c r="H144" s="41"/>
      <c r="I144" s="91"/>
      <c r="J144" s="91"/>
      <c r="K144" s="91"/>
      <c r="L144" s="91"/>
      <c r="M144" s="91"/>
      <c r="N144" s="9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</row>
    <row r="145" spans="1:106" s="7" customFormat="1" ht="18" customHeight="1">
      <c r="A145" s="8">
        <v>23</v>
      </c>
      <c r="B145" s="37">
        <v>1E-3</v>
      </c>
      <c r="C145" s="8">
        <v>43</v>
      </c>
      <c r="D145" s="37">
        <v>2.9000000000000001E-2</v>
      </c>
      <c r="E145" s="37">
        <v>1.4999999999999999E-2</v>
      </c>
      <c r="F145" s="28">
        <v>0.46700000000000003</v>
      </c>
      <c r="G145" s="8">
        <v>25</v>
      </c>
      <c r="H145" s="41"/>
      <c r="I145" s="91"/>
      <c r="J145" s="91"/>
      <c r="K145" s="91"/>
      <c r="L145" s="91"/>
      <c r="M145" s="91"/>
      <c r="N145" s="9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</row>
    <row r="146" spans="1:106" s="7" customFormat="1" ht="18" customHeight="1">
      <c r="A146" s="8">
        <v>24</v>
      </c>
      <c r="B146" s="37">
        <v>1E-3</v>
      </c>
      <c r="C146" s="8">
        <v>52</v>
      </c>
      <c r="D146" s="37">
        <v>3.5000000000000003E-2</v>
      </c>
      <c r="E146" s="37">
        <v>1.4999999999999999E-2</v>
      </c>
      <c r="F146" s="28">
        <v>0.51300000000000001</v>
      </c>
      <c r="G146" s="8">
        <v>35</v>
      </c>
      <c r="H146" s="41"/>
      <c r="I146" s="91"/>
      <c r="J146" s="91"/>
      <c r="K146" s="91"/>
      <c r="L146" s="91"/>
      <c r="M146" s="91"/>
      <c r="N146" s="9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</row>
    <row r="147" spans="1:106" s="7" customFormat="1" ht="18" customHeight="1">
      <c r="A147" s="8">
        <v>25</v>
      </c>
      <c r="B147" s="37">
        <v>2E-3</v>
      </c>
      <c r="C147" s="8">
        <v>59</v>
      </c>
      <c r="D147" s="37">
        <v>0.02</v>
      </c>
      <c r="E147" s="37">
        <v>1.7000000000000001E-2</v>
      </c>
      <c r="F147" s="28">
        <v>0.48299999999999998</v>
      </c>
      <c r="G147" s="8">
        <v>41</v>
      </c>
      <c r="H147" s="41"/>
      <c r="I147" s="91"/>
      <c r="J147" s="91"/>
      <c r="K147" s="91"/>
      <c r="L147" s="91"/>
      <c r="M147" s="91"/>
      <c r="N147" s="9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</row>
    <row r="148" spans="1:106" s="7" customFormat="1" ht="18" customHeight="1">
      <c r="A148" s="8">
        <v>26</v>
      </c>
      <c r="B148" s="37">
        <v>2E-3</v>
      </c>
      <c r="C148" s="8">
        <v>43</v>
      </c>
      <c r="D148" s="37">
        <v>1.6E-2</v>
      </c>
      <c r="E148" s="37">
        <v>1.7000000000000001E-2</v>
      </c>
      <c r="F148" s="28">
        <v>0.4</v>
      </c>
      <c r="G148" s="8">
        <v>29</v>
      </c>
      <c r="H148" s="41"/>
      <c r="I148" s="91"/>
      <c r="J148" s="91"/>
      <c r="K148" s="91"/>
      <c r="L148" s="91"/>
      <c r="M148" s="91"/>
      <c r="N148" s="9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</row>
    <row r="149" spans="1:106" s="7" customFormat="1" ht="18" customHeight="1">
      <c r="A149" s="8">
        <v>27</v>
      </c>
      <c r="B149" s="37">
        <v>1E-3</v>
      </c>
      <c r="C149" s="8">
        <v>28</v>
      </c>
      <c r="D149" s="37">
        <v>1.4999999999999999E-2</v>
      </c>
      <c r="E149" s="37">
        <v>1.4999999999999999E-2</v>
      </c>
      <c r="F149" s="28">
        <v>0.246</v>
      </c>
      <c r="G149" s="8">
        <v>22</v>
      </c>
      <c r="H149" s="41"/>
      <c r="I149" s="91"/>
      <c r="J149" s="91"/>
      <c r="K149" s="91"/>
      <c r="L149" s="91"/>
      <c r="M149" s="91"/>
      <c r="N149" s="9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</row>
    <row r="150" spans="1:106" s="7" customFormat="1" ht="18" customHeight="1">
      <c r="A150" s="8">
        <v>28</v>
      </c>
      <c r="B150" s="37">
        <v>1E-3</v>
      </c>
      <c r="C150" s="8">
        <v>51</v>
      </c>
      <c r="D150" s="37">
        <v>3.1E-2</v>
      </c>
      <c r="E150" s="37">
        <v>1.2E-2</v>
      </c>
      <c r="F150" s="28">
        <v>0.33800000000000002</v>
      </c>
      <c r="G150" s="8">
        <v>40</v>
      </c>
      <c r="H150" s="41"/>
      <c r="I150" s="91"/>
      <c r="J150" s="91"/>
      <c r="K150" s="91"/>
      <c r="L150" s="91"/>
      <c r="M150" s="91"/>
      <c r="N150" s="91"/>
      <c r="O150" s="97"/>
      <c r="P150" s="97"/>
      <c r="Q150" s="97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</row>
    <row r="151" spans="1:106" s="7" customFormat="1" ht="18" customHeight="1">
      <c r="A151" s="8">
        <v>29</v>
      </c>
      <c r="B151" s="37">
        <v>1E-3</v>
      </c>
      <c r="C151" s="8">
        <v>31</v>
      </c>
      <c r="D151" s="37">
        <v>2.4E-2</v>
      </c>
      <c r="E151" s="37">
        <v>8.9999999999999993E-3</v>
      </c>
      <c r="F151" s="28">
        <v>0.313</v>
      </c>
      <c r="G151" s="8">
        <v>19</v>
      </c>
      <c r="H151" s="41"/>
      <c r="I151" s="92"/>
      <c r="J151" s="92"/>
      <c r="K151" s="92"/>
      <c r="L151" s="92"/>
      <c r="M151" s="92"/>
      <c r="N151" s="92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</row>
    <row r="152" spans="1:106" s="7" customFormat="1" ht="18" customHeight="1">
      <c r="A152" s="8">
        <v>30</v>
      </c>
      <c r="B152" s="37">
        <v>2E-3</v>
      </c>
      <c r="C152" s="8">
        <v>27</v>
      </c>
      <c r="D152" s="37">
        <v>1.2E-2</v>
      </c>
      <c r="E152" s="37">
        <v>1.4E-2</v>
      </c>
      <c r="F152" s="28">
        <v>0.45400000000000001</v>
      </c>
      <c r="G152" s="8">
        <v>14</v>
      </c>
      <c r="H152" s="41"/>
      <c r="I152" s="92"/>
      <c r="J152" s="92"/>
      <c r="K152" s="92"/>
      <c r="L152" s="92"/>
      <c r="M152" s="92"/>
      <c r="N152" s="92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</row>
    <row r="153" spans="1:106" s="7" customFormat="1" ht="18" hidden="1" customHeight="1">
      <c r="A153" s="41">
        <v>31</v>
      </c>
      <c r="B153" s="38"/>
      <c r="C153" s="41"/>
      <c r="D153" s="38"/>
      <c r="E153" s="38"/>
      <c r="F153" s="33"/>
      <c r="G153" s="41"/>
      <c r="H153" s="41"/>
      <c r="I153" s="92"/>
      <c r="J153" s="92"/>
      <c r="K153" s="92"/>
      <c r="L153" s="92"/>
      <c r="M153" s="92"/>
      <c r="N153" s="92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</row>
    <row r="154" spans="1:106" s="10" customFormat="1" ht="18" customHeight="1">
      <c r="A154" s="9" t="s">
        <v>9</v>
      </c>
      <c r="B154" s="21">
        <f>ROUND(AVERAGE(B123:B153),3)</f>
        <v>1E-3</v>
      </c>
      <c r="C154" s="35">
        <f>ROUND(AVERAGE(C123:C153),0)</f>
        <v>39</v>
      </c>
      <c r="D154" s="21">
        <f>ROUND(AVERAGE(D123:D153),3)</f>
        <v>2.7E-2</v>
      </c>
      <c r="E154" s="21">
        <f>ROUND(AVERAGE(E123:E153),3)</f>
        <v>1.4E-2</v>
      </c>
      <c r="F154" s="29">
        <f>ROUND(AVERAGE(F123:F153),1)</f>
        <v>0.4</v>
      </c>
      <c r="G154" s="94">
        <f>ROUND(AVERAGE(G123:G153),0)</f>
        <v>24</v>
      </c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</row>
    <row r="155" spans="1:106" s="1" customFormat="1" ht="18" customHeight="1">
      <c r="B155" s="17"/>
      <c r="C155" s="11"/>
      <c r="D155" s="17"/>
      <c r="E155" s="17"/>
      <c r="F155" s="24"/>
      <c r="H155" s="60"/>
      <c r="I155" s="95"/>
      <c r="J155" s="95"/>
      <c r="K155" s="95"/>
      <c r="L155" s="95"/>
      <c r="M155" s="95"/>
      <c r="N155" s="95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  <c r="BZ155" s="60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R155" s="60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</row>
    <row r="156" spans="1:106" s="1" customFormat="1" ht="18" customHeight="1">
      <c r="B156" s="17"/>
      <c r="C156" s="11"/>
      <c r="D156" s="17"/>
      <c r="E156" s="17"/>
      <c r="F156" s="24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</row>
    <row r="157" spans="1:106" s="1" customFormat="1" ht="18" customHeight="1">
      <c r="B157" s="17"/>
      <c r="C157" s="11"/>
      <c r="D157" s="17"/>
      <c r="E157" s="17"/>
      <c r="F157" s="24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</row>
    <row r="158" spans="1:106" s="1" customFormat="1" ht="18" customHeight="1">
      <c r="A158" s="2" t="s">
        <v>136</v>
      </c>
      <c r="B158" s="18" t="s">
        <v>144</v>
      </c>
      <c r="C158" s="11"/>
      <c r="D158" s="17"/>
      <c r="E158" s="17"/>
      <c r="F158" s="24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</row>
    <row r="159" spans="1:106" s="1" customFormat="1" ht="18" customHeight="1">
      <c r="A159" s="2" t="s">
        <v>138</v>
      </c>
      <c r="B159" s="18" t="str">
        <f>B120</f>
        <v>2016년 9월</v>
      </c>
      <c r="C159" s="11"/>
      <c r="D159" s="17"/>
      <c r="E159" s="17"/>
      <c r="F159" s="24"/>
      <c r="H159" s="60"/>
      <c r="I159" s="60"/>
      <c r="J159" s="60"/>
      <c r="K159" s="72"/>
      <c r="L159" s="72"/>
      <c r="M159" s="72"/>
      <c r="N159" s="72"/>
      <c r="O159" s="72"/>
      <c r="P159" s="72"/>
      <c r="Q159" s="72"/>
      <c r="R159" s="72"/>
      <c r="S159" s="72"/>
      <c r="T159" s="8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</row>
    <row r="160" spans="1:106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140</v>
      </c>
      <c r="H160" s="61"/>
      <c r="I160" s="61"/>
      <c r="J160" s="61"/>
      <c r="K160" s="61"/>
      <c r="L160" s="72"/>
      <c r="M160" s="72"/>
      <c r="N160" s="72"/>
      <c r="O160" s="8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</row>
    <row r="161" spans="1:106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</row>
    <row r="162" spans="1:106" s="7" customFormat="1" ht="18" customHeight="1">
      <c r="A162" s="6">
        <v>1</v>
      </c>
      <c r="B162" s="16">
        <v>4.0000000000000001E-3</v>
      </c>
      <c r="C162" s="6">
        <v>65</v>
      </c>
      <c r="D162" s="16">
        <v>8.5999999999999993E-2</v>
      </c>
      <c r="E162" s="16">
        <v>1.0999999999999999E-2</v>
      </c>
      <c r="F162" s="27">
        <v>0.52100000000000002</v>
      </c>
      <c r="G162" s="6">
        <v>25</v>
      </c>
      <c r="H162" s="4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6"/>
      <c r="AB162" s="96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</row>
    <row r="163" spans="1:106" s="7" customFormat="1" ht="18" customHeight="1">
      <c r="A163" s="8">
        <v>2</v>
      </c>
      <c r="B163" s="37">
        <v>2E-3</v>
      </c>
      <c r="C163" s="8">
        <v>30</v>
      </c>
      <c r="D163" s="37">
        <v>4.3999999999999997E-2</v>
      </c>
      <c r="E163" s="37">
        <v>1.2E-2</v>
      </c>
      <c r="F163" s="28">
        <v>0.433</v>
      </c>
      <c r="G163" s="8">
        <v>12</v>
      </c>
      <c r="H163" s="4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6"/>
      <c r="AB163" s="96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72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</row>
    <row r="164" spans="1:106" s="7" customFormat="1" ht="18" customHeight="1">
      <c r="A164" s="8">
        <v>3</v>
      </c>
      <c r="B164" s="37">
        <v>2E-3</v>
      </c>
      <c r="C164" s="8">
        <v>17</v>
      </c>
      <c r="D164" s="37">
        <v>4.7E-2</v>
      </c>
      <c r="E164" s="37">
        <v>8.9999999999999993E-3</v>
      </c>
      <c r="F164" s="28">
        <v>0.42099999999999999</v>
      </c>
      <c r="G164" s="8">
        <v>7</v>
      </c>
      <c r="H164" s="41"/>
      <c r="I164" s="91"/>
      <c r="J164" s="91"/>
      <c r="K164" s="91"/>
      <c r="L164" s="91"/>
      <c r="M164" s="91"/>
      <c r="N164" s="9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</row>
    <row r="165" spans="1:106" s="7" customFormat="1" ht="18" customHeight="1">
      <c r="A165" s="8">
        <v>4</v>
      </c>
      <c r="B165" s="37">
        <v>3.0000000000000001E-3</v>
      </c>
      <c r="C165" s="8">
        <v>27</v>
      </c>
      <c r="D165" s="37">
        <v>0.03</v>
      </c>
      <c r="E165" s="37">
        <v>0.01</v>
      </c>
      <c r="F165" s="28">
        <v>0.40400000000000003</v>
      </c>
      <c r="G165" s="8">
        <v>12</v>
      </c>
      <c r="H165" s="41"/>
      <c r="I165" s="91"/>
      <c r="J165" s="91"/>
      <c r="K165" s="91"/>
      <c r="L165" s="91"/>
      <c r="M165" s="91"/>
      <c r="N165" s="91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8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</row>
    <row r="166" spans="1:106" s="7" customFormat="1" ht="18" customHeight="1">
      <c r="A166" s="8">
        <v>5</v>
      </c>
      <c r="B166" s="37">
        <v>4.0000000000000001E-3</v>
      </c>
      <c r="C166" s="8">
        <v>39</v>
      </c>
      <c r="D166" s="37">
        <v>2.7E-2</v>
      </c>
      <c r="E166" s="37">
        <v>1.4E-2</v>
      </c>
      <c r="F166" s="28">
        <v>0.45800000000000002</v>
      </c>
      <c r="G166" s="8">
        <v>18</v>
      </c>
      <c r="H166" s="41"/>
      <c r="I166" s="91"/>
      <c r="J166" s="91"/>
      <c r="K166" s="91"/>
      <c r="L166" s="91"/>
      <c r="M166" s="91"/>
      <c r="N166" s="9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</row>
    <row r="167" spans="1:106" s="7" customFormat="1" ht="18" customHeight="1">
      <c r="A167" s="8">
        <v>6</v>
      </c>
      <c r="B167" s="37">
        <v>4.0000000000000001E-3</v>
      </c>
      <c r="C167" s="8">
        <v>53</v>
      </c>
      <c r="D167" s="37">
        <v>2.7E-2</v>
      </c>
      <c r="E167" s="37">
        <v>1.4999999999999999E-2</v>
      </c>
      <c r="F167" s="28">
        <v>0.496</v>
      </c>
      <c r="G167" s="8">
        <v>26</v>
      </c>
      <c r="H167" s="41"/>
      <c r="I167" s="91"/>
      <c r="J167" s="91"/>
      <c r="K167" s="91"/>
      <c r="L167" s="91"/>
      <c r="M167" s="91"/>
      <c r="N167" s="9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</row>
    <row r="168" spans="1:106" s="7" customFormat="1" ht="18" customHeight="1">
      <c r="A168" s="8">
        <v>7</v>
      </c>
      <c r="B168" s="37">
        <v>4.0000000000000001E-3</v>
      </c>
      <c r="C168" s="8">
        <v>57</v>
      </c>
      <c r="D168" s="37">
        <v>0.03</v>
      </c>
      <c r="E168" s="37">
        <v>1.6E-2</v>
      </c>
      <c r="F168" s="28">
        <v>0.55000000000000004</v>
      </c>
      <c r="G168" s="8">
        <v>29</v>
      </c>
      <c r="H168" s="41"/>
      <c r="I168" s="91"/>
      <c r="J168" s="91"/>
      <c r="K168" s="91"/>
      <c r="L168" s="91"/>
      <c r="M168" s="91"/>
      <c r="N168" s="9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</row>
    <row r="169" spans="1:106" s="7" customFormat="1" ht="18" customHeight="1">
      <c r="A169" s="8">
        <v>8</v>
      </c>
      <c r="B169" s="37">
        <v>3.0000000000000001E-3</v>
      </c>
      <c r="C169" s="8">
        <v>49</v>
      </c>
      <c r="D169" s="37">
        <v>4.2000000000000003E-2</v>
      </c>
      <c r="E169" s="37">
        <v>1.2999999999999999E-2</v>
      </c>
      <c r="F169" s="28">
        <v>0.56699999999999995</v>
      </c>
      <c r="G169" s="8">
        <v>24</v>
      </c>
      <c r="H169" s="41"/>
      <c r="I169" s="91"/>
      <c r="J169" s="91"/>
      <c r="K169" s="91"/>
      <c r="L169" s="91"/>
      <c r="M169" s="91"/>
      <c r="N169" s="9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</row>
    <row r="170" spans="1:106" s="7" customFormat="1" ht="18" customHeight="1">
      <c r="A170" s="8">
        <v>9</v>
      </c>
      <c r="B170" s="37">
        <v>3.0000000000000001E-3</v>
      </c>
      <c r="C170" s="8">
        <v>50</v>
      </c>
      <c r="D170" s="37">
        <v>3.5999999999999997E-2</v>
      </c>
      <c r="E170" s="37">
        <v>1.2999999999999999E-2</v>
      </c>
      <c r="F170" s="28">
        <v>0.52100000000000002</v>
      </c>
      <c r="G170" s="8">
        <v>25</v>
      </c>
      <c r="H170" s="41"/>
      <c r="I170" s="91"/>
      <c r="J170" s="91"/>
      <c r="K170" s="91"/>
      <c r="L170" s="91"/>
      <c r="M170" s="91"/>
      <c r="N170" s="9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</row>
    <row r="171" spans="1:106" s="7" customFormat="1" ht="18" customHeight="1">
      <c r="A171" s="8">
        <v>10</v>
      </c>
      <c r="B171" s="37">
        <v>3.0000000000000001E-3</v>
      </c>
      <c r="C171" s="8">
        <v>51</v>
      </c>
      <c r="D171" s="37">
        <v>4.1000000000000002E-2</v>
      </c>
      <c r="E171" s="37">
        <v>1.2E-2</v>
      </c>
      <c r="F171" s="28">
        <v>0.56299999999999994</v>
      </c>
      <c r="G171" s="8">
        <v>27</v>
      </c>
      <c r="H171" s="41"/>
      <c r="I171" s="91"/>
      <c r="J171" s="91"/>
      <c r="K171" s="91"/>
      <c r="L171" s="91"/>
      <c r="M171" s="91"/>
      <c r="N171" s="9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</row>
    <row r="172" spans="1:106" s="7" customFormat="1" ht="18" customHeight="1">
      <c r="A172" s="8">
        <v>11</v>
      </c>
      <c r="B172" s="37">
        <v>2E-3</v>
      </c>
      <c r="C172" s="8">
        <v>30</v>
      </c>
      <c r="D172" s="37">
        <v>3.5000000000000003E-2</v>
      </c>
      <c r="E172" s="37">
        <v>0.01</v>
      </c>
      <c r="F172" s="28">
        <v>0.46700000000000003</v>
      </c>
      <c r="G172" s="8">
        <v>15</v>
      </c>
      <c r="H172" s="41"/>
      <c r="I172" s="91"/>
      <c r="J172" s="91"/>
      <c r="K172" s="91"/>
      <c r="L172" s="91"/>
      <c r="M172" s="91"/>
      <c r="N172" s="9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</row>
    <row r="173" spans="1:106" s="7" customFormat="1" ht="18" customHeight="1">
      <c r="A173" s="8">
        <v>12</v>
      </c>
      <c r="B173" s="37">
        <v>2E-3</v>
      </c>
      <c r="C173" s="8">
        <v>32</v>
      </c>
      <c r="D173" s="37">
        <v>2.5999999999999999E-2</v>
      </c>
      <c r="E173" s="37">
        <v>1.4999999999999999E-2</v>
      </c>
      <c r="F173" s="28">
        <v>0.47099999999999997</v>
      </c>
      <c r="G173" s="8">
        <v>15</v>
      </c>
      <c r="H173" s="41"/>
      <c r="I173" s="91"/>
      <c r="J173" s="91"/>
      <c r="K173" s="91"/>
      <c r="L173" s="91"/>
      <c r="M173" s="91"/>
      <c r="N173" s="9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</row>
    <row r="174" spans="1:106" s="7" customFormat="1" ht="18" customHeight="1">
      <c r="A174" s="8">
        <v>13</v>
      </c>
      <c r="B174" s="37">
        <v>1E-3</v>
      </c>
      <c r="C174" s="8">
        <v>25</v>
      </c>
      <c r="D174" s="37">
        <v>3.3000000000000002E-2</v>
      </c>
      <c r="E174" s="37">
        <v>1.4999999999999999E-2</v>
      </c>
      <c r="F174" s="28">
        <v>0.42899999999999999</v>
      </c>
      <c r="G174" s="7">
        <v>10</v>
      </c>
      <c r="H174" s="41"/>
      <c r="I174" s="91"/>
      <c r="J174" s="91"/>
      <c r="K174" s="91"/>
      <c r="L174" s="91"/>
      <c r="M174" s="91"/>
      <c r="N174" s="9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</row>
    <row r="175" spans="1:106" s="7" customFormat="1" ht="18" customHeight="1">
      <c r="A175" s="8">
        <v>14</v>
      </c>
      <c r="B175" s="37">
        <v>2E-3</v>
      </c>
      <c r="C175" s="8">
        <v>34</v>
      </c>
      <c r="D175" s="37">
        <v>3.7999999999999999E-2</v>
      </c>
      <c r="E175" s="37">
        <v>1.0999999999999999E-2</v>
      </c>
      <c r="F175" s="28">
        <v>0.438</v>
      </c>
      <c r="G175" s="8">
        <v>16</v>
      </c>
      <c r="H175" s="41"/>
      <c r="I175" s="91"/>
      <c r="J175" s="91"/>
      <c r="K175" s="91"/>
      <c r="L175" s="91"/>
      <c r="M175" s="91"/>
      <c r="N175" s="9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</row>
    <row r="176" spans="1:106" s="7" customFormat="1" ht="18" customHeight="1">
      <c r="A176" s="8">
        <v>15</v>
      </c>
      <c r="B176" s="37">
        <v>2E-3</v>
      </c>
      <c r="C176" s="8">
        <v>38</v>
      </c>
      <c r="D176" s="37">
        <v>3.5999999999999997E-2</v>
      </c>
      <c r="E176" s="37">
        <v>0.01</v>
      </c>
      <c r="F176" s="28">
        <v>0.46700000000000003</v>
      </c>
      <c r="G176" s="7">
        <v>19</v>
      </c>
      <c r="H176" s="41"/>
      <c r="I176" s="91"/>
      <c r="J176" s="91"/>
      <c r="K176" s="91"/>
      <c r="L176" s="91"/>
      <c r="M176" s="91"/>
      <c r="N176" s="9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</row>
    <row r="177" spans="1:106" s="7" customFormat="1" ht="18" customHeight="1">
      <c r="A177" s="8">
        <v>16</v>
      </c>
      <c r="B177" s="37">
        <v>2E-3</v>
      </c>
      <c r="C177" s="8">
        <v>40</v>
      </c>
      <c r="D177" s="37">
        <v>2.8000000000000001E-2</v>
      </c>
      <c r="E177" s="37">
        <v>1.2E-2</v>
      </c>
      <c r="F177" s="28">
        <v>0.48799999999999999</v>
      </c>
      <c r="G177" s="8">
        <v>21</v>
      </c>
      <c r="H177" s="41"/>
      <c r="I177" s="91"/>
      <c r="J177" s="91"/>
      <c r="K177" s="91"/>
      <c r="L177" s="91"/>
      <c r="M177" s="91"/>
      <c r="N177" s="9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</row>
    <row r="178" spans="1:106" s="7" customFormat="1" ht="18" customHeight="1">
      <c r="A178" s="8">
        <v>17</v>
      </c>
      <c r="B178" s="37">
        <v>2E-3</v>
      </c>
      <c r="C178" s="8">
        <v>17</v>
      </c>
      <c r="D178" s="37">
        <v>2.1999999999999999E-2</v>
      </c>
      <c r="E178" s="37">
        <v>8.0000000000000002E-3</v>
      </c>
      <c r="F178" s="28">
        <v>0.36299999999999999</v>
      </c>
      <c r="G178" s="8">
        <v>7</v>
      </c>
      <c r="H178" s="41"/>
      <c r="I178" s="91"/>
      <c r="J178" s="91"/>
      <c r="K178" s="91"/>
      <c r="L178" s="91"/>
      <c r="M178" s="91"/>
      <c r="N178" s="9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</row>
    <row r="179" spans="1:106" s="7" customFormat="1" ht="18" customHeight="1">
      <c r="A179" s="8">
        <v>18</v>
      </c>
      <c r="B179" s="37">
        <v>2E-3</v>
      </c>
      <c r="C179" s="8">
        <v>15</v>
      </c>
      <c r="D179" s="37">
        <v>3.1E-2</v>
      </c>
      <c r="E179" s="37">
        <v>7.0000000000000001E-3</v>
      </c>
      <c r="F179" s="28">
        <v>0.38800000000000001</v>
      </c>
      <c r="G179" s="8">
        <v>5</v>
      </c>
      <c r="H179" s="41"/>
      <c r="I179" s="91"/>
      <c r="J179" s="91"/>
      <c r="K179" s="91"/>
      <c r="L179" s="91"/>
      <c r="M179" s="91"/>
      <c r="N179" s="9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</row>
    <row r="180" spans="1:106" s="7" customFormat="1" ht="18" customHeight="1">
      <c r="A180" s="8">
        <v>19</v>
      </c>
      <c r="B180" s="37"/>
      <c r="C180" s="8"/>
      <c r="D180" s="37"/>
      <c r="E180" s="37"/>
      <c r="F180" s="28"/>
      <c r="G180" s="8"/>
      <c r="H180" s="41"/>
      <c r="I180" s="91"/>
      <c r="J180" s="91"/>
      <c r="K180" s="91"/>
      <c r="L180" s="91"/>
      <c r="M180" s="91"/>
      <c r="N180" s="9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</row>
    <row r="181" spans="1:106" s="7" customFormat="1" ht="18" customHeight="1">
      <c r="A181" s="8">
        <v>20</v>
      </c>
      <c r="B181" s="37"/>
      <c r="C181" s="8"/>
      <c r="D181" s="37"/>
      <c r="E181" s="37"/>
      <c r="F181" s="28"/>
      <c r="G181" s="8"/>
      <c r="H181" s="41"/>
      <c r="I181" s="91"/>
      <c r="J181" s="91"/>
      <c r="K181" s="91"/>
      <c r="L181" s="91"/>
      <c r="M181" s="91"/>
      <c r="N181" s="9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</row>
    <row r="182" spans="1:106" s="7" customFormat="1" ht="18" customHeight="1">
      <c r="A182" s="8">
        <v>21</v>
      </c>
      <c r="B182" s="37">
        <v>2E-3</v>
      </c>
      <c r="C182" s="8">
        <v>33</v>
      </c>
      <c r="D182" s="37">
        <v>2.5000000000000001E-2</v>
      </c>
      <c r="E182" s="37">
        <v>1.4999999999999999E-2</v>
      </c>
      <c r="F182" s="28">
        <v>0.38300000000000001</v>
      </c>
      <c r="G182" s="8">
        <v>13</v>
      </c>
      <c r="H182" s="41"/>
      <c r="I182" s="91"/>
      <c r="J182" s="91"/>
      <c r="K182" s="91"/>
      <c r="L182" s="91"/>
      <c r="M182" s="91"/>
      <c r="N182" s="9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</row>
    <row r="183" spans="1:106" s="7" customFormat="1" ht="18" customHeight="1">
      <c r="A183" s="8">
        <v>22</v>
      </c>
      <c r="B183" s="37">
        <v>2E-3</v>
      </c>
      <c r="C183" s="8">
        <v>38</v>
      </c>
      <c r="D183" s="37">
        <v>2.8000000000000001E-2</v>
      </c>
      <c r="E183" s="37">
        <v>1.7999999999999999E-2</v>
      </c>
      <c r="F183" s="28">
        <v>0.39600000000000002</v>
      </c>
      <c r="G183" s="8">
        <v>15</v>
      </c>
      <c r="H183" s="41"/>
      <c r="I183" s="91"/>
      <c r="J183" s="91"/>
      <c r="K183" s="91"/>
      <c r="L183" s="91"/>
      <c r="M183" s="91"/>
      <c r="N183" s="9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</row>
    <row r="184" spans="1:106" s="7" customFormat="1" ht="18" customHeight="1">
      <c r="A184" s="8">
        <v>23</v>
      </c>
      <c r="B184" s="37">
        <v>2E-3</v>
      </c>
      <c r="C184" s="8">
        <v>39</v>
      </c>
      <c r="D184" s="37">
        <v>2.4E-2</v>
      </c>
      <c r="E184" s="37">
        <v>0.02</v>
      </c>
      <c r="F184" s="28">
        <v>0.40400000000000003</v>
      </c>
      <c r="G184" s="8">
        <v>16</v>
      </c>
      <c r="H184" s="41"/>
      <c r="I184" s="91"/>
      <c r="J184" s="91"/>
      <c r="K184" s="91"/>
      <c r="L184" s="91"/>
      <c r="M184" s="91"/>
      <c r="N184" s="9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</row>
    <row r="185" spans="1:106" s="7" customFormat="1" ht="18" customHeight="1">
      <c r="A185" s="8">
        <v>24</v>
      </c>
      <c r="B185" s="37">
        <v>3.0000000000000001E-3</v>
      </c>
      <c r="C185" s="8">
        <v>48</v>
      </c>
      <c r="D185" s="37">
        <v>3.6999999999999998E-2</v>
      </c>
      <c r="E185" s="37">
        <v>0.02</v>
      </c>
      <c r="F185" s="28">
        <v>0.45800000000000002</v>
      </c>
      <c r="G185" s="8">
        <v>24</v>
      </c>
      <c r="H185" s="41"/>
      <c r="I185" s="91"/>
      <c r="J185" s="91"/>
      <c r="K185" s="91"/>
      <c r="L185" s="91"/>
      <c r="M185" s="91"/>
      <c r="N185" s="9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</row>
    <row r="186" spans="1:106" s="7" customFormat="1" ht="18" customHeight="1">
      <c r="A186" s="8">
        <v>25</v>
      </c>
      <c r="B186" s="37">
        <v>3.0000000000000001E-3</v>
      </c>
      <c r="C186" s="8">
        <v>56</v>
      </c>
      <c r="D186" s="37">
        <v>2.3E-2</v>
      </c>
      <c r="E186" s="37">
        <v>1.9E-2</v>
      </c>
      <c r="F186" s="28">
        <v>0.47899999999999998</v>
      </c>
      <c r="G186" s="8">
        <v>28</v>
      </c>
      <c r="H186" s="41"/>
      <c r="I186" s="91"/>
      <c r="J186" s="91"/>
      <c r="K186" s="91"/>
      <c r="L186" s="91"/>
      <c r="M186" s="91"/>
      <c r="N186" s="9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</row>
    <row r="187" spans="1:106" s="7" customFormat="1" ht="18" customHeight="1">
      <c r="A187" s="8">
        <v>26</v>
      </c>
      <c r="B187" s="37">
        <v>2E-3</v>
      </c>
      <c r="C187" s="8">
        <v>45</v>
      </c>
      <c r="D187" s="37">
        <v>1.2999999999999999E-2</v>
      </c>
      <c r="E187" s="37">
        <v>2.3E-2</v>
      </c>
      <c r="F187" s="28">
        <v>0.46300000000000002</v>
      </c>
      <c r="G187" s="8">
        <v>20</v>
      </c>
      <c r="H187" s="41"/>
      <c r="I187" s="91"/>
      <c r="J187" s="91"/>
      <c r="K187" s="91"/>
      <c r="L187" s="91"/>
      <c r="M187" s="91"/>
      <c r="N187" s="9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</row>
    <row r="188" spans="1:106" s="7" customFormat="1" ht="18" customHeight="1">
      <c r="A188" s="8">
        <v>27</v>
      </c>
      <c r="B188" s="37">
        <v>2E-3</v>
      </c>
      <c r="C188" s="8">
        <v>30</v>
      </c>
      <c r="D188" s="37">
        <v>1.2E-2</v>
      </c>
      <c r="E188" s="37">
        <v>1.9E-2</v>
      </c>
      <c r="F188" s="28">
        <v>0.379</v>
      </c>
      <c r="G188" s="8">
        <v>13</v>
      </c>
      <c r="H188" s="41"/>
      <c r="I188" s="91"/>
      <c r="J188" s="91"/>
      <c r="K188" s="91"/>
      <c r="L188" s="91"/>
      <c r="M188" s="91"/>
      <c r="N188" s="9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/>
    </row>
    <row r="189" spans="1:106" s="7" customFormat="1" ht="18" customHeight="1">
      <c r="A189" s="8">
        <v>28</v>
      </c>
      <c r="B189" s="37">
        <v>2E-3</v>
      </c>
      <c r="C189" s="8">
        <v>53</v>
      </c>
      <c r="D189" s="37">
        <v>3.2000000000000001E-2</v>
      </c>
      <c r="E189" s="37">
        <v>1.6E-2</v>
      </c>
      <c r="F189" s="28">
        <v>0.379</v>
      </c>
      <c r="G189" s="8">
        <v>26</v>
      </c>
      <c r="H189" s="41"/>
      <c r="I189" s="91"/>
      <c r="J189" s="91"/>
      <c r="K189" s="91"/>
      <c r="L189" s="91"/>
      <c r="M189" s="91"/>
      <c r="N189" s="9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</row>
    <row r="190" spans="1:106" s="7" customFormat="1" ht="18" customHeight="1">
      <c r="A190" s="8">
        <v>29</v>
      </c>
      <c r="B190" s="37">
        <v>2E-3</v>
      </c>
      <c r="C190" s="8">
        <v>32</v>
      </c>
      <c r="D190" s="37">
        <v>0.02</v>
      </c>
      <c r="E190" s="37">
        <v>1.2999999999999999E-2</v>
      </c>
      <c r="F190" s="28">
        <v>0.35399999999999998</v>
      </c>
      <c r="G190" s="8">
        <v>12</v>
      </c>
      <c r="H190" s="41"/>
      <c r="I190" s="92"/>
      <c r="J190" s="92"/>
      <c r="K190" s="92"/>
      <c r="L190" s="92"/>
      <c r="M190" s="92"/>
      <c r="N190" s="92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</row>
    <row r="191" spans="1:106" s="7" customFormat="1" ht="18" customHeight="1">
      <c r="A191" s="8">
        <v>30</v>
      </c>
      <c r="B191" s="37">
        <v>2E-3</v>
      </c>
      <c r="C191" s="8">
        <v>27</v>
      </c>
      <c r="D191" s="37">
        <v>7.0000000000000001E-3</v>
      </c>
      <c r="E191" s="37">
        <v>1.7999999999999999E-2</v>
      </c>
      <c r="F191" s="28">
        <v>0.40400000000000003</v>
      </c>
      <c r="G191" s="8">
        <v>8</v>
      </c>
      <c r="H191" s="41"/>
      <c r="I191" s="92"/>
      <c r="J191" s="92"/>
      <c r="K191" s="92"/>
      <c r="L191" s="92"/>
      <c r="M191" s="92"/>
      <c r="N191" s="92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</row>
    <row r="192" spans="1:106" s="7" customFormat="1" ht="18" hidden="1" customHeight="1">
      <c r="A192" s="41">
        <v>31</v>
      </c>
      <c r="B192" s="38"/>
      <c r="C192" s="41"/>
      <c r="D192" s="38"/>
      <c r="E192" s="38"/>
      <c r="F192" s="33"/>
      <c r="G192" s="41"/>
      <c r="H192" s="41"/>
      <c r="I192" s="92"/>
      <c r="J192" s="92"/>
      <c r="K192" s="92"/>
      <c r="L192" s="92"/>
      <c r="M192" s="92"/>
      <c r="N192" s="92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</row>
    <row r="193" spans="1:106" s="10" customFormat="1" ht="18" customHeight="1">
      <c r="A193" s="9" t="s">
        <v>9</v>
      </c>
      <c r="B193" s="21">
        <f>ROUND(AVERAGE(B162:B192),3)</f>
        <v>2E-3</v>
      </c>
      <c r="C193" s="35">
        <f>ROUND(AVERAGE(C162:C192),0)</f>
        <v>38</v>
      </c>
      <c r="D193" s="21">
        <f>ROUND(AVERAGE(D162:D192),3)</f>
        <v>3.1E-2</v>
      </c>
      <c r="E193" s="21">
        <f>ROUND(AVERAGE(E162:E192),3)</f>
        <v>1.4E-2</v>
      </c>
      <c r="F193" s="29">
        <f>ROUND(AVERAGE(F162:F192),1)</f>
        <v>0.4</v>
      </c>
      <c r="G193" s="94">
        <f>ROUND(AVERAGE(G162:G192),0)</f>
        <v>17</v>
      </c>
      <c r="H193" s="65"/>
      <c r="I193" s="97"/>
      <c r="J193" s="97"/>
      <c r="K193" s="97"/>
      <c r="L193" s="97"/>
      <c r="M193" s="97"/>
      <c r="N193" s="97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</row>
    <row r="194" spans="1:106" ht="18" customHeight="1"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B194" s="59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</row>
    <row r="195" spans="1:106" ht="18" customHeight="1"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</row>
    <row r="196" spans="1:106" ht="18" customHeight="1"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</row>
    <row r="197" spans="1:106" s="1" customFormat="1" ht="18" customHeight="1">
      <c r="A197" s="2" t="s">
        <v>136</v>
      </c>
      <c r="B197" s="18" t="s">
        <v>145</v>
      </c>
      <c r="C197" s="11"/>
      <c r="D197" s="17"/>
      <c r="E197" s="17"/>
      <c r="F197" s="24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</row>
    <row r="198" spans="1:106" s="1" customFormat="1" ht="18" customHeight="1">
      <c r="A198" s="2" t="s">
        <v>138</v>
      </c>
      <c r="B198" s="18" t="str">
        <f>B159</f>
        <v>2016년 9월</v>
      </c>
      <c r="C198" s="11"/>
      <c r="D198" s="17"/>
      <c r="E198" s="17"/>
      <c r="F198" s="24"/>
      <c r="H198" s="60"/>
      <c r="I198" s="60"/>
      <c r="J198" s="60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8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</row>
    <row r="199" spans="1:106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71</v>
      </c>
      <c r="H199" s="61"/>
      <c r="I199" s="61"/>
      <c r="J199" s="61"/>
      <c r="K199" s="61"/>
      <c r="L199" s="72"/>
      <c r="M199" s="72"/>
      <c r="N199" s="72"/>
      <c r="O199" s="8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</row>
    <row r="200" spans="1:106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  <c r="H200" s="61"/>
      <c r="I200" s="95"/>
      <c r="J200" s="95"/>
      <c r="K200" s="95"/>
      <c r="L200" s="95"/>
      <c r="M200" s="95"/>
      <c r="N200" s="95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</row>
    <row r="201" spans="1:106" s="7" customFormat="1" ht="18" customHeight="1">
      <c r="A201" s="6">
        <v>1</v>
      </c>
      <c r="B201" s="16">
        <v>3.0000000000000001E-3</v>
      </c>
      <c r="C201" s="6">
        <v>59</v>
      </c>
      <c r="D201" s="16">
        <v>0.1</v>
      </c>
      <c r="E201" s="16">
        <v>1.0999999999999999E-2</v>
      </c>
      <c r="F201" s="27">
        <v>0.46700000000000003</v>
      </c>
      <c r="G201" s="6">
        <v>39</v>
      </c>
      <c r="H201" s="4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</row>
    <row r="202" spans="1:106" s="7" customFormat="1" ht="18" customHeight="1">
      <c r="A202" s="8">
        <v>2</v>
      </c>
      <c r="B202" s="37">
        <v>2E-3</v>
      </c>
      <c r="C202" s="8">
        <v>21</v>
      </c>
      <c r="D202" s="37">
        <v>6.0999999999999999E-2</v>
      </c>
      <c r="E202" s="37">
        <v>8.0000000000000002E-3</v>
      </c>
      <c r="F202" s="28">
        <v>0.35</v>
      </c>
      <c r="G202" s="8">
        <v>13</v>
      </c>
      <c r="H202" s="41"/>
      <c r="I202" s="91"/>
      <c r="J202" s="91"/>
      <c r="K202" s="91"/>
      <c r="L202" s="91"/>
      <c r="M202" s="91"/>
      <c r="N202" s="9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</row>
    <row r="203" spans="1:106" s="7" customFormat="1" ht="18" customHeight="1">
      <c r="A203" s="8">
        <v>3</v>
      </c>
      <c r="B203" s="37">
        <v>2E-3</v>
      </c>
      <c r="C203" s="8">
        <v>13</v>
      </c>
      <c r="D203" s="37">
        <v>5.7000000000000002E-2</v>
      </c>
      <c r="E203" s="37">
        <v>7.0000000000000001E-3</v>
      </c>
      <c r="F203" s="28">
        <v>0.34599999999999997</v>
      </c>
      <c r="G203" s="8">
        <v>4</v>
      </c>
      <c r="H203" s="41"/>
      <c r="I203" s="91"/>
      <c r="J203" s="91"/>
      <c r="K203" s="91"/>
      <c r="L203" s="91"/>
      <c r="M203" s="91"/>
      <c r="N203" s="9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</row>
    <row r="204" spans="1:106" s="7" customFormat="1" ht="18" customHeight="1">
      <c r="A204" s="8">
        <v>4</v>
      </c>
      <c r="B204" s="37">
        <v>2E-3</v>
      </c>
      <c r="C204" s="8">
        <v>20</v>
      </c>
      <c r="D204" s="37">
        <v>3.5000000000000003E-2</v>
      </c>
      <c r="E204" s="37">
        <v>0.01</v>
      </c>
      <c r="F204" s="28">
        <v>0.35799999999999998</v>
      </c>
      <c r="G204" s="8">
        <v>12</v>
      </c>
      <c r="H204" s="41"/>
      <c r="I204" s="91"/>
      <c r="J204" s="91"/>
      <c r="K204" s="91"/>
      <c r="L204" s="91"/>
      <c r="M204" s="91"/>
      <c r="N204" s="91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8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</row>
    <row r="205" spans="1:106" s="7" customFormat="1" ht="18" customHeight="1">
      <c r="A205" s="8">
        <v>5</v>
      </c>
      <c r="B205" s="37">
        <v>3.0000000000000001E-3</v>
      </c>
      <c r="C205" s="8">
        <v>30</v>
      </c>
      <c r="D205" s="37">
        <v>3.9E-2</v>
      </c>
      <c r="E205" s="37">
        <v>1.7999999999999999E-2</v>
      </c>
      <c r="F205" s="28">
        <v>0.438</v>
      </c>
      <c r="G205" s="8">
        <v>18</v>
      </c>
      <c r="H205" s="41"/>
      <c r="I205" s="91"/>
      <c r="J205" s="91"/>
      <c r="K205" s="91"/>
      <c r="L205" s="91"/>
      <c r="M205" s="91"/>
      <c r="N205" s="9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</row>
    <row r="206" spans="1:106" s="7" customFormat="1" ht="18" customHeight="1">
      <c r="A206" s="8">
        <v>6</v>
      </c>
      <c r="B206" s="37">
        <v>3.0000000000000001E-3</v>
      </c>
      <c r="C206" s="8">
        <v>47</v>
      </c>
      <c r="D206" s="37">
        <v>4.1000000000000002E-2</v>
      </c>
      <c r="E206" s="37">
        <v>1.9E-2</v>
      </c>
      <c r="F206" s="28">
        <v>0.442</v>
      </c>
      <c r="G206" s="7">
        <v>27</v>
      </c>
      <c r="H206" s="41"/>
      <c r="I206" s="91"/>
      <c r="J206" s="91"/>
      <c r="K206" s="91"/>
      <c r="L206" s="91"/>
      <c r="M206" s="91"/>
      <c r="N206" s="9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</row>
    <row r="207" spans="1:106" s="7" customFormat="1" ht="18" customHeight="1">
      <c r="A207" s="8">
        <v>7</v>
      </c>
      <c r="B207" s="37">
        <v>3.0000000000000001E-3</v>
      </c>
      <c r="C207" s="8">
        <v>53</v>
      </c>
      <c r="D207" s="37">
        <v>3.9E-2</v>
      </c>
      <c r="E207" s="37">
        <v>2.1999999999999999E-2</v>
      </c>
      <c r="F207" s="28">
        <v>0.48799999999999999</v>
      </c>
      <c r="G207" s="8">
        <v>34</v>
      </c>
      <c r="H207" s="41"/>
      <c r="I207" s="91"/>
      <c r="J207" s="91"/>
      <c r="K207" s="91"/>
      <c r="L207" s="91"/>
      <c r="M207" s="91"/>
      <c r="N207" s="91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</row>
    <row r="208" spans="1:106" s="7" customFormat="1" ht="18" customHeight="1">
      <c r="A208" s="8">
        <v>8</v>
      </c>
      <c r="B208" s="37">
        <v>3.0000000000000001E-3</v>
      </c>
      <c r="C208" s="8">
        <v>44</v>
      </c>
      <c r="D208" s="37">
        <v>4.9000000000000002E-2</v>
      </c>
      <c r="E208" s="37">
        <v>1.9E-2</v>
      </c>
      <c r="F208" s="28">
        <v>0.496</v>
      </c>
      <c r="G208" s="7">
        <v>28</v>
      </c>
      <c r="H208" s="41"/>
      <c r="I208" s="91"/>
      <c r="J208" s="91"/>
      <c r="K208" s="91"/>
      <c r="L208" s="91"/>
      <c r="M208" s="91"/>
      <c r="N208" s="9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</row>
    <row r="209" spans="1:106" s="7" customFormat="1" ht="18" customHeight="1">
      <c r="A209" s="8">
        <v>9</v>
      </c>
      <c r="B209" s="37">
        <v>2E-3</v>
      </c>
      <c r="C209" s="8">
        <v>44</v>
      </c>
      <c r="D209" s="37">
        <v>4.4999999999999998E-2</v>
      </c>
      <c r="E209" s="37">
        <v>2.1000000000000001E-2</v>
      </c>
      <c r="F209" s="28">
        <v>0.48299999999999998</v>
      </c>
      <c r="G209" s="8">
        <v>29</v>
      </c>
      <c r="H209" s="41"/>
      <c r="I209" s="91"/>
      <c r="J209" s="91"/>
      <c r="K209" s="91"/>
      <c r="L209" s="91"/>
      <c r="M209" s="91"/>
      <c r="N209" s="9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</row>
    <row r="210" spans="1:106" s="7" customFormat="1" ht="18" customHeight="1">
      <c r="A210" s="8">
        <v>10</v>
      </c>
      <c r="B210" s="37">
        <v>3.0000000000000001E-3</v>
      </c>
      <c r="C210" s="8">
        <v>46</v>
      </c>
      <c r="D210" s="37">
        <v>4.4999999999999998E-2</v>
      </c>
      <c r="E210" s="37">
        <v>1.6E-2</v>
      </c>
      <c r="F210" s="28">
        <v>0.49199999999999999</v>
      </c>
      <c r="G210" s="8">
        <v>28</v>
      </c>
      <c r="H210" s="41"/>
      <c r="I210" s="91"/>
      <c r="J210" s="91"/>
      <c r="K210" s="91"/>
      <c r="L210" s="91"/>
      <c r="M210" s="91"/>
      <c r="N210" s="9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</row>
    <row r="211" spans="1:106" s="7" customFormat="1" ht="18" customHeight="1">
      <c r="A211" s="8">
        <v>11</v>
      </c>
      <c r="B211" s="37">
        <v>2E-3</v>
      </c>
      <c r="C211" s="8">
        <v>28</v>
      </c>
      <c r="D211" s="37">
        <v>0.05</v>
      </c>
      <c r="E211" s="37">
        <v>8.9999999999999993E-3</v>
      </c>
      <c r="F211" s="28">
        <v>0.39200000000000002</v>
      </c>
      <c r="G211" s="8">
        <v>18</v>
      </c>
      <c r="H211" s="41"/>
      <c r="I211" s="91"/>
      <c r="J211" s="91"/>
      <c r="K211" s="91"/>
      <c r="L211" s="91"/>
      <c r="M211" s="91"/>
      <c r="N211" s="9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</row>
    <row r="212" spans="1:106" s="7" customFormat="1" ht="18" customHeight="1">
      <c r="A212" s="8">
        <v>12</v>
      </c>
      <c r="B212" s="37">
        <v>2E-3</v>
      </c>
      <c r="C212" s="8">
        <v>24</v>
      </c>
      <c r="D212" s="37">
        <v>4.2999999999999997E-2</v>
      </c>
      <c r="E212" s="37">
        <v>8.9999999999999993E-3</v>
      </c>
      <c r="F212" s="28">
        <v>0.35</v>
      </c>
      <c r="G212" s="8">
        <v>14</v>
      </c>
      <c r="H212" s="41"/>
      <c r="I212" s="91"/>
      <c r="J212" s="91"/>
      <c r="K212" s="91"/>
      <c r="L212" s="91"/>
      <c r="M212" s="91"/>
      <c r="N212" s="9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</row>
    <row r="213" spans="1:106" s="7" customFormat="1" ht="18" customHeight="1">
      <c r="A213" s="8">
        <v>13</v>
      </c>
      <c r="B213" s="37">
        <v>2E-3</v>
      </c>
      <c r="C213" s="8">
        <v>18</v>
      </c>
      <c r="D213" s="37">
        <v>4.4999999999999998E-2</v>
      </c>
      <c r="E213" s="37">
        <v>1.0999999999999999E-2</v>
      </c>
      <c r="F213" s="28">
        <v>0.30399999999999999</v>
      </c>
      <c r="G213" s="8">
        <v>9</v>
      </c>
      <c r="H213" s="41"/>
      <c r="I213" s="91"/>
      <c r="J213" s="91"/>
      <c r="K213" s="91"/>
      <c r="L213" s="91"/>
      <c r="M213" s="91"/>
      <c r="N213" s="9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</row>
    <row r="214" spans="1:106" s="7" customFormat="1" ht="18" customHeight="1">
      <c r="A214" s="8">
        <v>14</v>
      </c>
      <c r="B214" s="37">
        <v>3.0000000000000001E-3</v>
      </c>
      <c r="C214" s="8">
        <v>32</v>
      </c>
      <c r="D214" s="37">
        <v>5.6000000000000001E-2</v>
      </c>
      <c r="E214" s="37">
        <v>1.0999999999999999E-2</v>
      </c>
      <c r="F214" s="28">
        <v>0.38300000000000001</v>
      </c>
      <c r="G214" s="8">
        <v>19</v>
      </c>
      <c r="H214" s="41"/>
      <c r="I214" s="91"/>
      <c r="J214" s="91"/>
      <c r="K214" s="91"/>
      <c r="L214" s="91"/>
      <c r="M214" s="91"/>
      <c r="N214" s="9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</row>
    <row r="215" spans="1:106" s="7" customFormat="1" ht="18" customHeight="1">
      <c r="A215" s="8">
        <v>15</v>
      </c>
      <c r="B215" s="37">
        <v>3.0000000000000001E-3</v>
      </c>
      <c r="C215" s="8">
        <v>35</v>
      </c>
      <c r="D215" s="37">
        <v>4.2000000000000003E-2</v>
      </c>
      <c r="E215" s="37">
        <v>1.7000000000000001E-2</v>
      </c>
      <c r="F215" s="28">
        <v>0.42099999999999999</v>
      </c>
      <c r="G215" s="8">
        <v>24</v>
      </c>
      <c r="H215" s="41"/>
      <c r="I215" s="91"/>
      <c r="J215" s="91"/>
      <c r="K215" s="91"/>
      <c r="L215" s="91"/>
      <c r="M215" s="91"/>
      <c r="N215" s="9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</row>
    <row r="216" spans="1:106" s="7" customFormat="1" ht="18" customHeight="1">
      <c r="A216" s="8">
        <v>16</v>
      </c>
      <c r="B216" s="37">
        <v>2E-3</v>
      </c>
      <c r="C216" s="8">
        <v>34</v>
      </c>
      <c r="D216" s="37">
        <v>3.6999999999999998E-2</v>
      </c>
      <c r="E216" s="37">
        <v>1.4999999999999999E-2</v>
      </c>
      <c r="F216" s="28">
        <v>0.40799999999999997</v>
      </c>
      <c r="G216" s="8">
        <v>25</v>
      </c>
      <c r="H216" s="41"/>
      <c r="I216" s="91"/>
      <c r="J216" s="91"/>
      <c r="K216" s="91"/>
      <c r="L216" s="91"/>
      <c r="M216" s="91"/>
      <c r="N216" s="9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</row>
    <row r="217" spans="1:106" s="7" customFormat="1" ht="18" customHeight="1">
      <c r="A217" s="8">
        <v>17</v>
      </c>
      <c r="B217" s="37">
        <v>2E-3</v>
      </c>
      <c r="C217" s="8">
        <v>14</v>
      </c>
      <c r="D217" s="37">
        <v>3.2000000000000001E-2</v>
      </c>
      <c r="E217" s="37">
        <v>6.0000000000000001E-3</v>
      </c>
      <c r="F217" s="28">
        <v>0.25800000000000001</v>
      </c>
      <c r="G217" s="8">
        <v>4</v>
      </c>
      <c r="H217" s="41"/>
      <c r="I217" s="91"/>
      <c r="J217" s="91"/>
      <c r="K217" s="91"/>
      <c r="L217" s="91"/>
      <c r="M217" s="91"/>
      <c r="N217" s="9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</row>
    <row r="218" spans="1:106" s="7" customFormat="1" ht="18" customHeight="1">
      <c r="A218" s="8">
        <v>18</v>
      </c>
      <c r="B218" s="37">
        <v>2E-3</v>
      </c>
      <c r="C218" s="8">
        <v>15</v>
      </c>
      <c r="D218" s="37">
        <v>4.1000000000000002E-2</v>
      </c>
      <c r="E218" s="37">
        <v>6.0000000000000001E-3</v>
      </c>
      <c r="F218" s="28">
        <v>0.28799999999999998</v>
      </c>
      <c r="G218" s="8">
        <v>5</v>
      </c>
      <c r="H218" s="41"/>
      <c r="I218" s="91"/>
      <c r="J218" s="91"/>
      <c r="K218" s="91"/>
      <c r="L218" s="91"/>
      <c r="M218" s="91"/>
      <c r="N218" s="9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</row>
    <row r="219" spans="1:106" s="7" customFormat="1" ht="18" customHeight="1">
      <c r="A219" s="8">
        <v>19</v>
      </c>
      <c r="B219" s="37">
        <v>2E-3</v>
      </c>
      <c r="C219" s="8">
        <v>18</v>
      </c>
      <c r="D219" s="37">
        <v>3.5999999999999997E-2</v>
      </c>
      <c r="E219" s="37">
        <v>7.0000000000000001E-3</v>
      </c>
      <c r="F219" s="28">
        <v>0.3</v>
      </c>
      <c r="G219" s="8"/>
      <c r="H219" s="41"/>
      <c r="I219" s="91"/>
      <c r="J219" s="91"/>
      <c r="K219" s="91"/>
      <c r="L219" s="91"/>
      <c r="M219" s="91"/>
      <c r="N219" s="96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</row>
    <row r="220" spans="1:106" s="7" customFormat="1" ht="18" customHeight="1">
      <c r="A220" s="8">
        <v>20</v>
      </c>
      <c r="B220" s="37">
        <v>2E-3</v>
      </c>
      <c r="C220" s="8">
        <v>19</v>
      </c>
      <c r="D220" s="37">
        <v>3.5999999999999997E-2</v>
      </c>
      <c r="E220" s="37">
        <v>1.2E-2</v>
      </c>
      <c r="F220" s="28">
        <v>0.313</v>
      </c>
      <c r="G220" s="8"/>
      <c r="H220" s="41"/>
      <c r="I220" s="91"/>
      <c r="J220" s="91"/>
      <c r="K220" s="91"/>
      <c r="L220" s="91"/>
      <c r="M220" s="91"/>
      <c r="N220" s="96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</row>
    <row r="221" spans="1:106" s="7" customFormat="1" ht="18" customHeight="1">
      <c r="A221" s="8">
        <v>21</v>
      </c>
      <c r="B221" s="37">
        <v>2E-3</v>
      </c>
      <c r="C221" s="8">
        <v>28</v>
      </c>
      <c r="D221" s="37">
        <v>3.7999999999999999E-2</v>
      </c>
      <c r="E221" s="37">
        <v>1.2999999999999999E-2</v>
      </c>
      <c r="F221" s="28">
        <v>0.317</v>
      </c>
      <c r="G221" s="8"/>
      <c r="H221" s="41"/>
      <c r="I221" s="91"/>
      <c r="J221" s="91"/>
      <c r="K221" s="91"/>
      <c r="L221" s="91"/>
      <c r="M221" s="91"/>
      <c r="N221" s="96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</row>
    <row r="222" spans="1:106" s="7" customFormat="1" ht="18" customHeight="1">
      <c r="A222" s="8">
        <v>22</v>
      </c>
      <c r="B222" s="37">
        <v>2E-3</v>
      </c>
      <c r="C222" s="8">
        <v>28</v>
      </c>
      <c r="D222" s="37">
        <v>4.2999999999999997E-2</v>
      </c>
      <c r="E222" s="37">
        <v>1.0999999999999999E-2</v>
      </c>
      <c r="F222" s="28">
        <v>0.33800000000000002</v>
      </c>
      <c r="G222" s="8"/>
      <c r="H222" s="41"/>
      <c r="I222" s="91"/>
      <c r="J222" s="91"/>
      <c r="K222" s="91"/>
      <c r="L222" s="91"/>
      <c r="M222" s="91"/>
      <c r="N222" s="96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</row>
    <row r="223" spans="1:106" s="7" customFormat="1" ht="18" customHeight="1">
      <c r="A223" s="8">
        <v>23</v>
      </c>
      <c r="B223" s="37">
        <v>3.0000000000000001E-3</v>
      </c>
      <c r="C223" s="8">
        <v>32</v>
      </c>
      <c r="D223" s="37">
        <v>2.8000000000000001E-2</v>
      </c>
      <c r="E223" s="37">
        <v>2.4E-2</v>
      </c>
      <c r="F223" s="28">
        <v>0.38800000000000001</v>
      </c>
      <c r="G223" s="8">
        <v>24</v>
      </c>
      <c r="H223" s="41"/>
      <c r="I223" s="91"/>
      <c r="J223" s="91"/>
      <c r="K223" s="91"/>
      <c r="L223" s="91"/>
      <c r="M223" s="91"/>
      <c r="N223" s="9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</row>
    <row r="224" spans="1:106" s="7" customFormat="1" ht="18" customHeight="1">
      <c r="A224" s="8">
        <v>24</v>
      </c>
      <c r="B224" s="37">
        <v>3.0000000000000001E-3</v>
      </c>
      <c r="C224" s="8">
        <v>38</v>
      </c>
      <c r="D224" s="37">
        <v>3.1E-2</v>
      </c>
      <c r="E224" s="37">
        <v>2.5999999999999999E-2</v>
      </c>
      <c r="F224" s="28">
        <v>0.433</v>
      </c>
      <c r="G224" s="8">
        <v>26</v>
      </c>
      <c r="H224" s="41"/>
      <c r="I224" s="91"/>
      <c r="J224" s="91"/>
      <c r="K224" s="91"/>
      <c r="L224" s="91"/>
      <c r="M224" s="91"/>
      <c r="N224" s="9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</row>
    <row r="225" spans="1:106" s="7" customFormat="1" ht="18" customHeight="1">
      <c r="A225" s="8">
        <v>25</v>
      </c>
      <c r="B225" s="37">
        <v>3.0000000000000001E-3</v>
      </c>
      <c r="C225" s="8">
        <v>37</v>
      </c>
      <c r="D225" s="37">
        <v>2.1000000000000001E-2</v>
      </c>
      <c r="E225" s="37">
        <v>2.1999999999999999E-2</v>
      </c>
      <c r="F225" s="28">
        <v>0.442</v>
      </c>
      <c r="G225" s="8">
        <v>25</v>
      </c>
      <c r="H225" s="41"/>
      <c r="I225" s="91"/>
      <c r="J225" s="91"/>
      <c r="K225" s="91"/>
      <c r="L225" s="91"/>
      <c r="M225" s="91"/>
      <c r="N225" s="9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</row>
    <row r="226" spans="1:106" s="7" customFormat="1" ht="18" customHeight="1">
      <c r="A226" s="8">
        <v>26</v>
      </c>
      <c r="B226" s="37">
        <v>3.0000000000000001E-3</v>
      </c>
      <c r="C226" s="8">
        <v>30</v>
      </c>
      <c r="D226" s="37">
        <v>2.1999999999999999E-2</v>
      </c>
      <c r="E226" s="37">
        <v>1.7999999999999999E-2</v>
      </c>
      <c r="F226" s="28">
        <v>0.39200000000000002</v>
      </c>
      <c r="G226" s="8">
        <v>23</v>
      </c>
      <c r="H226" s="41"/>
      <c r="I226" s="91"/>
      <c r="J226" s="91"/>
      <c r="K226" s="91"/>
      <c r="L226" s="91"/>
      <c r="M226" s="91"/>
      <c r="N226" s="9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</row>
    <row r="227" spans="1:106" s="7" customFormat="1" ht="18" customHeight="1">
      <c r="A227" s="8">
        <v>27</v>
      </c>
      <c r="B227" s="37">
        <v>2E-3</v>
      </c>
      <c r="C227" s="8">
        <v>26</v>
      </c>
      <c r="D227" s="37">
        <v>1.4E-2</v>
      </c>
      <c r="E227" s="37">
        <v>0.02</v>
      </c>
      <c r="F227" s="28">
        <v>0.4</v>
      </c>
      <c r="G227" s="8">
        <v>16</v>
      </c>
      <c r="H227" s="41"/>
      <c r="I227" s="91"/>
      <c r="J227" s="91"/>
      <c r="K227" s="91"/>
      <c r="L227" s="91"/>
      <c r="M227" s="91"/>
      <c r="N227" s="9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</row>
    <row r="228" spans="1:106" s="7" customFormat="1" ht="18" customHeight="1">
      <c r="A228" s="8">
        <v>28</v>
      </c>
      <c r="B228" s="37">
        <v>3.0000000000000001E-3</v>
      </c>
      <c r="C228" s="8">
        <v>51</v>
      </c>
      <c r="D228" s="37">
        <v>2.7E-2</v>
      </c>
      <c r="E228" s="37">
        <v>2.5999999999999999E-2</v>
      </c>
      <c r="F228" s="28">
        <v>0.41699999999999998</v>
      </c>
      <c r="G228" s="8">
        <v>21</v>
      </c>
      <c r="H228" s="41"/>
      <c r="I228" s="91"/>
      <c r="J228" s="91"/>
      <c r="K228" s="91"/>
      <c r="L228" s="91"/>
      <c r="M228" s="91"/>
      <c r="N228" s="9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  <c r="DB228" s="41"/>
    </row>
    <row r="229" spans="1:106" s="7" customFormat="1" ht="18" customHeight="1">
      <c r="A229" s="8">
        <v>29</v>
      </c>
      <c r="B229" s="37">
        <v>2E-3</v>
      </c>
      <c r="C229" s="8">
        <v>26</v>
      </c>
      <c r="D229" s="37">
        <v>2.7E-2</v>
      </c>
      <c r="E229" s="37">
        <v>0.01</v>
      </c>
      <c r="F229" s="28">
        <v>0.32900000000000001</v>
      </c>
      <c r="G229" s="8">
        <v>8</v>
      </c>
      <c r="H229" s="41"/>
      <c r="I229" s="91"/>
      <c r="J229" s="91"/>
      <c r="K229" s="91"/>
      <c r="L229" s="91"/>
      <c r="M229" s="91"/>
      <c r="N229" s="9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</row>
    <row r="230" spans="1:106" s="7" customFormat="1" ht="18" customHeight="1">
      <c r="A230" s="8">
        <v>30</v>
      </c>
      <c r="B230" s="37">
        <v>2E-3</v>
      </c>
      <c r="C230" s="8">
        <v>20</v>
      </c>
      <c r="D230" s="37">
        <v>1.4999999999999999E-2</v>
      </c>
      <c r="E230" s="37">
        <v>1.4999999999999999E-2</v>
      </c>
      <c r="F230" s="28">
        <v>0.35799999999999998</v>
      </c>
      <c r="G230" s="8">
        <v>8</v>
      </c>
      <c r="H230" s="41"/>
      <c r="I230" s="91"/>
      <c r="J230" s="91"/>
      <c r="K230" s="91"/>
      <c r="L230" s="91"/>
      <c r="M230" s="91"/>
      <c r="N230" s="9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</row>
    <row r="231" spans="1:106" s="7" customFormat="1" ht="18" hidden="1" customHeight="1">
      <c r="A231" s="41">
        <v>31</v>
      </c>
      <c r="B231" s="38"/>
      <c r="C231" s="41"/>
      <c r="D231" s="38"/>
      <c r="E231" s="38"/>
      <c r="F231" s="33"/>
      <c r="G231" s="41"/>
      <c r="H231" s="41"/>
      <c r="I231" s="92"/>
      <c r="J231" s="92"/>
      <c r="K231" s="92"/>
      <c r="L231" s="92"/>
      <c r="M231" s="92"/>
      <c r="N231" s="92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</row>
    <row r="232" spans="1:106" s="10" customFormat="1" ht="18" customHeight="1">
      <c r="A232" s="9" t="s">
        <v>9</v>
      </c>
      <c r="B232" s="21">
        <f>ROUND(AVERAGE(B201:B231),3)</f>
        <v>2E-3</v>
      </c>
      <c r="C232" s="35">
        <f>ROUND(AVERAGE(C201:C231),0)</f>
        <v>31</v>
      </c>
      <c r="D232" s="21">
        <f>ROUND(AVERAGE(D201:D231),3)</f>
        <v>0.04</v>
      </c>
      <c r="E232" s="21">
        <f>ROUND(AVERAGE(E201:E231),3)</f>
        <v>1.4999999999999999E-2</v>
      </c>
      <c r="F232" s="29">
        <f>ROUND(AVERAGE(F201:F231),1)</f>
        <v>0.4</v>
      </c>
      <c r="G232" s="94">
        <f>ROUND(AVERAGE(G201:G231),0)</f>
        <v>19</v>
      </c>
      <c r="H232" s="65"/>
      <c r="I232" s="77"/>
      <c r="J232" s="77"/>
      <c r="K232" s="77"/>
      <c r="L232" s="77"/>
      <c r="M232" s="77"/>
      <c r="N232" s="77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</row>
    <row r="233" spans="1:106" ht="18" customHeight="1"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</row>
    <row r="234" spans="1:106" ht="18" customHeight="1"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</row>
    <row r="235" spans="1:106" ht="18" customHeight="1"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B235" s="59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R235" s="59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</row>
    <row r="236" spans="1:106" s="1" customFormat="1" ht="18" customHeight="1">
      <c r="A236" s="2" t="s">
        <v>12</v>
      </c>
      <c r="B236" s="18" t="s">
        <v>74</v>
      </c>
      <c r="C236" s="11"/>
      <c r="D236" s="17"/>
      <c r="E236" s="17"/>
      <c r="F236" s="24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R236" s="60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</row>
    <row r="237" spans="1:106" s="1" customFormat="1" ht="18" customHeight="1">
      <c r="A237" s="2" t="s">
        <v>47</v>
      </c>
      <c r="B237" s="18" t="str">
        <f>B198</f>
        <v>2016년 9월</v>
      </c>
      <c r="C237" s="11"/>
      <c r="D237" s="17"/>
      <c r="E237" s="17"/>
      <c r="F237" s="24"/>
      <c r="H237" s="60"/>
      <c r="I237" s="60"/>
      <c r="J237" s="60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82"/>
      <c r="AG237" s="72"/>
      <c r="AH237" s="72"/>
      <c r="AI237" s="72"/>
      <c r="AJ237" s="72"/>
      <c r="AK237" s="72"/>
      <c r="AL237" s="72"/>
      <c r="AM237" s="72"/>
      <c r="AN237" s="72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  <c r="BZ237" s="60"/>
      <c r="CA237" s="60"/>
      <c r="CB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R237" s="60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</row>
    <row r="238" spans="1:106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71</v>
      </c>
      <c r="H238" s="61"/>
      <c r="I238" s="95"/>
      <c r="J238" s="95"/>
      <c r="K238" s="95"/>
      <c r="L238" s="72"/>
      <c r="M238" s="72"/>
      <c r="N238" s="72"/>
      <c r="O238" s="72"/>
      <c r="P238" s="72"/>
      <c r="Q238" s="72"/>
      <c r="R238" s="72"/>
      <c r="S238" s="72"/>
      <c r="T238" s="72"/>
      <c r="U238" s="8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</row>
    <row r="239" spans="1:106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  <c r="H239" s="6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</row>
    <row r="240" spans="1:106" s="7" customFormat="1" ht="18" customHeight="1">
      <c r="A240" s="6">
        <v>1</v>
      </c>
      <c r="B240" s="16">
        <v>2E-3</v>
      </c>
      <c r="C240" s="6">
        <v>52</v>
      </c>
      <c r="D240" s="44">
        <v>7.9000000000000001E-2</v>
      </c>
      <c r="E240" s="16">
        <v>0.01</v>
      </c>
      <c r="F240" s="27">
        <v>0.54200000000000004</v>
      </c>
      <c r="G240" s="6">
        <v>29</v>
      </c>
      <c r="H240" s="4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  <c r="AM240" s="72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</row>
    <row r="241" spans="1:106" s="7" customFormat="1" ht="18" customHeight="1">
      <c r="A241" s="8">
        <v>2</v>
      </c>
      <c r="B241" s="37">
        <v>1E-3</v>
      </c>
      <c r="C241" s="8">
        <v>19</v>
      </c>
      <c r="D241" s="43">
        <v>3.9E-2</v>
      </c>
      <c r="E241" s="37">
        <v>1.0999999999999999E-2</v>
      </c>
      <c r="F241" s="28">
        <v>0.45400000000000001</v>
      </c>
      <c r="G241" s="8">
        <v>11</v>
      </c>
      <c r="H241" s="41"/>
      <c r="I241" s="91"/>
      <c r="J241" s="91"/>
      <c r="K241" s="91"/>
      <c r="L241" s="91"/>
      <c r="M241" s="91"/>
      <c r="N241" s="9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</row>
    <row r="242" spans="1:106" s="7" customFormat="1" ht="18" customHeight="1">
      <c r="A242" s="8">
        <v>3</v>
      </c>
      <c r="B242" s="37">
        <v>1E-3</v>
      </c>
      <c r="C242" s="8">
        <v>10</v>
      </c>
      <c r="D242" s="43">
        <v>4.2000000000000003E-2</v>
      </c>
      <c r="E242" s="37">
        <v>8.9999999999999993E-3</v>
      </c>
      <c r="F242" s="28">
        <v>0.45</v>
      </c>
      <c r="G242" s="8">
        <v>3</v>
      </c>
      <c r="H242" s="41"/>
      <c r="I242" s="91"/>
      <c r="J242" s="91"/>
      <c r="K242" s="91"/>
      <c r="L242" s="91"/>
      <c r="M242" s="91"/>
      <c r="N242" s="91"/>
      <c r="O242" s="72"/>
      <c r="P242" s="72"/>
      <c r="Q242" s="72"/>
      <c r="R242" s="72"/>
      <c r="S242" s="72"/>
      <c r="T242" s="72"/>
      <c r="U242" s="72"/>
      <c r="V242" s="72"/>
      <c r="W242" s="72"/>
      <c r="X242" s="8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</row>
    <row r="243" spans="1:106" s="7" customFormat="1" ht="18" customHeight="1">
      <c r="A243" s="8">
        <v>4</v>
      </c>
      <c r="B243" s="37">
        <v>1E-3</v>
      </c>
      <c r="C243" s="8">
        <v>20</v>
      </c>
      <c r="D243" s="43">
        <v>0.02</v>
      </c>
      <c r="E243" s="37">
        <v>1.4E-2</v>
      </c>
      <c r="F243" s="28">
        <v>0.48299999999999998</v>
      </c>
      <c r="G243" s="8">
        <v>8</v>
      </c>
      <c r="H243" s="41"/>
      <c r="I243" s="91"/>
      <c r="J243" s="91"/>
      <c r="K243" s="91"/>
      <c r="L243" s="91"/>
      <c r="M243" s="91"/>
      <c r="N243" s="9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</row>
    <row r="244" spans="1:106" s="7" customFormat="1" ht="18" customHeight="1">
      <c r="A244" s="8">
        <v>5</v>
      </c>
      <c r="B244" s="37">
        <v>1E-3</v>
      </c>
      <c r="C244" s="8">
        <v>31</v>
      </c>
      <c r="D244" s="43">
        <v>2.5999999999999999E-2</v>
      </c>
      <c r="E244" s="37">
        <v>1.4999999999999999E-2</v>
      </c>
      <c r="F244" s="28">
        <v>0.52900000000000003</v>
      </c>
      <c r="G244" s="8">
        <v>16</v>
      </c>
      <c r="H244" s="41"/>
      <c r="I244" s="91"/>
      <c r="J244" s="91"/>
      <c r="K244" s="91"/>
      <c r="L244" s="91"/>
      <c r="M244" s="91"/>
      <c r="N244" s="9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</row>
    <row r="245" spans="1:106" s="7" customFormat="1" ht="18" customHeight="1">
      <c r="A245" s="8">
        <v>6</v>
      </c>
      <c r="B245" s="37">
        <v>2E-3</v>
      </c>
      <c r="C245" s="8">
        <v>37</v>
      </c>
      <c r="D245" s="43">
        <v>2.8000000000000001E-2</v>
      </c>
      <c r="E245" s="37">
        <v>1.4E-2</v>
      </c>
      <c r="F245" s="28">
        <v>0.5</v>
      </c>
      <c r="G245" s="7">
        <v>21</v>
      </c>
      <c r="H245" s="41"/>
      <c r="I245" s="91"/>
      <c r="J245" s="91"/>
      <c r="K245" s="91"/>
      <c r="L245" s="91"/>
      <c r="M245" s="91"/>
      <c r="N245" s="9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</row>
    <row r="246" spans="1:106" s="7" customFormat="1" ht="18" customHeight="1">
      <c r="A246" s="8">
        <v>7</v>
      </c>
      <c r="B246" s="37">
        <v>2E-3</v>
      </c>
      <c r="C246" s="8">
        <v>41</v>
      </c>
      <c r="D246" s="43">
        <v>2.8000000000000001E-2</v>
      </c>
      <c r="E246" s="37">
        <v>1.7000000000000001E-2</v>
      </c>
      <c r="F246" s="28">
        <v>0.55800000000000005</v>
      </c>
      <c r="G246" s="8">
        <v>25</v>
      </c>
      <c r="H246" s="41"/>
      <c r="I246" s="91"/>
      <c r="J246" s="91"/>
      <c r="K246" s="91"/>
      <c r="L246" s="91"/>
      <c r="M246" s="91"/>
      <c r="N246" s="9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</row>
    <row r="247" spans="1:106" s="7" customFormat="1" ht="18" customHeight="1">
      <c r="A247" s="8">
        <v>8</v>
      </c>
      <c r="B247" s="37">
        <v>2E-3</v>
      </c>
      <c r="C247" s="8">
        <v>36</v>
      </c>
      <c r="D247" s="43">
        <v>3.7999999999999999E-2</v>
      </c>
      <c r="E247" s="37">
        <v>1.2999999999999999E-2</v>
      </c>
      <c r="F247" s="28">
        <v>0.57899999999999996</v>
      </c>
      <c r="G247" s="7">
        <v>20</v>
      </c>
      <c r="H247" s="41"/>
      <c r="I247" s="91"/>
      <c r="J247" s="91"/>
      <c r="K247" s="91"/>
      <c r="L247" s="91"/>
      <c r="M247" s="91"/>
      <c r="N247" s="9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</row>
    <row r="248" spans="1:106" s="7" customFormat="1" ht="18" customHeight="1">
      <c r="A248" s="8">
        <v>9</v>
      </c>
      <c r="B248" s="37">
        <v>1E-3</v>
      </c>
      <c r="C248" s="8">
        <v>37</v>
      </c>
      <c r="D248" s="43">
        <v>3.6999999999999998E-2</v>
      </c>
      <c r="E248" s="37">
        <v>1.2999999999999999E-2</v>
      </c>
      <c r="F248" s="28">
        <v>0.54200000000000004</v>
      </c>
      <c r="G248" s="8">
        <v>22</v>
      </c>
      <c r="H248" s="41"/>
      <c r="I248" s="91"/>
      <c r="J248" s="91"/>
      <c r="K248" s="91"/>
      <c r="L248" s="91"/>
      <c r="M248" s="91"/>
      <c r="N248" s="9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</row>
    <row r="249" spans="1:106" s="7" customFormat="1" ht="18" customHeight="1">
      <c r="A249" s="8">
        <v>10</v>
      </c>
      <c r="B249" s="37">
        <v>1E-3</v>
      </c>
      <c r="C249" s="8">
        <v>34</v>
      </c>
      <c r="D249" s="43">
        <v>3.2000000000000001E-2</v>
      </c>
      <c r="E249" s="37">
        <v>1.4999999999999999E-2</v>
      </c>
      <c r="F249" s="28">
        <v>0.56699999999999995</v>
      </c>
      <c r="G249" s="8">
        <v>19</v>
      </c>
      <c r="H249" s="41"/>
      <c r="I249" s="91"/>
      <c r="J249" s="91"/>
      <c r="K249" s="91"/>
      <c r="L249" s="91"/>
      <c r="M249" s="91"/>
      <c r="N249" s="9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</row>
    <row r="250" spans="1:106" s="7" customFormat="1" ht="18" customHeight="1">
      <c r="A250" s="8">
        <v>11</v>
      </c>
      <c r="B250" s="37">
        <v>1E-3</v>
      </c>
      <c r="C250" s="32">
        <v>25</v>
      </c>
      <c r="D250" s="43">
        <v>0.03</v>
      </c>
      <c r="E250" s="37">
        <v>1.2999999999999999E-2</v>
      </c>
      <c r="F250" s="28">
        <v>0.49199999999999999</v>
      </c>
      <c r="G250" s="8">
        <v>13</v>
      </c>
      <c r="H250" s="41"/>
      <c r="I250" s="91"/>
      <c r="J250" s="91"/>
      <c r="K250" s="91"/>
      <c r="L250" s="91"/>
      <c r="M250" s="91"/>
      <c r="N250" s="9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</row>
    <row r="251" spans="1:106" s="7" customFormat="1" ht="18" customHeight="1">
      <c r="A251" s="8">
        <v>12</v>
      </c>
      <c r="B251" s="37">
        <v>1E-3</v>
      </c>
      <c r="C251" s="31">
        <v>23</v>
      </c>
      <c r="D251" s="43">
        <v>2.3E-2</v>
      </c>
      <c r="E251" s="37">
        <v>1.4999999999999999E-2</v>
      </c>
      <c r="F251" s="28">
        <v>0.438</v>
      </c>
      <c r="G251" s="8">
        <v>12</v>
      </c>
      <c r="H251" s="41"/>
      <c r="I251" s="91"/>
      <c r="J251" s="91"/>
      <c r="K251" s="91"/>
      <c r="L251" s="91"/>
      <c r="M251" s="91"/>
      <c r="N251" s="9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</row>
    <row r="252" spans="1:106" s="7" customFormat="1" ht="18" customHeight="1">
      <c r="A252" s="8">
        <v>13</v>
      </c>
      <c r="B252" s="37">
        <v>2E-3</v>
      </c>
      <c r="C252" s="31">
        <v>18</v>
      </c>
      <c r="D252" s="43">
        <v>2.5999999999999999E-2</v>
      </c>
      <c r="E252" s="37">
        <v>1.6E-2</v>
      </c>
      <c r="F252" s="28">
        <v>0.36699999999999999</v>
      </c>
      <c r="G252" s="8">
        <v>7</v>
      </c>
      <c r="H252" s="41"/>
      <c r="I252" s="91"/>
      <c r="J252" s="91"/>
      <c r="K252" s="91"/>
      <c r="L252" s="91"/>
      <c r="M252" s="91"/>
      <c r="N252" s="9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</row>
    <row r="253" spans="1:106" s="7" customFormat="1" ht="18" customHeight="1">
      <c r="A253" s="8">
        <v>14</v>
      </c>
      <c r="B253" s="37">
        <v>2E-3</v>
      </c>
      <c r="C253" s="31">
        <v>28</v>
      </c>
      <c r="D253" s="43">
        <v>3.7999999999999999E-2</v>
      </c>
      <c r="E253" s="37">
        <v>1.0999999999999999E-2</v>
      </c>
      <c r="F253" s="28">
        <v>0.41299999999999998</v>
      </c>
      <c r="G253" s="8">
        <v>14</v>
      </c>
      <c r="H253" s="41"/>
      <c r="I253" s="91"/>
      <c r="J253" s="91"/>
      <c r="K253" s="91"/>
      <c r="L253" s="91"/>
      <c r="M253" s="91"/>
      <c r="N253" s="9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</row>
    <row r="254" spans="1:106" s="7" customFormat="1" ht="18" customHeight="1">
      <c r="A254" s="8">
        <v>15</v>
      </c>
      <c r="B254" s="37">
        <v>2E-3</v>
      </c>
      <c r="C254" s="31">
        <v>31</v>
      </c>
      <c r="D254" s="43">
        <v>3.2000000000000001E-2</v>
      </c>
      <c r="E254" s="37">
        <v>1.2999999999999999E-2</v>
      </c>
      <c r="F254" s="28">
        <v>0.41699999999999998</v>
      </c>
      <c r="G254" s="8">
        <v>18</v>
      </c>
      <c r="H254" s="41"/>
      <c r="I254" s="91"/>
      <c r="J254" s="91"/>
      <c r="K254" s="91"/>
      <c r="L254" s="91"/>
      <c r="M254" s="91"/>
      <c r="N254" s="9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41"/>
      <c r="CS254" s="41"/>
      <c r="CT254" s="41"/>
      <c r="CU254" s="41"/>
      <c r="CV254" s="41"/>
      <c r="CW254" s="41"/>
      <c r="CX254" s="41"/>
      <c r="CY254" s="41"/>
      <c r="CZ254" s="41"/>
      <c r="DA254" s="41"/>
      <c r="DB254" s="41"/>
    </row>
    <row r="255" spans="1:106" s="7" customFormat="1" ht="18" customHeight="1">
      <c r="A255" s="8">
        <v>16</v>
      </c>
      <c r="B255" s="37">
        <v>2E-3</v>
      </c>
      <c r="C255" s="31">
        <v>32</v>
      </c>
      <c r="D255" s="43">
        <v>2.3E-2</v>
      </c>
      <c r="E255" s="37">
        <v>1.4E-2</v>
      </c>
      <c r="F255" s="28">
        <v>0.45</v>
      </c>
      <c r="G255" s="8">
        <v>16</v>
      </c>
      <c r="H255" s="41"/>
      <c r="I255" s="91"/>
      <c r="J255" s="91"/>
      <c r="K255" s="91"/>
      <c r="L255" s="91"/>
      <c r="M255" s="91"/>
      <c r="N255" s="9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</row>
    <row r="256" spans="1:106" s="7" customFormat="1" ht="18" customHeight="1">
      <c r="A256" s="8">
        <v>17</v>
      </c>
      <c r="B256" s="37">
        <v>1E-3</v>
      </c>
      <c r="C256" s="31">
        <v>10</v>
      </c>
      <c r="D256" s="43">
        <v>1.4E-2</v>
      </c>
      <c r="E256" s="37">
        <v>1.4999999999999999E-2</v>
      </c>
      <c r="F256" s="28">
        <v>0.39200000000000002</v>
      </c>
      <c r="G256" s="8">
        <v>4</v>
      </c>
      <c r="H256" s="41"/>
      <c r="I256" s="91"/>
      <c r="J256" s="91"/>
      <c r="K256" s="91"/>
      <c r="L256" s="91"/>
      <c r="M256" s="91"/>
      <c r="N256" s="9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</row>
    <row r="257" spans="1:106" s="7" customFormat="1" ht="18" customHeight="1">
      <c r="A257" s="8">
        <v>18</v>
      </c>
      <c r="B257" s="37">
        <v>1E-3</v>
      </c>
      <c r="C257" s="31">
        <v>11</v>
      </c>
      <c r="D257" s="43">
        <v>2.5000000000000001E-2</v>
      </c>
      <c r="E257" s="37">
        <v>1.0999999999999999E-2</v>
      </c>
      <c r="F257" s="28">
        <v>0.34200000000000003</v>
      </c>
      <c r="G257" s="8">
        <v>4</v>
      </c>
      <c r="H257" s="41"/>
      <c r="I257" s="91"/>
      <c r="J257" s="91"/>
      <c r="K257" s="91"/>
      <c r="L257" s="91"/>
      <c r="M257" s="91"/>
      <c r="N257" s="9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</row>
    <row r="258" spans="1:106" s="7" customFormat="1" ht="18" customHeight="1">
      <c r="A258" s="8">
        <v>19</v>
      </c>
      <c r="B258" s="37">
        <v>1E-3</v>
      </c>
      <c r="C258" s="31">
        <v>15</v>
      </c>
      <c r="D258" s="43">
        <v>0.02</v>
      </c>
      <c r="E258" s="37">
        <v>1.2E-2</v>
      </c>
      <c r="F258" s="28">
        <v>0.35499999999999998</v>
      </c>
      <c r="G258" s="8">
        <v>4</v>
      </c>
      <c r="H258" s="41"/>
      <c r="I258" s="91"/>
      <c r="J258" s="91"/>
      <c r="K258" s="91"/>
      <c r="L258" s="91"/>
      <c r="M258" s="91"/>
      <c r="N258" s="9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</row>
    <row r="259" spans="1:106" s="7" customFormat="1" ht="18" customHeight="1">
      <c r="A259" s="8">
        <v>20</v>
      </c>
      <c r="B259" s="37">
        <v>2E-3</v>
      </c>
      <c r="C259" s="31">
        <v>16</v>
      </c>
      <c r="D259" s="43">
        <v>2.1000000000000001E-2</v>
      </c>
      <c r="E259" s="37">
        <v>1.6E-2</v>
      </c>
      <c r="F259" s="28">
        <v>0.34599999999999997</v>
      </c>
      <c r="G259" s="8">
        <v>4</v>
      </c>
      <c r="H259" s="41"/>
      <c r="I259" s="91"/>
      <c r="J259" s="91"/>
      <c r="K259" s="91"/>
      <c r="L259" s="91"/>
      <c r="M259" s="91"/>
      <c r="N259" s="9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</row>
    <row r="260" spans="1:106" s="7" customFormat="1" ht="18" customHeight="1">
      <c r="A260" s="8">
        <v>21</v>
      </c>
      <c r="B260" s="8">
        <v>2E-3</v>
      </c>
      <c r="C260" s="31">
        <v>26</v>
      </c>
      <c r="D260" s="43">
        <v>1.9E-2</v>
      </c>
      <c r="E260" s="8">
        <v>1.7000000000000001E-2</v>
      </c>
      <c r="F260" s="42">
        <v>0.40799999999999997</v>
      </c>
      <c r="G260" s="8">
        <v>12</v>
      </c>
      <c r="H260" s="41"/>
      <c r="I260" s="91"/>
      <c r="J260" s="91"/>
      <c r="K260" s="91"/>
      <c r="L260" s="91"/>
      <c r="M260" s="91"/>
      <c r="N260" s="9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</row>
    <row r="261" spans="1:106" s="7" customFormat="1" ht="18" customHeight="1">
      <c r="A261" s="8">
        <v>22</v>
      </c>
      <c r="B261" s="37">
        <v>1E-3</v>
      </c>
      <c r="C261" s="31">
        <v>32</v>
      </c>
      <c r="D261" s="43">
        <v>2.4E-2</v>
      </c>
      <c r="E261" s="37">
        <v>1.4999999999999999E-2</v>
      </c>
      <c r="F261" s="28">
        <v>0.442</v>
      </c>
      <c r="G261" s="8">
        <v>16</v>
      </c>
      <c r="H261" s="41"/>
      <c r="I261" s="91"/>
      <c r="J261" s="91"/>
      <c r="K261" s="91"/>
      <c r="L261" s="91"/>
      <c r="M261" s="91"/>
      <c r="N261" s="9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</row>
    <row r="262" spans="1:106" s="7" customFormat="1" ht="18" customHeight="1">
      <c r="A262" s="8">
        <v>23</v>
      </c>
      <c r="B262" s="37">
        <v>1E-3</v>
      </c>
      <c r="C262" s="31">
        <v>31</v>
      </c>
      <c r="D262" s="43">
        <v>2.1000000000000001E-2</v>
      </c>
      <c r="E262" s="37">
        <v>1.6E-2</v>
      </c>
      <c r="F262" s="28">
        <v>0.45800000000000002</v>
      </c>
      <c r="G262" s="8">
        <v>15</v>
      </c>
      <c r="H262" s="41"/>
      <c r="I262" s="91"/>
      <c r="J262" s="91"/>
      <c r="K262" s="91"/>
      <c r="L262" s="91"/>
      <c r="M262" s="91"/>
      <c r="N262" s="9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</row>
    <row r="263" spans="1:106" s="7" customFormat="1" ht="18" customHeight="1">
      <c r="A263" s="8">
        <v>24</v>
      </c>
      <c r="B263" s="37">
        <v>2E-3</v>
      </c>
      <c r="C263" s="31">
        <v>34</v>
      </c>
      <c r="D263" s="43">
        <v>2.9000000000000001E-2</v>
      </c>
      <c r="E263" s="37">
        <v>1.7000000000000001E-2</v>
      </c>
      <c r="F263" s="28">
        <v>0.54200000000000004</v>
      </c>
      <c r="G263" s="8">
        <v>18</v>
      </c>
      <c r="H263" s="41"/>
      <c r="I263" s="91"/>
      <c r="J263" s="91"/>
      <c r="K263" s="91"/>
      <c r="L263" s="91"/>
      <c r="M263" s="91"/>
      <c r="N263" s="9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/>
    </row>
    <row r="264" spans="1:106" s="7" customFormat="1" ht="18" customHeight="1">
      <c r="A264" s="8">
        <v>25</v>
      </c>
      <c r="B264" s="37">
        <v>2E-3</v>
      </c>
      <c r="C264" s="31">
        <v>35</v>
      </c>
      <c r="D264" s="43">
        <v>1.4E-2</v>
      </c>
      <c r="E264" s="37">
        <v>1.9E-2</v>
      </c>
      <c r="F264" s="28">
        <v>0.58299999999999996</v>
      </c>
      <c r="G264" s="8">
        <v>18</v>
      </c>
      <c r="H264" s="41"/>
      <c r="I264" s="91"/>
      <c r="J264" s="91"/>
      <c r="K264" s="91"/>
      <c r="L264" s="91"/>
      <c r="M264" s="91"/>
      <c r="N264" s="9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  <c r="CX264" s="41"/>
      <c r="CY264" s="41"/>
      <c r="CZ264" s="41"/>
      <c r="DA264" s="41"/>
      <c r="DB264" s="41"/>
    </row>
    <row r="265" spans="1:106" s="7" customFormat="1" ht="18" customHeight="1">
      <c r="A265" s="8">
        <v>26</v>
      </c>
      <c r="B265" s="37">
        <v>2E-3</v>
      </c>
      <c r="C265" s="31">
        <v>30</v>
      </c>
      <c r="D265" s="43">
        <v>1.2E-2</v>
      </c>
      <c r="E265" s="37">
        <v>1.6E-2</v>
      </c>
      <c r="F265" s="28">
        <v>0.496</v>
      </c>
      <c r="G265" s="8">
        <v>14</v>
      </c>
      <c r="H265" s="41"/>
      <c r="I265" s="91"/>
      <c r="J265" s="91"/>
      <c r="K265" s="91"/>
      <c r="L265" s="91"/>
      <c r="M265" s="91"/>
      <c r="N265" s="9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</row>
    <row r="266" spans="1:106" s="7" customFormat="1" ht="18" customHeight="1">
      <c r="A266" s="8">
        <v>27</v>
      </c>
      <c r="B266" s="37">
        <v>2E-3</v>
      </c>
      <c r="C266" s="31">
        <v>22</v>
      </c>
      <c r="D266" s="43">
        <v>8.9999999999999993E-3</v>
      </c>
      <c r="E266" s="37">
        <v>1.7999999999999999E-2</v>
      </c>
      <c r="F266" s="28">
        <v>0.433</v>
      </c>
      <c r="G266" s="8">
        <v>10</v>
      </c>
      <c r="H266" s="41"/>
      <c r="I266" s="91"/>
      <c r="J266" s="91"/>
      <c r="K266" s="91"/>
      <c r="L266" s="91"/>
      <c r="M266" s="91"/>
      <c r="N266" s="9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</row>
    <row r="267" spans="1:106" s="7" customFormat="1" ht="18" customHeight="1">
      <c r="A267" s="8">
        <v>28</v>
      </c>
      <c r="B267" s="37">
        <v>2E-3</v>
      </c>
      <c r="C267" s="31">
        <v>33</v>
      </c>
      <c r="D267" s="43">
        <v>2.1999999999999999E-2</v>
      </c>
      <c r="E267" s="37">
        <v>2.1999999999999999E-2</v>
      </c>
      <c r="F267" s="28">
        <v>0.45</v>
      </c>
      <c r="G267" s="8">
        <v>14</v>
      </c>
      <c r="H267" s="41"/>
      <c r="I267" s="91"/>
      <c r="J267" s="91"/>
      <c r="K267" s="91"/>
      <c r="L267" s="91"/>
      <c r="M267" s="91"/>
      <c r="N267" s="9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  <c r="DA267" s="41"/>
      <c r="DB267" s="41"/>
    </row>
    <row r="268" spans="1:106" s="7" customFormat="1" ht="18" customHeight="1">
      <c r="A268" s="8">
        <v>29</v>
      </c>
      <c r="B268" s="37">
        <v>1E-3</v>
      </c>
      <c r="C268" s="31">
        <v>17</v>
      </c>
      <c r="D268" s="43">
        <v>1.7999999999999999E-2</v>
      </c>
      <c r="E268" s="37">
        <v>1.0999999999999999E-2</v>
      </c>
      <c r="F268" s="28">
        <v>0.34200000000000003</v>
      </c>
      <c r="G268" s="8">
        <v>7</v>
      </c>
      <c r="H268" s="41"/>
      <c r="I268" s="91"/>
      <c r="J268" s="91"/>
      <c r="K268" s="91"/>
      <c r="L268" s="91"/>
      <c r="M268" s="91"/>
      <c r="N268" s="9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  <c r="CX268" s="41"/>
      <c r="CY268" s="41"/>
      <c r="CZ268" s="41"/>
      <c r="DA268" s="41"/>
      <c r="DB268" s="41"/>
    </row>
    <row r="269" spans="1:106" s="7" customFormat="1" ht="18" customHeight="1">
      <c r="A269" s="8">
        <v>30</v>
      </c>
      <c r="B269" s="37">
        <v>2E-3</v>
      </c>
      <c r="C269" s="31">
        <v>18</v>
      </c>
      <c r="D269" s="43">
        <v>6.0000000000000001E-3</v>
      </c>
      <c r="E269" s="37">
        <v>1.7000000000000001E-2</v>
      </c>
      <c r="F269" s="28">
        <v>0.38300000000000001</v>
      </c>
      <c r="G269" s="8">
        <v>4</v>
      </c>
      <c r="H269" s="41"/>
      <c r="I269" s="91"/>
      <c r="J269" s="91"/>
      <c r="K269" s="91"/>
      <c r="L269" s="91"/>
      <c r="M269" s="91"/>
      <c r="N269" s="9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  <c r="DA269" s="41"/>
      <c r="DB269" s="41"/>
    </row>
    <row r="270" spans="1:106" s="7" customFormat="1" ht="18" hidden="1" customHeight="1">
      <c r="A270" s="41">
        <v>31</v>
      </c>
      <c r="B270" s="38"/>
      <c r="C270" s="41"/>
      <c r="D270" s="45"/>
      <c r="E270" s="38"/>
      <c r="F270" s="33"/>
      <c r="G270" s="41"/>
      <c r="H270" s="41"/>
      <c r="I270" s="92"/>
      <c r="J270" s="92"/>
      <c r="K270" s="92"/>
      <c r="L270" s="92"/>
      <c r="M270" s="92"/>
      <c r="N270" s="92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  <c r="DA270" s="41"/>
      <c r="DB270" s="41"/>
    </row>
    <row r="271" spans="1:106" s="10" customFormat="1" ht="18" customHeight="1">
      <c r="A271" s="9" t="s">
        <v>9</v>
      </c>
      <c r="B271" s="21">
        <f>ROUND(AVERAGE(B240:B270),3)</f>
        <v>2E-3</v>
      </c>
      <c r="C271" s="35">
        <f>ROUND(AVERAGE(C240:C270),0)</f>
        <v>27</v>
      </c>
      <c r="D271" s="21">
        <f>ROUND(AVERAGE(D240:D270),3)</f>
        <v>2.7E-2</v>
      </c>
      <c r="E271" s="21">
        <f>ROUND(AVERAGE(E240:E270),3)</f>
        <v>1.4999999999999999E-2</v>
      </c>
      <c r="F271" s="29">
        <f>ROUND(AVERAGE(F240:F270),1)</f>
        <v>0.5</v>
      </c>
      <c r="G271" s="94">
        <f>ROUND(AVERAGE(G240:G270),0)</f>
        <v>13</v>
      </c>
      <c r="H271" s="65"/>
      <c r="I271" s="77"/>
      <c r="J271" s="77"/>
      <c r="K271" s="77"/>
      <c r="L271" s="77"/>
      <c r="M271" s="77"/>
      <c r="N271" s="77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</row>
    <row r="272" spans="1:106" ht="18" customHeight="1"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B272" s="59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R272" s="59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</row>
    <row r="273" spans="1:106" ht="18" customHeight="1"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R273" s="59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</row>
    <row r="274" spans="1:106" ht="18" customHeight="1"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B274" s="59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R274" s="59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</row>
    <row r="275" spans="1:106" ht="18" customHeight="1">
      <c r="A275" s="2" t="s">
        <v>12</v>
      </c>
      <c r="B275" s="18" t="s">
        <v>75</v>
      </c>
      <c r="C275" s="11"/>
      <c r="D275" s="17"/>
      <c r="E275" s="17"/>
      <c r="F275" s="24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B275" s="59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R275" s="59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</row>
    <row r="276" spans="1:106" ht="18" customHeight="1">
      <c r="A276" s="2" t="s">
        <v>47</v>
      </c>
      <c r="B276" s="18" t="str">
        <f>B237</f>
        <v>2016년 9월</v>
      </c>
      <c r="C276" s="11"/>
      <c r="D276" s="17"/>
      <c r="E276" s="17"/>
      <c r="F276" s="24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8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R276" s="59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</row>
    <row r="277" spans="1:106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  <c r="H277" s="95"/>
      <c r="I277" s="91"/>
      <c r="J277" s="91"/>
      <c r="K277" s="91"/>
      <c r="L277" s="91"/>
      <c r="M277" s="91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B277" s="59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R277" s="59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</row>
    <row r="278" spans="1:106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  <c r="H278" s="95"/>
      <c r="I278" s="91"/>
      <c r="J278" s="91"/>
      <c r="K278" s="91"/>
      <c r="L278" s="91"/>
      <c r="M278" s="91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B278" s="59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R278" s="59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</row>
    <row r="279" spans="1:106" ht="18" customHeight="1">
      <c r="A279" s="6">
        <v>1</v>
      </c>
      <c r="B279" s="16">
        <v>3.0000000000000001E-3</v>
      </c>
      <c r="C279" s="6">
        <v>71</v>
      </c>
      <c r="D279" s="16">
        <v>0.09</v>
      </c>
      <c r="E279" s="16">
        <v>1.7999999999999999E-2</v>
      </c>
      <c r="F279" s="27">
        <v>0.61699999999999999</v>
      </c>
      <c r="H279" s="92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B279" s="59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R279" s="59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</row>
    <row r="280" spans="1:106" ht="18" customHeight="1">
      <c r="A280" s="8">
        <v>2</v>
      </c>
      <c r="B280" s="37">
        <v>1E-3</v>
      </c>
      <c r="C280" s="8">
        <v>19</v>
      </c>
      <c r="D280" s="37">
        <v>4.8000000000000001E-2</v>
      </c>
      <c r="E280" s="37">
        <v>1.7000000000000001E-2</v>
      </c>
      <c r="F280" s="28">
        <v>0.5</v>
      </c>
      <c r="H280" s="92"/>
      <c r="I280" s="91"/>
      <c r="J280" s="91"/>
      <c r="K280" s="91"/>
      <c r="L280" s="91"/>
      <c r="M280" s="91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B280" s="59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R280" s="59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</row>
    <row r="281" spans="1:106" ht="18" customHeight="1">
      <c r="A281" s="8">
        <v>3</v>
      </c>
      <c r="B281" s="37">
        <v>1E-3</v>
      </c>
      <c r="C281" s="8">
        <v>11</v>
      </c>
      <c r="D281" s="37">
        <v>4.9000000000000002E-2</v>
      </c>
      <c r="E281" s="37">
        <v>1.2999999999999999E-2</v>
      </c>
      <c r="F281" s="28">
        <v>0.49199999999999999</v>
      </c>
      <c r="H281" s="92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R281" s="59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</row>
    <row r="282" spans="1:106" ht="18" customHeight="1">
      <c r="A282" s="8">
        <v>4</v>
      </c>
      <c r="B282" s="37">
        <v>2E-3</v>
      </c>
      <c r="C282" s="8">
        <v>23</v>
      </c>
      <c r="D282" s="37">
        <v>2.7E-2</v>
      </c>
      <c r="E282" s="37">
        <v>1.7000000000000001E-2</v>
      </c>
      <c r="F282" s="28">
        <v>0.49199999999999999</v>
      </c>
      <c r="H282" s="92"/>
      <c r="I282" s="91"/>
      <c r="J282" s="91"/>
      <c r="K282" s="91"/>
      <c r="L282" s="91"/>
      <c r="M282" s="91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R282" s="59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</row>
    <row r="283" spans="1:106" ht="18" customHeight="1">
      <c r="A283" s="8">
        <v>5</v>
      </c>
      <c r="B283" s="37">
        <v>2E-3</v>
      </c>
      <c r="C283" s="32">
        <v>34</v>
      </c>
      <c r="D283" s="37">
        <v>3.3000000000000002E-2</v>
      </c>
      <c r="E283" s="37">
        <v>2.4E-2</v>
      </c>
      <c r="F283" s="28">
        <v>0.59199999999999997</v>
      </c>
      <c r="H283" s="92"/>
      <c r="I283" s="91"/>
      <c r="J283" s="91"/>
      <c r="K283" s="91"/>
      <c r="L283" s="91"/>
      <c r="M283" s="91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R283" s="59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</row>
    <row r="284" spans="1:106" ht="18" customHeight="1">
      <c r="A284" s="8">
        <v>6</v>
      </c>
      <c r="B284" s="37">
        <v>2E-3</v>
      </c>
      <c r="C284" s="31">
        <v>48</v>
      </c>
      <c r="D284" s="37">
        <v>0.03</v>
      </c>
      <c r="E284" s="37">
        <v>2.7E-2</v>
      </c>
      <c r="F284" s="28">
        <v>0.60399999999999998</v>
      </c>
      <c r="H284" s="92"/>
      <c r="I284" s="91"/>
      <c r="J284" s="91"/>
      <c r="K284" s="91"/>
      <c r="L284" s="91"/>
      <c r="M284" s="91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R284" s="59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</row>
    <row r="285" spans="1:106" ht="18" customHeight="1">
      <c r="A285" s="8">
        <v>7</v>
      </c>
      <c r="B285" s="37">
        <v>2E-3</v>
      </c>
      <c r="C285" s="31">
        <v>53</v>
      </c>
      <c r="D285" s="37">
        <v>0.03</v>
      </c>
      <c r="E285" s="37">
        <v>0.03</v>
      </c>
      <c r="F285" s="28">
        <v>0.65</v>
      </c>
      <c r="H285" s="92"/>
      <c r="I285" s="91"/>
      <c r="J285" s="91"/>
      <c r="K285" s="91"/>
      <c r="L285" s="91"/>
      <c r="M285" s="91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R285" s="59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</row>
    <row r="286" spans="1:106" s="7" customFormat="1" ht="18" customHeight="1">
      <c r="A286" s="8">
        <v>8</v>
      </c>
      <c r="B286" s="37">
        <v>2E-3</v>
      </c>
      <c r="C286" s="31">
        <v>46</v>
      </c>
      <c r="D286" s="37">
        <v>4.2999999999999997E-2</v>
      </c>
      <c r="E286" s="37">
        <v>2.4E-2</v>
      </c>
      <c r="F286" s="28">
        <v>0.67900000000000005</v>
      </c>
      <c r="H286" s="72"/>
      <c r="I286" s="91"/>
      <c r="J286" s="91"/>
      <c r="K286" s="91"/>
      <c r="L286" s="91"/>
      <c r="M286" s="91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8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41"/>
      <c r="CK286" s="41"/>
      <c r="CL286" s="41"/>
      <c r="CM286" s="41"/>
      <c r="CN286" s="41"/>
      <c r="CO286" s="41"/>
      <c r="CP286" s="41"/>
      <c r="CQ286" s="41"/>
      <c r="CR286" s="41"/>
      <c r="CS286" s="41"/>
      <c r="CT286" s="41"/>
      <c r="CU286" s="41"/>
      <c r="CV286" s="41"/>
      <c r="CW286" s="41"/>
      <c r="CX286" s="41"/>
      <c r="CY286" s="41"/>
      <c r="CZ286" s="41"/>
      <c r="DA286" s="41"/>
      <c r="DB286" s="41"/>
    </row>
    <row r="287" spans="1:106" s="7" customFormat="1" ht="18" customHeight="1">
      <c r="A287" s="8">
        <v>9</v>
      </c>
      <c r="B287" s="37">
        <v>2E-3</v>
      </c>
      <c r="C287" s="31">
        <v>44</v>
      </c>
      <c r="D287" s="37">
        <v>3.7999999999999999E-2</v>
      </c>
      <c r="E287" s="37">
        <v>2.5999999999999999E-2</v>
      </c>
      <c r="F287" s="28">
        <v>0.64200000000000002</v>
      </c>
      <c r="H287" s="92"/>
      <c r="I287" s="91"/>
      <c r="J287" s="91"/>
      <c r="K287" s="91"/>
      <c r="L287" s="91"/>
      <c r="M287" s="9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41"/>
      <c r="CK287" s="41"/>
      <c r="CL287" s="41"/>
      <c r="CM287" s="41"/>
      <c r="CN287" s="41"/>
      <c r="CO287" s="41"/>
      <c r="CP287" s="41"/>
      <c r="CQ287" s="41"/>
      <c r="CR287" s="41"/>
      <c r="CS287" s="41"/>
      <c r="CT287" s="41"/>
      <c r="CU287" s="41"/>
      <c r="CV287" s="41"/>
      <c r="CW287" s="41"/>
      <c r="CX287" s="41"/>
      <c r="CY287" s="41"/>
      <c r="CZ287" s="41"/>
      <c r="DA287" s="41"/>
      <c r="DB287" s="41"/>
    </row>
    <row r="288" spans="1:106" s="7" customFormat="1" ht="18" customHeight="1">
      <c r="A288" s="8">
        <v>10</v>
      </c>
      <c r="B288" s="37">
        <v>2E-3</v>
      </c>
      <c r="C288" s="31">
        <v>44</v>
      </c>
      <c r="D288" s="37">
        <v>3.9E-2</v>
      </c>
      <c r="E288" s="37">
        <v>2.4E-2</v>
      </c>
      <c r="F288" s="28">
        <v>0.63800000000000001</v>
      </c>
      <c r="H288" s="92"/>
      <c r="I288" s="91"/>
      <c r="J288" s="91"/>
      <c r="K288" s="91"/>
      <c r="L288" s="91"/>
      <c r="M288" s="9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</row>
    <row r="289" spans="1:106" ht="18" customHeight="1">
      <c r="A289" s="8">
        <v>11</v>
      </c>
      <c r="B289" s="37">
        <v>2E-3</v>
      </c>
      <c r="C289" s="31">
        <v>30</v>
      </c>
      <c r="D289" s="37">
        <v>4.3999999999999997E-2</v>
      </c>
      <c r="E289" s="37">
        <v>1.7000000000000001E-2</v>
      </c>
      <c r="F289" s="28">
        <v>0.48799999999999999</v>
      </c>
      <c r="H289" s="72"/>
      <c r="I289" s="91"/>
      <c r="J289" s="91"/>
      <c r="K289" s="91"/>
      <c r="L289" s="91"/>
      <c r="M289" s="91"/>
      <c r="N289" s="72"/>
      <c r="O289" s="72"/>
      <c r="P289" s="72"/>
      <c r="Q289" s="72"/>
      <c r="R289" s="72"/>
      <c r="S289" s="72"/>
      <c r="T289" s="72"/>
      <c r="U289" s="72"/>
      <c r="V289" s="72"/>
      <c r="W289" s="8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R289" s="59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</row>
    <row r="290" spans="1:106" ht="18" customHeight="1">
      <c r="A290" s="8">
        <v>12</v>
      </c>
      <c r="B290" s="37">
        <v>1E-3</v>
      </c>
      <c r="C290" s="31">
        <v>21</v>
      </c>
      <c r="D290" s="37">
        <v>3.1E-2</v>
      </c>
      <c r="E290" s="37">
        <v>2.1000000000000001E-2</v>
      </c>
      <c r="F290" s="28">
        <v>0.504</v>
      </c>
      <c r="H290" s="92"/>
      <c r="I290" s="91"/>
      <c r="J290" s="91"/>
      <c r="K290" s="91"/>
      <c r="L290" s="91"/>
      <c r="M290" s="91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R290" s="59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</row>
    <row r="291" spans="1:106" ht="18" customHeight="1">
      <c r="A291" s="8">
        <v>13</v>
      </c>
      <c r="B291" s="38">
        <v>1E-3</v>
      </c>
      <c r="C291" s="40">
        <v>17</v>
      </c>
      <c r="D291" s="38">
        <v>3.4000000000000002E-2</v>
      </c>
      <c r="E291" s="38">
        <v>2.5000000000000001E-2</v>
      </c>
      <c r="F291" s="33">
        <v>0.45</v>
      </c>
      <c r="H291" s="92"/>
      <c r="I291" s="91"/>
      <c r="J291" s="91"/>
      <c r="K291" s="91"/>
      <c r="L291" s="91"/>
      <c r="M291" s="91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R291" s="59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</row>
    <row r="292" spans="1:106" ht="18" customHeight="1">
      <c r="A292" s="8">
        <v>14</v>
      </c>
      <c r="B292" s="37">
        <v>2E-3</v>
      </c>
      <c r="C292" s="31">
        <v>29</v>
      </c>
      <c r="D292" s="37">
        <v>4.9000000000000002E-2</v>
      </c>
      <c r="E292" s="37">
        <v>1.4999999999999999E-2</v>
      </c>
      <c r="F292" s="28">
        <v>0.46700000000000003</v>
      </c>
      <c r="H292" s="92"/>
      <c r="I292" s="91"/>
      <c r="J292" s="91"/>
      <c r="K292" s="91"/>
      <c r="L292" s="91"/>
      <c r="M292" s="91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B292" s="59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R292" s="59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</row>
    <row r="293" spans="1:106" ht="18" customHeight="1">
      <c r="A293" s="8">
        <v>15</v>
      </c>
      <c r="B293" s="37">
        <v>2E-3</v>
      </c>
      <c r="C293" s="31">
        <v>33</v>
      </c>
      <c r="D293" s="37">
        <v>4.2000000000000003E-2</v>
      </c>
      <c r="E293" s="37">
        <v>1.7999999999999999E-2</v>
      </c>
      <c r="F293" s="28">
        <v>0.496</v>
      </c>
      <c r="H293" s="92"/>
      <c r="I293" s="91"/>
      <c r="J293" s="91"/>
      <c r="K293" s="91"/>
      <c r="L293" s="91"/>
      <c r="M293" s="91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B293" s="59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R293" s="59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</row>
    <row r="294" spans="1:106" ht="18" customHeight="1">
      <c r="A294" s="8">
        <v>16</v>
      </c>
      <c r="B294" s="37">
        <v>2E-3</v>
      </c>
      <c r="C294" s="31">
        <v>35</v>
      </c>
      <c r="D294" s="37">
        <v>2.8000000000000001E-2</v>
      </c>
      <c r="E294" s="37">
        <v>2.1999999999999999E-2</v>
      </c>
      <c r="F294" s="28">
        <v>0.53800000000000003</v>
      </c>
      <c r="H294" s="92"/>
      <c r="I294" s="91"/>
      <c r="J294" s="91"/>
      <c r="K294" s="91"/>
      <c r="L294" s="91"/>
      <c r="M294" s="91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B294" s="59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R294" s="59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</row>
    <row r="295" spans="1:106" ht="18" customHeight="1">
      <c r="A295" s="8">
        <v>17</v>
      </c>
      <c r="B295" s="37">
        <v>1E-3</v>
      </c>
      <c r="C295" s="31">
        <v>6</v>
      </c>
      <c r="D295" s="37">
        <v>0.02</v>
      </c>
      <c r="E295" s="37">
        <v>1.4E-2</v>
      </c>
      <c r="F295" s="28">
        <v>0.41299999999999998</v>
      </c>
      <c r="H295" s="92"/>
      <c r="I295" s="91"/>
      <c r="J295" s="91"/>
      <c r="K295" s="91"/>
      <c r="L295" s="91"/>
      <c r="M295" s="91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B295" s="59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R295" s="59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</row>
    <row r="296" spans="1:106" ht="18" customHeight="1">
      <c r="A296" s="8">
        <v>18</v>
      </c>
      <c r="B296" s="37">
        <v>1E-3</v>
      </c>
      <c r="C296" s="31">
        <v>9</v>
      </c>
      <c r="D296" s="37">
        <v>0.03</v>
      </c>
      <c r="E296" s="37">
        <v>1.2999999999999999E-2</v>
      </c>
      <c r="F296" s="28">
        <v>0.4</v>
      </c>
      <c r="H296" s="92"/>
      <c r="I296" s="91"/>
      <c r="J296" s="91"/>
      <c r="K296" s="91"/>
      <c r="L296" s="91"/>
      <c r="M296" s="91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B296" s="59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R296" s="59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</row>
    <row r="297" spans="1:106" ht="18" customHeight="1">
      <c r="A297" s="8">
        <v>19</v>
      </c>
      <c r="B297" s="37">
        <v>1E-3</v>
      </c>
      <c r="C297" s="31">
        <v>19</v>
      </c>
      <c r="D297" s="37">
        <v>2.3E-2</v>
      </c>
      <c r="E297" s="37">
        <v>1.6E-2</v>
      </c>
      <c r="F297" s="28">
        <v>0.39200000000000002</v>
      </c>
      <c r="H297" s="92"/>
      <c r="I297" s="91"/>
      <c r="J297" s="91"/>
      <c r="K297" s="91"/>
      <c r="L297" s="91"/>
      <c r="M297" s="91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B297" s="59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R297" s="59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</row>
    <row r="298" spans="1:106" ht="18" customHeight="1">
      <c r="A298" s="8">
        <v>20</v>
      </c>
      <c r="B298" s="37">
        <v>2E-3</v>
      </c>
      <c r="C298" s="31">
        <v>15</v>
      </c>
      <c r="D298" s="37">
        <v>2.3E-2</v>
      </c>
      <c r="E298" s="37">
        <v>2.3E-2</v>
      </c>
      <c r="F298" s="28">
        <v>0.35</v>
      </c>
      <c r="H298" s="92"/>
      <c r="I298" s="91"/>
      <c r="J298" s="91"/>
      <c r="K298" s="91"/>
      <c r="L298" s="91"/>
      <c r="M298" s="91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R298" s="59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</row>
    <row r="299" spans="1:106" ht="18" customHeight="1">
      <c r="A299" s="8">
        <v>21</v>
      </c>
      <c r="B299" s="37">
        <v>2E-3</v>
      </c>
      <c r="C299" s="31">
        <v>36</v>
      </c>
      <c r="D299" s="37">
        <v>2.9000000000000001E-2</v>
      </c>
      <c r="E299" s="37">
        <v>2.1999999999999999E-2</v>
      </c>
      <c r="F299" s="28">
        <v>0.41299999999999998</v>
      </c>
      <c r="H299" s="92"/>
      <c r="I299" s="91"/>
      <c r="J299" s="91"/>
      <c r="K299" s="91"/>
      <c r="L299" s="91"/>
      <c r="M299" s="91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R299" s="59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</row>
    <row r="300" spans="1:106" ht="18" customHeight="1">
      <c r="A300" s="8">
        <v>22</v>
      </c>
      <c r="B300" s="37">
        <v>2E-3</v>
      </c>
      <c r="C300" s="31">
        <v>35</v>
      </c>
      <c r="D300" s="37">
        <v>3.1E-2</v>
      </c>
      <c r="E300" s="37">
        <v>2.3E-2</v>
      </c>
      <c r="F300" s="28">
        <v>0.433</v>
      </c>
      <c r="H300" s="92"/>
      <c r="I300" s="91"/>
      <c r="J300" s="91"/>
      <c r="K300" s="91"/>
      <c r="L300" s="91"/>
      <c r="M300" s="91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B300" s="59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R300" s="59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</row>
    <row r="301" spans="1:106" ht="18" customHeight="1">
      <c r="A301" s="8">
        <v>23</v>
      </c>
      <c r="B301" s="37">
        <v>2E-3</v>
      </c>
      <c r="C301" s="31">
        <v>37</v>
      </c>
      <c r="D301" s="37">
        <v>2.9000000000000001E-2</v>
      </c>
      <c r="E301" s="37">
        <v>2.5999999999999999E-2</v>
      </c>
      <c r="F301" s="28">
        <v>0.48299999999999998</v>
      </c>
      <c r="H301" s="92"/>
      <c r="I301" s="91"/>
      <c r="J301" s="91"/>
      <c r="K301" s="91"/>
      <c r="L301" s="91"/>
      <c r="M301" s="91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R301" s="59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</row>
    <row r="302" spans="1:106" ht="18" customHeight="1">
      <c r="A302" s="8">
        <v>24</v>
      </c>
      <c r="B302" s="37">
        <v>3.0000000000000001E-3</v>
      </c>
      <c r="C302" s="31">
        <v>39</v>
      </c>
      <c r="D302" s="37">
        <v>3.5000000000000003E-2</v>
      </c>
      <c r="E302" s="37">
        <v>2.9000000000000001E-2</v>
      </c>
      <c r="F302" s="28">
        <v>0.51300000000000001</v>
      </c>
      <c r="H302" s="92"/>
      <c r="I302" s="91"/>
      <c r="J302" s="91"/>
      <c r="K302" s="91"/>
      <c r="L302" s="91"/>
      <c r="M302" s="91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B302" s="59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R302" s="59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</row>
    <row r="303" spans="1:106" ht="18" customHeight="1">
      <c r="A303" s="8">
        <v>25</v>
      </c>
      <c r="B303" s="37">
        <v>3.0000000000000001E-3</v>
      </c>
      <c r="C303" s="31">
        <v>42</v>
      </c>
      <c r="D303" s="37">
        <v>1.6E-2</v>
      </c>
      <c r="E303" s="37">
        <v>3.2000000000000001E-2</v>
      </c>
      <c r="F303" s="28">
        <v>0.60799999999999998</v>
      </c>
      <c r="H303" s="92"/>
      <c r="I303" s="91"/>
      <c r="J303" s="91"/>
      <c r="K303" s="91"/>
      <c r="L303" s="91"/>
      <c r="M303" s="91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B303" s="59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R303" s="59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</row>
    <row r="304" spans="1:106" ht="18" customHeight="1">
      <c r="A304" s="8">
        <v>26</v>
      </c>
      <c r="B304" s="37">
        <v>3.0000000000000001E-3</v>
      </c>
      <c r="C304" s="31">
        <v>32</v>
      </c>
      <c r="D304" s="37">
        <v>1.2E-2</v>
      </c>
      <c r="E304" s="37">
        <v>2.9000000000000001E-2</v>
      </c>
      <c r="F304" s="28">
        <v>0.54200000000000004</v>
      </c>
      <c r="H304" s="92"/>
      <c r="I304" s="91"/>
      <c r="J304" s="91"/>
      <c r="K304" s="91"/>
      <c r="L304" s="91"/>
      <c r="M304" s="91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R304" s="59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</row>
    <row r="305" spans="1:106" ht="18" customHeight="1">
      <c r="A305" s="8">
        <v>27</v>
      </c>
      <c r="B305" s="37">
        <v>2E-3</v>
      </c>
      <c r="C305" s="31">
        <v>22</v>
      </c>
      <c r="D305" s="37">
        <v>1.0999999999999999E-2</v>
      </c>
      <c r="E305" s="37">
        <v>2.3E-2</v>
      </c>
      <c r="F305" s="28">
        <v>0.41299999999999998</v>
      </c>
      <c r="H305" s="92"/>
      <c r="I305" s="91"/>
      <c r="J305" s="91"/>
      <c r="K305" s="91"/>
      <c r="L305" s="91"/>
      <c r="M305" s="91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B305" s="59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R305" s="59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</row>
    <row r="306" spans="1:106" ht="18" customHeight="1">
      <c r="A306" s="8">
        <v>28</v>
      </c>
      <c r="B306" s="37">
        <v>2E-3</v>
      </c>
      <c r="C306" s="31">
        <v>34</v>
      </c>
      <c r="D306" s="37">
        <v>2.8000000000000001E-2</v>
      </c>
      <c r="E306" s="37">
        <v>2.5000000000000001E-2</v>
      </c>
      <c r="F306" s="28">
        <v>0.375</v>
      </c>
      <c r="H306" s="92"/>
      <c r="I306" s="91"/>
      <c r="J306" s="91"/>
      <c r="K306" s="91"/>
      <c r="L306" s="91"/>
      <c r="M306" s="91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B306" s="59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R306" s="59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</row>
    <row r="307" spans="1:106" ht="18" customHeight="1">
      <c r="A307" s="8">
        <v>29</v>
      </c>
      <c r="B307" s="37">
        <v>1E-3</v>
      </c>
      <c r="C307" s="31">
        <v>16</v>
      </c>
      <c r="D307" s="37">
        <v>0.02</v>
      </c>
      <c r="E307" s="37">
        <v>1.7000000000000001E-2</v>
      </c>
      <c r="F307" s="28">
        <v>0.32500000000000001</v>
      </c>
      <c r="H307" s="92"/>
      <c r="I307" s="92"/>
      <c r="J307" s="92"/>
      <c r="K307" s="92"/>
      <c r="L307" s="92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R307" s="59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</row>
    <row r="308" spans="1:106" ht="18" customHeight="1">
      <c r="A308" s="8">
        <v>30</v>
      </c>
      <c r="B308" s="37">
        <v>2E-3</v>
      </c>
      <c r="C308" s="31">
        <v>19</v>
      </c>
      <c r="D308" s="37">
        <v>8.0000000000000002E-3</v>
      </c>
      <c r="E308" s="37">
        <v>2.3E-2</v>
      </c>
      <c r="F308" s="28">
        <v>0.379</v>
      </c>
      <c r="H308" s="92"/>
      <c r="I308" s="92"/>
      <c r="J308" s="92"/>
      <c r="K308" s="92"/>
      <c r="L308" s="92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R308" s="59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</row>
    <row r="309" spans="1:106" ht="18" hidden="1" customHeight="1">
      <c r="A309" s="41">
        <v>31</v>
      </c>
      <c r="B309" s="38"/>
      <c r="C309" s="41"/>
      <c r="D309" s="38"/>
      <c r="E309" s="38"/>
      <c r="F309" s="33"/>
      <c r="H309" s="92"/>
      <c r="I309" s="92"/>
      <c r="J309" s="92"/>
      <c r="K309" s="92"/>
      <c r="L309" s="92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B309" s="59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R309" s="59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</row>
    <row r="310" spans="1:106" ht="18" customHeight="1">
      <c r="A310" s="9" t="s">
        <v>9</v>
      </c>
      <c r="B310" s="21">
        <f>ROUND(AVERAGE(B279:B309),3)</f>
        <v>2E-3</v>
      </c>
      <c r="C310" s="35">
        <f>ROUND(AVERAGE(C279:C309),0)</f>
        <v>31</v>
      </c>
      <c r="D310" s="21">
        <f>ROUND(AVERAGE(D279:D309),3)</f>
        <v>3.2000000000000001E-2</v>
      </c>
      <c r="E310" s="21">
        <f>ROUND(AVERAGE(E279:E309),3)</f>
        <v>2.1999999999999999E-2</v>
      </c>
      <c r="F310" s="29">
        <f>ROUND(AVERAGE(F279:F309),1)</f>
        <v>0.5</v>
      </c>
      <c r="I310" s="81"/>
      <c r="J310" s="81"/>
      <c r="K310" s="81"/>
      <c r="L310" s="81"/>
      <c r="M310" s="81"/>
      <c r="N310" s="81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B310" s="59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R310" s="59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</row>
    <row r="311" spans="1:106" ht="18" customHeight="1"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B311" s="59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R311" s="59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</row>
    <row r="312" spans="1:106" ht="18" customHeight="1"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B312" s="59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R312" s="59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</row>
    <row r="313" spans="1:106" ht="18" customHeight="1"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B313" s="59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R313" s="59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</row>
    <row r="314" spans="1:106" ht="18" customHeight="1">
      <c r="A314" s="2" t="s">
        <v>12</v>
      </c>
      <c r="B314" s="18" t="s">
        <v>76</v>
      </c>
      <c r="C314" s="11"/>
      <c r="D314" s="17"/>
      <c r="E314" s="17"/>
      <c r="F314" s="24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B314" s="59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R314" s="59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</row>
    <row r="315" spans="1:106" ht="18" customHeight="1">
      <c r="A315" s="2" t="s">
        <v>47</v>
      </c>
      <c r="B315" s="18" t="str">
        <f>B276</f>
        <v>2016년 9월</v>
      </c>
      <c r="C315" s="11"/>
      <c r="D315" s="17"/>
      <c r="E315" s="17"/>
      <c r="F315" s="24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B315" s="59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R315" s="59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</row>
    <row r="316" spans="1:106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  <c r="H316" s="95"/>
      <c r="I316" s="95"/>
      <c r="J316" s="95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8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B316" s="59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R316" s="59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</row>
    <row r="317" spans="1:106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  <c r="H317" s="95"/>
      <c r="I317" s="95"/>
      <c r="J317" s="95"/>
      <c r="K317" s="95"/>
      <c r="L317" s="95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B317" s="59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R317" s="59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</row>
    <row r="318" spans="1:106" ht="18" customHeight="1">
      <c r="A318" s="6">
        <v>1</v>
      </c>
      <c r="B318" s="16">
        <v>4.0000000000000001E-3</v>
      </c>
      <c r="C318" s="6">
        <v>50</v>
      </c>
      <c r="D318" s="16">
        <v>6.9000000000000006E-2</v>
      </c>
      <c r="E318" s="16">
        <v>2.1000000000000001E-2</v>
      </c>
      <c r="F318" s="27">
        <v>0.71699999999999997</v>
      </c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6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B318" s="59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R318" s="59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</row>
    <row r="319" spans="1:106" ht="18" customHeight="1">
      <c r="A319" s="8">
        <v>2</v>
      </c>
      <c r="B319" s="37">
        <v>3.0000000000000001E-3</v>
      </c>
      <c r="C319" s="8">
        <v>21</v>
      </c>
      <c r="D319" s="37">
        <v>3.6999999999999998E-2</v>
      </c>
      <c r="E319" s="37">
        <v>1.7000000000000001E-2</v>
      </c>
      <c r="F319" s="28">
        <v>0.625</v>
      </c>
      <c r="H319" s="91"/>
      <c r="I319" s="91"/>
      <c r="J319" s="91"/>
      <c r="K319" s="91"/>
      <c r="L319" s="91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B319" s="59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R319" s="59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</row>
    <row r="320" spans="1:106" ht="18" customHeight="1">
      <c r="A320" s="8">
        <v>3</v>
      </c>
      <c r="B320" s="37">
        <v>3.0000000000000001E-3</v>
      </c>
      <c r="C320" s="8">
        <v>10</v>
      </c>
      <c r="D320" s="37">
        <v>3.5000000000000003E-2</v>
      </c>
      <c r="E320" s="37">
        <v>1.4999999999999999E-2</v>
      </c>
      <c r="F320" s="28">
        <v>0.56699999999999995</v>
      </c>
      <c r="H320" s="91"/>
      <c r="I320" s="91"/>
      <c r="J320" s="91"/>
      <c r="K320" s="91"/>
      <c r="L320" s="91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</row>
    <row r="321" spans="1:106" ht="18" customHeight="1">
      <c r="A321" s="8">
        <v>4</v>
      </c>
      <c r="B321" s="37">
        <v>3.0000000000000001E-3</v>
      </c>
      <c r="C321" s="8">
        <v>15</v>
      </c>
      <c r="D321" s="37">
        <v>2.1000000000000001E-2</v>
      </c>
      <c r="E321" s="37">
        <v>1.2999999999999999E-2</v>
      </c>
      <c r="F321" s="28">
        <v>0.45</v>
      </c>
      <c r="H321" s="91"/>
      <c r="I321" s="91"/>
      <c r="J321" s="91"/>
      <c r="K321" s="91"/>
      <c r="L321" s="91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R321" s="59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</row>
    <row r="322" spans="1:106" ht="18" customHeight="1">
      <c r="A322" s="8">
        <v>5</v>
      </c>
      <c r="B322" s="37">
        <v>4.0000000000000001E-3</v>
      </c>
      <c r="C322" s="8">
        <v>22</v>
      </c>
      <c r="D322" s="37">
        <v>2.3E-2</v>
      </c>
      <c r="E322" s="37">
        <v>1.7999999999999999E-2</v>
      </c>
      <c r="F322" s="28">
        <v>0.51300000000000001</v>
      </c>
      <c r="H322" s="91"/>
      <c r="I322" s="91"/>
      <c r="J322" s="91"/>
      <c r="K322" s="91"/>
      <c r="L322" s="91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R322" s="59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</row>
    <row r="323" spans="1:106" ht="18" customHeight="1">
      <c r="A323" s="8">
        <v>6</v>
      </c>
      <c r="B323" s="37">
        <v>4.0000000000000001E-3</v>
      </c>
      <c r="C323" s="8">
        <v>39</v>
      </c>
      <c r="D323" s="37">
        <v>2.3E-2</v>
      </c>
      <c r="E323" s="37">
        <v>2.1000000000000001E-2</v>
      </c>
      <c r="F323" s="28">
        <v>0.6</v>
      </c>
      <c r="H323" s="91"/>
      <c r="I323" s="91"/>
      <c r="J323" s="91"/>
      <c r="K323" s="91"/>
      <c r="L323" s="91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8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  <c r="AL323" s="72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B323" s="59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R323" s="59"/>
      <c r="CS323" s="59"/>
      <c r="CT323" s="59"/>
      <c r="CU323" s="59"/>
      <c r="CV323" s="59"/>
      <c r="CW323" s="59"/>
      <c r="CX323" s="59"/>
      <c r="CY323" s="59"/>
      <c r="CZ323" s="59"/>
      <c r="DA323" s="59"/>
      <c r="DB323" s="59"/>
    </row>
    <row r="324" spans="1:106" ht="18" customHeight="1">
      <c r="A324" s="8">
        <v>7</v>
      </c>
      <c r="B324" s="37">
        <v>5.0000000000000001E-3</v>
      </c>
      <c r="C324" s="8">
        <v>44</v>
      </c>
      <c r="D324" s="37">
        <v>2.5000000000000001E-2</v>
      </c>
      <c r="E324" s="37">
        <v>0.02</v>
      </c>
      <c r="F324" s="28">
        <v>0.71299999999999997</v>
      </c>
      <c r="H324" s="91"/>
      <c r="I324" s="91"/>
      <c r="J324" s="91"/>
      <c r="K324" s="91"/>
      <c r="L324" s="91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B324" s="59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R324" s="59"/>
      <c r="CS324" s="59"/>
      <c r="CT324" s="59"/>
      <c r="CU324" s="59"/>
      <c r="CV324" s="59"/>
      <c r="CW324" s="59"/>
      <c r="CX324" s="59"/>
      <c r="CY324" s="59"/>
      <c r="CZ324" s="59"/>
      <c r="DA324" s="59"/>
      <c r="DB324" s="59"/>
    </row>
    <row r="325" spans="1:106" ht="18" customHeight="1">
      <c r="A325" s="8">
        <v>8</v>
      </c>
      <c r="B325" s="37">
        <v>4.0000000000000001E-3</v>
      </c>
      <c r="C325" s="8">
        <v>38</v>
      </c>
      <c r="D325" s="37">
        <v>0.03</v>
      </c>
      <c r="E325" s="37">
        <v>2.1000000000000001E-2</v>
      </c>
      <c r="F325" s="28">
        <v>0.76700000000000002</v>
      </c>
      <c r="H325" s="91"/>
      <c r="I325" s="91"/>
      <c r="J325" s="91"/>
      <c r="K325" s="91"/>
      <c r="L325" s="91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B325" s="59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R325" s="59"/>
      <c r="CS325" s="59"/>
      <c r="CT325" s="59"/>
      <c r="CU325" s="59"/>
      <c r="CV325" s="59"/>
      <c r="CW325" s="59"/>
      <c r="CX325" s="59"/>
      <c r="CY325" s="59"/>
      <c r="CZ325" s="59"/>
      <c r="DA325" s="59"/>
      <c r="DB325" s="59"/>
    </row>
    <row r="326" spans="1:106" ht="18" customHeight="1">
      <c r="A326" s="8">
        <v>9</v>
      </c>
      <c r="B326" s="37">
        <v>4.0000000000000001E-3</v>
      </c>
      <c r="C326" s="8">
        <v>40</v>
      </c>
      <c r="D326" s="37">
        <v>2.9000000000000001E-2</v>
      </c>
      <c r="E326" s="37">
        <v>2.1000000000000001E-2</v>
      </c>
      <c r="F326" s="28">
        <v>0.68300000000000005</v>
      </c>
      <c r="H326" s="91"/>
      <c r="I326" s="91"/>
      <c r="J326" s="91"/>
      <c r="K326" s="91"/>
      <c r="L326" s="91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8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2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B326" s="59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R326" s="59"/>
      <c r="CS326" s="59"/>
      <c r="CT326" s="59"/>
      <c r="CU326" s="59"/>
      <c r="CV326" s="59"/>
      <c r="CW326" s="59"/>
      <c r="CX326" s="59"/>
      <c r="CY326" s="59"/>
      <c r="CZ326" s="59"/>
      <c r="DA326" s="59"/>
      <c r="DB326" s="59"/>
    </row>
    <row r="327" spans="1:106" ht="18" customHeight="1">
      <c r="A327" s="8">
        <v>10</v>
      </c>
      <c r="B327" s="37">
        <v>4.0000000000000001E-3</v>
      </c>
      <c r="C327" s="8">
        <v>41</v>
      </c>
      <c r="D327" s="37">
        <v>2.7E-2</v>
      </c>
      <c r="E327" s="37">
        <v>1.7999999999999999E-2</v>
      </c>
      <c r="F327" s="28">
        <v>0.70799999999999996</v>
      </c>
      <c r="H327" s="91"/>
      <c r="I327" s="91"/>
      <c r="J327" s="91"/>
      <c r="K327" s="91"/>
      <c r="L327" s="91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R327" s="59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</row>
    <row r="328" spans="1:106" s="7" customFormat="1" ht="18" customHeight="1">
      <c r="A328" s="8">
        <v>11</v>
      </c>
      <c r="B328" s="37">
        <v>4.0000000000000001E-3</v>
      </c>
      <c r="C328" s="8">
        <v>26</v>
      </c>
      <c r="D328" s="37">
        <v>0.03</v>
      </c>
      <c r="E328" s="37">
        <v>1.6E-2</v>
      </c>
      <c r="F328" s="28">
        <v>0.60799999999999998</v>
      </c>
      <c r="H328" s="91"/>
      <c r="I328" s="91"/>
      <c r="J328" s="91"/>
      <c r="K328" s="91"/>
      <c r="L328" s="9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  <c r="BU328" s="41"/>
      <c r="BV328" s="41"/>
      <c r="BW328" s="41"/>
      <c r="BX328" s="41"/>
      <c r="BY328" s="41"/>
      <c r="BZ328" s="41"/>
      <c r="CA328" s="41"/>
      <c r="CB328" s="41"/>
      <c r="CC328" s="41"/>
      <c r="CD328" s="41"/>
      <c r="CE328" s="41"/>
      <c r="CF328" s="41"/>
      <c r="CG328" s="41"/>
      <c r="CH328" s="41"/>
      <c r="CI328" s="41"/>
      <c r="CJ328" s="41"/>
      <c r="CK328" s="41"/>
      <c r="CL328" s="41"/>
      <c r="CM328" s="41"/>
      <c r="CN328" s="41"/>
      <c r="CO328" s="41"/>
      <c r="CP328" s="41"/>
      <c r="CQ328" s="41"/>
      <c r="CR328" s="41"/>
      <c r="CS328" s="41"/>
      <c r="CT328" s="41"/>
      <c r="CU328" s="41"/>
      <c r="CV328" s="41"/>
      <c r="CW328" s="41"/>
      <c r="CX328" s="41"/>
      <c r="CY328" s="41"/>
      <c r="CZ328" s="41"/>
      <c r="DA328" s="41"/>
      <c r="DB328" s="41"/>
    </row>
    <row r="329" spans="1:106" s="7" customFormat="1" ht="18" customHeight="1">
      <c r="A329" s="8">
        <v>12</v>
      </c>
      <c r="B329" s="37">
        <v>4.0000000000000001E-3</v>
      </c>
      <c r="C329" s="8">
        <v>24</v>
      </c>
      <c r="D329" s="37">
        <v>2.3E-2</v>
      </c>
      <c r="E329" s="37">
        <v>1.7999999999999999E-2</v>
      </c>
      <c r="F329" s="28">
        <v>0.57499999999999996</v>
      </c>
      <c r="H329" s="91"/>
      <c r="I329" s="91"/>
      <c r="J329" s="91"/>
      <c r="K329" s="91"/>
      <c r="L329" s="9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</row>
    <row r="330" spans="1:106" s="7" customFormat="1" ht="18" customHeight="1">
      <c r="A330" s="8">
        <v>13</v>
      </c>
      <c r="B330" s="37">
        <v>3.0000000000000001E-3</v>
      </c>
      <c r="C330" s="8">
        <v>16</v>
      </c>
      <c r="D330" s="37">
        <v>2.3E-2</v>
      </c>
      <c r="E330" s="37">
        <v>1.9E-2</v>
      </c>
      <c r="F330" s="28">
        <v>0.46700000000000003</v>
      </c>
      <c r="H330" s="91"/>
      <c r="I330" s="91"/>
      <c r="J330" s="91"/>
      <c r="K330" s="91"/>
      <c r="L330" s="9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</row>
    <row r="331" spans="1:106" ht="18" customHeight="1">
      <c r="A331" s="8">
        <v>14</v>
      </c>
      <c r="B331" s="37">
        <v>3.0000000000000001E-3</v>
      </c>
      <c r="C331" s="8">
        <v>22</v>
      </c>
      <c r="D331" s="37">
        <v>3.4000000000000002E-2</v>
      </c>
      <c r="E331" s="37">
        <v>1.7000000000000001E-2</v>
      </c>
      <c r="F331" s="28">
        <v>0.44800000000000001</v>
      </c>
      <c r="H331" s="91"/>
      <c r="I331" s="91"/>
      <c r="J331" s="91"/>
      <c r="K331" s="91"/>
      <c r="L331" s="91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B331" s="59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R331" s="59"/>
      <c r="CS331" s="59"/>
      <c r="CT331" s="59"/>
      <c r="CU331" s="59"/>
      <c r="CV331" s="59"/>
      <c r="CW331" s="59"/>
      <c r="CX331" s="59"/>
      <c r="CY331" s="59"/>
      <c r="CZ331" s="59"/>
      <c r="DA331" s="59"/>
      <c r="DB331" s="59"/>
    </row>
    <row r="332" spans="1:106" ht="18" customHeight="1">
      <c r="A332" s="8">
        <v>15</v>
      </c>
      <c r="B332" s="37">
        <v>3.0000000000000001E-3</v>
      </c>
      <c r="C332" s="8">
        <v>30</v>
      </c>
      <c r="D332" s="37">
        <v>3.2000000000000001E-2</v>
      </c>
      <c r="E332" s="37">
        <v>1.4999999999999999E-2</v>
      </c>
      <c r="F332" s="28">
        <v>0.44600000000000001</v>
      </c>
      <c r="H332" s="91"/>
      <c r="I332" s="91"/>
      <c r="J332" s="91"/>
      <c r="K332" s="91"/>
      <c r="L332" s="91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R332" s="59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</row>
    <row r="333" spans="1:106" ht="18" customHeight="1">
      <c r="A333" s="8">
        <v>16</v>
      </c>
      <c r="B333" s="37">
        <v>3.0000000000000001E-3</v>
      </c>
      <c r="C333" s="8">
        <v>30</v>
      </c>
      <c r="D333" s="37">
        <v>1.9E-2</v>
      </c>
      <c r="E333" s="37">
        <v>1.7999999999999999E-2</v>
      </c>
      <c r="F333" s="28">
        <v>0.48299999999999998</v>
      </c>
      <c r="H333" s="91"/>
      <c r="I333" s="91"/>
      <c r="J333" s="91"/>
      <c r="K333" s="91"/>
      <c r="L333" s="91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</row>
    <row r="334" spans="1:106" ht="18" customHeight="1">
      <c r="A334" s="8">
        <v>17</v>
      </c>
      <c r="B334" s="37">
        <v>3.0000000000000001E-3</v>
      </c>
      <c r="C334" s="8">
        <v>8</v>
      </c>
      <c r="D334" s="37">
        <v>1.7999999999999999E-2</v>
      </c>
      <c r="E334" s="37">
        <v>1.0999999999999999E-2</v>
      </c>
      <c r="F334" s="28">
        <v>0.28699999999999998</v>
      </c>
      <c r="H334" s="91"/>
      <c r="I334" s="91"/>
      <c r="J334" s="91"/>
      <c r="K334" s="91"/>
      <c r="L334" s="91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R334" s="59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</row>
    <row r="335" spans="1:106" ht="18" customHeight="1">
      <c r="A335" s="8">
        <v>18</v>
      </c>
      <c r="B335" s="37">
        <v>3.0000000000000001E-3</v>
      </c>
      <c r="C335" s="8">
        <v>12</v>
      </c>
      <c r="D335" s="37">
        <v>2.7E-2</v>
      </c>
      <c r="E335" s="37">
        <v>1.0999999999999999E-2</v>
      </c>
      <c r="F335" s="28">
        <v>0.29599999999999999</v>
      </c>
      <c r="H335" s="91"/>
      <c r="I335" s="91"/>
      <c r="J335" s="91"/>
      <c r="K335" s="91"/>
      <c r="L335" s="91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</row>
    <row r="336" spans="1:106" ht="18" customHeight="1">
      <c r="A336" s="8">
        <v>19</v>
      </c>
      <c r="B336" s="37">
        <v>3.0000000000000001E-3</v>
      </c>
      <c r="C336" s="8">
        <v>16</v>
      </c>
      <c r="D336" s="37">
        <v>2.5000000000000001E-2</v>
      </c>
      <c r="E336" s="37">
        <v>0.01</v>
      </c>
      <c r="F336" s="28">
        <v>0.36099999999999999</v>
      </c>
      <c r="H336" s="91"/>
      <c r="I336" s="91"/>
      <c r="J336" s="91"/>
      <c r="K336" s="91"/>
      <c r="L336" s="91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B336" s="59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R336" s="59"/>
      <c r="CS336" s="59"/>
      <c r="CT336" s="59"/>
      <c r="CU336" s="59"/>
      <c r="CV336" s="59"/>
      <c r="CW336" s="59"/>
      <c r="CX336" s="59"/>
      <c r="CY336" s="59"/>
      <c r="CZ336" s="59"/>
      <c r="DA336" s="59"/>
      <c r="DB336" s="59"/>
    </row>
    <row r="337" spans="1:106" ht="18" customHeight="1">
      <c r="A337" s="8">
        <v>20</v>
      </c>
      <c r="B337" s="37"/>
      <c r="C337" s="8"/>
      <c r="D337" s="37"/>
      <c r="E337" s="37"/>
      <c r="F337" s="28"/>
      <c r="H337" s="91"/>
      <c r="I337" s="91"/>
      <c r="J337" s="91"/>
      <c r="K337" s="91"/>
      <c r="L337" s="91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B337" s="59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R337" s="59"/>
      <c r="CS337" s="59"/>
      <c r="CT337" s="59"/>
      <c r="CU337" s="59"/>
      <c r="CV337" s="59"/>
      <c r="CW337" s="59"/>
      <c r="CX337" s="59"/>
      <c r="CY337" s="59"/>
      <c r="CZ337" s="59"/>
      <c r="DA337" s="59"/>
      <c r="DB337" s="59"/>
    </row>
    <row r="338" spans="1:106" ht="18" customHeight="1">
      <c r="A338" s="8">
        <v>21</v>
      </c>
      <c r="B338" s="37">
        <v>3.0000000000000001E-3</v>
      </c>
      <c r="C338" s="8">
        <v>28</v>
      </c>
      <c r="D338" s="37">
        <v>2.1999999999999999E-2</v>
      </c>
      <c r="E338" s="37">
        <v>0.02</v>
      </c>
      <c r="F338" s="28">
        <v>0.51700000000000002</v>
      </c>
      <c r="H338" s="91"/>
      <c r="I338" s="91"/>
      <c r="J338" s="91"/>
      <c r="K338" s="91"/>
      <c r="L338" s="91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R338" s="59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</row>
    <row r="339" spans="1:106" ht="18" customHeight="1">
      <c r="A339" s="8">
        <v>22</v>
      </c>
      <c r="B339" s="37">
        <v>3.0000000000000001E-3</v>
      </c>
      <c r="C339" s="8">
        <v>30</v>
      </c>
      <c r="D339" s="37">
        <v>2.5000000000000001E-2</v>
      </c>
      <c r="E339" s="37">
        <v>2.1000000000000001E-2</v>
      </c>
      <c r="F339" s="28">
        <v>0.46700000000000003</v>
      </c>
      <c r="H339" s="91"/>
      <c r="I339" s="91"/>
      <c r="J339" s="91"/>
      <c r="K339" s="91"/>
      <c r="L339" s="91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R339" s="59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</row>
    <row r="340" spans="1:106" ht="18" customHeight="1">
      <c r="A340" s="8">
        <v>23</v>
      </c>
      <c r="B340" s="37">
        <v>3.0000000000000001E-3</v>
      </c>
      <c r="C340" s="8">
        <v>32</v>
      </c>
      <c r="D340" s="37">
        <v>0.02</v>
      </c>
      <c r="E340" s="37">
        <v>2.1999999999999999E-2</v>
      </c>
      <c r="F340" s="28">
        <v>0.42499999999999999</v>
      </c>
      <c r="H340" s="91"/>
      <c r="I340" s="91"/>
      <c r="J340" s="91"/>
      <c r="K340" s="91"/>
      <c r="L340" s="91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</row>
    <row r="341" spans="1:106" ht="18" customHeight="1">
      <c r="A341" s="8">
        <v>24</v>
      </c>
      <c r="B341" s="37">
        <v>4.0000000000000001E-3</v>
      </c>
      <c r="C341" s="8">
        <v>38</v>
      </c>
      <c r="D341" s="37">
        <v>2.1999999999999999E-2</v>
      </c>
      <c r="E341" s="37">
        <v>2.5000000000000001E-2</v>
      </c>
      <c r="F341" s="28">
        <v>0.45800000000000002</v>
      </c>
      <c r="H341" s="91"/>
      <c r="I341" s="91"/>
      <c r="J341" s="91"/>
      <c r="K341" s="91"/>
      <c r="L341" s="91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R341" s="59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</row>
    <row r="342" spans="1:106" ht="18" customHeight="1">
      <c r="A342" s="8">
        <v>25</v>
      </c>
      <c r="B342" s="37">
        <v>4.0000000000000001E-3</v>
      </c>
      <c r="C342" s="8">
        <v>33</v>
      </c>
      <c r="D342" s="37">
        <v>1.4E-2</v>
      </c>
      <c r="E342" s="37">
        <v>2.1000000000000001E-2</v>
      </c>
      <c r="F342" s="28">
        <v>0.442</v>
      </c>
      <c r="H342" s="91"/>
      <c r="I342" s="91"/>
      <c r="J342" s="91"/>
      <c r="K342" s="91"/>
      <c r="L342" s="91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R342" s="59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</row>
    <row r="343" spans="1:106" ht="18" customHeight="1">
      <c r="A343" s="8">
        <v>26</v>
      </c>
      <c r="B343" s="37">
        <v>4.0000000000000001E-3</v>
      </c>
      <c r="C343" s="8">
        <v>29</v>
      </c>
      <c r="D343" s="37">
        <v>1.2E-2</v>
      </c>
      <c r="E343" s="37">
        <v>0.02</v>
      </c>
      <c r="F343" s="28">
        <v>0.39200000000000002</v>
      </c>
      <c r="H343" s="91"/>
      <c r="I343" s="91"/>
      <c r="J343" s="91"/>
      <c r="K343" s="91"/>
      <c r="L343" s="91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R343" s="59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</row>
    <row r="344" spans="1:106" ht="18" customHeight="1">
      <c r="A344" s="8">
        <v>27</v>
      </c>
      <c r="B344" s="37">
        <v>4.0000000000000001E-3</v>
      </c>
      <c r="C344" s="8">
        <v>19</v>
      </c>
      <c r="D344" s="37">
        <v>8.9999999999999993E-3</v>
      </c>
      <c r="E344" s="37">
        <v>1.7000000000000001E-2</v>
      </c>
      <c r="F344" s="28">
        <v>0.23799999999999999</v>
      </c>
      <c r="H344" s="91"/>
      <c r="I344" s="91"/>
      <c r="J344" s="91"/>
      <c r="K344" s="91"/>
      <c r="L344" s="91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R344" s="59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</row>
    <row r="345" spans="1:106" ht="18" customHeight="1">
      <c r="A345" s="8">
        <v>28</v>
      </c>
      <c r="B345" s="37">
        <v>5.0000000000000001E-3</v>
      </c>
      <c r="C345" s="8">
        <v>41</v>
      </c>
      <c r="D345" s="37">
        <v>1.7999999999999999E-2</v>
      </c>
      <c r="E345" s="37">
        <v>2.1000000000000001E-2</v>
      </c>
      <c r="F345" s="28">
        <v>0.24199999999999999</v>
      </c>
      <c r="H345" s="91"/>
      <c r="I345" s="91"/>
      <c r="J345" s="91"/>
      <c r="K345" s="91"/>
      <c r="L345" s="91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R345" s="59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</row>
    <row r="346" spans="1:106" ht="18" customHeight="1">
      <c r="A346" s="8">
        <v>29</v>
      </c>
      <c r="B346" s="37">
        <v>3.0000000000000001E-3</v>
      </c>
      <c r="C346" s="8">
        <v>21</v>
      </c>
      <c r="D346" s="37">
        <v>1.4999999999999999E-2</v>
      </c>
      <c r="E346" s="37">
        <v>1.4E-2</v>
      </c>
      <c r="F346" s="28">
        <v>0.28299999999999997</v>
      </c>
      <c r="H346" s="91"/>
      <c r="I346" s="91"/>
      <c r="J346" s="91"/>
      <c r="K346" s="91"/>
      <c r="L346" s="91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R346" s="59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</row>
    <row r="347" spans="1:106" ht="18" customHeight="1">
      <c r="A347" s="8">
        <v>30</v>
      </c>
      <c r="B347" s="37">
        <v>3.0000000000000001E-3</v>
      </c>
      <c r="C347" s="8">
        <v>21</v>
      </c>
      <c r="D347" s="37">
        <v>8.0000000000000002E-3</v>
      </c>
      <c r="E347" s="37">
        <v>1.7000000000000001E-2</v>
      </c>
      <c r="F347" s="28">
        <v>0.53300000000000003</v>
      </c>
      <c r="H347" s="92"/>
      <c r="I347" s="92"/>
      <c r="J347" s="92"/>
      <c r="K347" s="92"/>
      <c r="L347" s="92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R347" s="59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</row>
    <row r="348" spans="1:106" ht="18" hidden="1" customHeight="1">
      <c r="A348" s="41">
        <v>31</v>
      </c>
      <c r="B348" s="37"/>
      <c r="C348" s="8"/>
      <c r="D348" s="38"/>
      <c r="E348" s="37"/>
      <c r="F348" s="33"/>
      <c r="H348" s="92"/>
      <c r="I348" s="92"/>
      <c r="J348" s="92"/>
      <c r="K348" s="92"/>
      <c r="L348" s="92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R348" s="59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</row>
    <row r="349" spans="1:106" ht="18" customHeight="1">
      <c r="A349" s="9" t="s">
        <v>9</v>
      </c>
      <c r="B349" s="21">
        <f>ROUND(AVERAGE(B318:B348),3)</f>
        <v>4.0000000000000001E-3</v>
      </c>
      <c r="C349" s="35">
        <f>ROUND(AVERAGE(C318:C348),0)</f>
        <v>27</v>
      </c>
      <c r="D349" s="21">
        <f>ROUND(AVERAGE(D318:D348),3)</f>
        <v>2.5000000000000001E-2</v>
      </c>
      <c r="E349" s="21">
        <f>ROUND(AVERAGE(E318:E348),3)</f>
        <v>1.7999999999999999E-2</v>
      </c>
      <c r="F349" s="29">
        <f>ROUND(AVERAGE(F318:F348),1)</f>
        <v>0.5</v>
      </c>
      <c r="I349" s="81"/>
      <c r="J349" s="81"/>
      <c r="K349" s="81"/>
      <c r="L349" s="81"/>
      <c r="M349" s="81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R349" s="59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</row>
    <row r="350" spans="1:106" ht="18" customHeight="1"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R350" s="59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</row>
    <row r="351" spans="1:106" ht="18" customHeight="1"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R351" s="59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</row>
    <row r="352" spans="1:106" ht="18" customHeight="1"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</row>
    <row r="353" spans="1:106" ht="18" customHeight="1">
      <c r="A353" s="2" t="s">
        <v>12</v>
      </c>
      <c r="B353" s="18" t="s">
        <v>60</v>
      </c>
      <c r="C353" s="11"/>
      <c r="D353" s="17"/>
      <c r="E353" s="17"/>
      <c r="F353" s="24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82"/>
      <c r="AH353" s="72"/>
      <c r="AI353" s="72"/>
      <c r="AJ353" s="72"/>
      <c r="AK353" s="72"/>
      <c r="AL353" s="72"/>
      <c r="AM353" s="72"/>
      <c r="AN353" s="72"/>
      <c r="AO353" s="72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</row>
    <row r="354" spans="1:106" ht="18" customHeight="1">
      <c r="A354" s="2" t="s">
        <v>47</v>
      </c>
      <c r="B354" s="18" t="str">
        <f>B315</f>
        <v>2016년 9월</v>
      </c>
      <c r="C354" s="11"/>
      <c r="D354" s="17"/>
      <c r="E354" s="17"/>
      <c r="F354" s="24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</row>
    <row r="355" spans="1:106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  <c r="H355" s="95"/>
      <c r="I355" s="95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8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</row>
    <row r="356" spans="1:106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  <c r="H356" s="95"/>
      <c r="I356" s="95"/>
      <c r="J356" s="95"/>
      <c r="K356" s="95"/>
      <c r="L356" s="95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</row>
    <row r="357" spans="1:106" ht="18" customHeight="1">
      <c r="A357" s="6">
        <v>1</v>
      </c>
      <c r="B357" s="16">
        <v>1E-3</v>
      </c>
      <c r="C357" s="6">
        <v>66</v>
      </c>
      <c r="D357" s="16">
        <v>9.0999999999999998E-2</v>
      </c>
      <c r="E357" s="16">
        <v>1.2999999999999999E-2</v>
      </c>
      <c r="F357" s="27">
        <v>0.78300000000000003</v>
      </c>
      <c r="H357" s="92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6"/>
      <c r="AD357" s="96"/>
      <c r="AE357" s="91"/>
      <c r="AF357" s="91"/>
      <c r="AG357" s="91"/>
      <c r="AH357" s="91"/>
      <c r="AI357" s="91"/>
      <c r="AJ357" s="91"/>
      <c r="AK357" s="91"/>
      <c r="AL357" s="91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</row>
    <row r="358" spans="1:106" ht="18" customHeight="1">
      <c r="A358" s="8">
        <v>2</v>
      </c>
      <c r="B358" s="37">
        <v>1E-3</v>
      </c>
      <c r="C358" s="8">
        <v>22</v>
      </c>
      <c r="D358" s="37">
        <v>3.4000000000000002E-2</v>
      </c>
      <c r="E358" s="37">
        <v>3.6999999999999998E-2</v>
      </c>
      <c r="F358" s="28">
        <v>0.72499999999999998</v>
      </c>
      <c r="H358" s="92"/>
      <c r="I358" s="92"/>
      <c r="J358" s="92"/>
      <c r="K358" s="92"/>
      <c r="L358" s="92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</row>
    <row r="359" spans="1:106" ht="18" customHeight="1">
      <c r="A359" s="8">
        <v>3</v>
      </c>
      <c r="B359" s="37">
        <v>1E-3</v>
      </c>
      <c r="C359" s="8">
        <v>11</v>
      </c>
      <c r="D359" s="37">
        <v>3.7999999999999999E-2</v>
      </c>
      <c r="E359" s="37">
        <v>3.1E-2</v>
      </c>
      <c r="F359" s="28">
        <v>0.71299999999999997</v>
      </c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8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</row>
    <row r="360" spans="1:106" ht="18" customHeight="1">
      <c r="A360" s="8">
        <v>4</v>
      </c>
      <c r="B360" s="37">
        <v>1E-3</v>
      </c>
      <c r="C360" s="8">
        <v>22</v>
      </c>
      <c r="D360" s="37">
        <v>1.9E-2</v>
      </c>
      <c r="E360" s="37">
        <v>3.5000000000000003E-2</v>
      </c>
      <c r="F360" s="28">
        <v>0.72899999999999998</v>
      </c>
      <c r="H360" s="92"/>
      <c r="I360" s="92"/>
      <c r="J360" s="92"/>
      <c r="K360" s="92"/>
      <c r="L360" s="92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</row>
    <row r="361" spans="1:106" ht="18" customHeight="1">
      <c r="A361" s="8">
        <v>5</v>
      </c>
      <c r="B361" s="37">
        <v>1E-3</v>
      </c>
      <c r="C361" s="8"/>
      <c r="D361" s="37">
        <v>2.3E-2</v>
      </c>
      <c r="E361" s="37">
        <v>3.6999999999999998E-2</v>
      </c>
      <c r="F361" s="28">
        <v>0.77500000000000002</v>
      </c>
      <c r="H361" s="92"/>
      <c r="I361" s="92"/>
      <c r="J361" s="92"/>
      <c r="K361" s="92"/>
      <c r="L361" s="92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</row>
    <row r="362" spans="1:106" ht="18" customHeight="1">
      <c r="A362" s="8">
        <v>6</v>
      </c>
      <c r="B362" s="37">
        <v>1E-3</v>
      </c>
      <c r="C362" s="8"/>
      <c r="D362" s="37">
        <v>3.1E-2</v>
      </c>
      <c r="E362" s="37">
        <v>2.5000000000000001E-2</v>
      </c>
      <c r="F362" s="28">
        <v>0.65</v>
      </c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8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</row>
    <row r="363" spans="1:106" ht="18" customHeight="1">
      <c r="A363" s="8">
        <v>7</v>
      </c>
      <c r="B363" s="37">
        <v>1E-3</v>
      </c>
      <c r="C363" s="8"/>
      <c r="D363" s="37">
        <v>0.03</v>
      </c>
      <c r="E363" s="37">
        <v>3.1E-2</v>
      </c>
      <c r="F363" s="28">
        <v>0.71299999999999997</v>
      </c>
      <c r="H363" s="92"/>
      <c r="I363" s="92"/>
      <c r="J363" s="92"/>
      <c r="K363" s="92"/>
      <c r="L363" s="92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</row>
    <row r="364" spans="1:106" ht="18" customHeight="1">
      <c r="A364" s="8">
        <v>8</v>
      </c>
      <c r="B364" s="37">
        <v>1E-3</v>
      </c>
      <c r="C364" s="8"/>
      <c r="D364" s="37">
        <v>0.04</v>
      </c>
      <c r="E364" s="37">
        <v>2.4E-2</v>
      </c>
      <c r="F364" s="28">
        <v>0.746</v>
      </c>
      <c r="H364" s="92"/>
      <c r="I364" s="92"/>
      <c r="J364" s="92"/>
      <c r="K364" s="92"/>
      <c r="L364" s="92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</row>
    <row r="365" spans="1:106" s="7" customFormat="1" ht="18" customHeight="1">
      <c r="A365" s="8">
        <v>9</v>
      </c>
      <c r="B365" s="37">
        <v>1E-3</v>
      </c>
      <c r="C365" s="8">
        <v>41</v>
      </c>
      <c r="D365" s="37">
        <v>3.4000000000000002E-2</v>
      </c>
      <c r="E365" s="37">
        <v>2.8000000000000001E-2</v>
      </c>
      <c r="F365" s="28">
        <v>0.7</v>
      </c>
      <c r="H365" s="92"/>
      <c r="I365" s="92"/>
      <c r="J365" s="92"/>
      <c r="K365" s="92"/>
      <c r="L365" s="92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</row>
    <row r="366" spans="1:106" s="7" customFormat="1" ht="18" customHeight="1">
      <c r="A366" s="8">
        <v>10</v>
      </c>
      <c r="B366" s="37">
        <v>1E-3</v>
      </c>
      <c r="C366" s="8">
        <v>39</v>
      </c>
      <c r="D366" s="37">
        <v>3.1E-2</v>
      </c>
      <c r="E366" s="37">
        <v>3.3000000000000002E-2</v>
      </c>
      <c r="F366" s="28">
        <v>0.72499999999999998</v>
      </c>
      <c r="H366" s="92"/>
      <c r="I366" s="92"/>
      <c r="J366" s="92"/>
      <c r="K366" s="92"/>
      <c r="L366" s="92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</row>
    <row r="367" spans="1:106" s="7" customFormat="1" ht="18" customHeight="1">
      <c r="A367" s="8">
        <v>11</v>
      </c>
      <c r="B367" s="37">
        <v>2E-3</v>
      </c>
      <c r="C367" s="8">
        <v>24</v>
      </c>
      <c r="D367" s="37">
        <v>0.03</v>
      </c>
      <c r="E367" s="37">
        <v>2.5999999999999999E-2</v>
      </c>
      <c r="F367" s="28">
        <v>0.60399999999999998</v>
      </c>
      <c r="H367" s="92"/>
      <c r="I367" s="92"/>
      <c r="J367" s="92"/>
      <c r="K367" s="92"/>
      <c r="L367" s="92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</row>
    <row r="368" spans="1:106" ht="18" customHeight="1">
      <c r="A368" s="8">
        <v>12</v>
      </c>
      <c r="B368" s="37">
        <v>2E-3</v>
      </c>
      <c r="C368" s="8">
        <v>24</v>
      </c>
      <c r="D368" s="37">
        <v>2.5000000000000001E-2</v>
      </c>
      <c r="E368" s="37">
        <v>2.1999999999999999E-2</v>
      </c>
      <c r="F368" s="28">
        <v>0.55400000000000005</v>
      </c>
      <c r="H368" s="92"/>
      <c r="I368" s="92"/>
      <c r="J368" s="92"/>
      <c r="K368" s="92"/>
      <c r="L368" s="92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</row>
    <row r="369" spans="1:106" ht="18" customHeight="1">
      <c r="A369" s="8">
        <v>13</v>
      </c>
      <c r="B369" s="37">
        <v>2E-3</v>
      </c>
      <c r="C369" s="8">
        <v>23</v>
      </c>
      <c r="D369" s="37">
        <v>2.4E-2</v>
      </c>
      <c r="E369" s="37">
        <v>3.2000000000000001E-2</v>
      </c>
      <c r="F369" s="28">
        <v>0.48299999999999998</v>
      </c>
      <c r="H369" s="92"/>
      <c r="I369" s="92"/>
      <c r="J369" s="92"/>
      <c r="K369" s="92"/>
      <c r="L369" s="92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</row>
    <row r="370" spans="1:106" ht="18" customHeight="1">
      <c r="A370" s="8">
        <v>14</v>
      </c>
      <c r="B370" s="37">
        <v>2E-3</v>
      </c>
      <c r="C370" s="8">
        <v>31</v>
      </c>
      <c r="D370" s="37">
        <v>4.2000000000000003E-2</v>
      </c>
      <c r="E370" s="37">
        <v>1.7000000000000001E-2</v>
      </c>
      <c r="F370" s="28">
        <v>0.48799999999999999</v>
      </c>
      <c r="H370" s="92"/>
      <c r="I370" s="92"/>
      <c r="J370" s="92"/>
      <c r="K370" s="92"/>
      <c r="L370" s="92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B370" s="59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R370" s="59"/>
      <c r="CS370" s="59"/>
      <c r="CT370" s="59"/>
      <c r="CU370" s="59"/>
      <c r="CV370" s="59"/>
      <c r="CW370" s="59"/>
      <c r="CX370" s="59"/>
      <c r="CY370" s="59"/>
      <c r="CZ370" s="59"/>
      <c r="DA370" s="59"/>
      <c r="DB370" s="59"/>
    </row>
    <row r="371" spans="1:106" ht="18" customHeight="1">
      <c r="A371" s="8">
        <v>15</v>
      </c>
      <c r="B371" s="37">
        <v>2E-3</v>
      </c>
      <c r="C371" s="8">
        <v>33</v>
      </c>
      <c r="D371" s="37">
        <v>3.1E-2</v>
      </c>
      <c r="E371" s="37">
        <v>2.1999999999999999E-2</v>
      </c>
      <c r="F371" s="28">
        <v>0.5</v>
      </c>
      <c r="H371" s="92"/>
      <c r="I371" s="92"/>
      <c r="J371" s="92"/>
      <c r="K371" s="92"/>
      <c r="L371" s="92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B371" s="59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R371" s="59"/>
      <c r="CS371" s="59"/>
      <c r="CT371" s="59"/>
      <c r="CU371" s="59"/>
      <c r="CV371" s="59"/>
      <c r="CW371" s="59"/>
      <c r="CX371" s="59"/>
      <c r="CY371" s="59"/>
      <c r="CZ371" s="59"/>
      <c r="DA371" s="59"/>
      <c r="DB371" s="59"/>
    </row>
    <row r="372" spans="1:106" ht="18" customHeight="1">
      <c r="A372" s="8">
        <v>16</v>
      </c>
      <c r="B372" s="37">
        <v>2E-3</v>
      </c>
      <c r="C372" s="8">
        <v>34</v>
      </c>
      <c r="D372" s="37">
        <v>2.5999999999999999E-2</v>
      </c>
      <c r="E372" s="37">
        <v>1.7999999999999999E-2</v>
      </c>
      <c r="F372" s="28">
        <v>0.52900000000000003</v>
      </c>
      <c r="H372" s="92"/>
      <c r="I372" s="92"/>
      <c r="J372" s="92"/>
      <c r="K372" s="92"/>
      <c r="L372" s="92"/>
      <c r="O372" s="59"/>
      <c r="P372" s="59"/>
      <c r="Q372" s="59"/>
      <c r="R372" s="59"/>
      <c r="S372" s="59"/>
      <c r="T372" s="59"/>
      <c r="U372" s="59"/>
    </row>
    <row r="373" spans="1:106" ht="18" customHeight="1">
      <c r="A373" s="8">
        <v>17</v>
      </c>
      <c r="B373" s="37">
        <v>2E-3</v>
      </c>
      <c r="C373" s="8">
        <v>7</v>
      </c>
      <c r="D373" s="37">
        <v>1.2E-2</v>
      </c>
      <c r="E373" s="37">
        <v>2.3E-2</v>
      </c>
      <c r="F373" s="28">
        <v>0.496</v>
      </c>
      <c r="H373" s="92"/>
      <c r="I373" s="92"/>
      <c r="J373" s="92"/>
      <c r="K373" s="92"/>
      <c r="L373" s="92"/>
      <c r="O373" s="59"/>
      <c r="P373" s="59"/>
      <c r="Q373" s="59"/>
      <c r="R373" s="59"/>
      <c r="S373" s="59"/>
      <c r="T373" s="59"/>
      <c r="U373" s="59"/>
    </row>
    <row r="374" spans="1:106" ht="18" customHeight="1">
      <c r="A374" s="8">
        <v>18</v>
      </c>
      <c r="B374" s="37">
        <v>2E-3</v>
      </c>
      <c r="C374" s="8">
        <v>10</v>
      </c>
      <c r="D374" s="37">
        <v>0.02</v>
      </c>
      <c r="E374" s="37">
        <v>1.9E-2</v>
      </c>
      <c r="F374" s="28">
        <v>0.42499999999999999</v>
      </c>
      <c r="H374" s="92"/>
      <c r="I374" s="92"/>
      <c r="J374" s="92"/>
      <c r="K374" s="92"/>
      <c r="L374" s="92"/>
      <c r="O374" s="59"/>
      <c r="P374" s="59"/>
      <c r="Q374" s="59"/>
      <c r="R374" s="59"/>
      <c r="S374" s="59"/>
      <c r="T374" s="59"/>
      <c r="U374" s="59"/>
    </row>
    <row r="375" spans="1:106" ht="18" customHeight="1">
      <c r="A375" s="8">
        <v>19</v>
      </c>
      <c r="B375" s="37">
        <v>2E-3</v>
      </c>
      <c r="C375" s="8">
        <v>19</v>
      </c>
      <c r="D375" s="37">
        <v>1.4999999999999999E-2</v>
      </c>
      <c r="E375" s="37">
        <v>2.4E-2</v>
      </c>
      <c r="F375" s="28">
        <v>0.44600000000000001</v>
      </c>
      <c r="H375" s="92"/>
      <c r="I375" s="92"/>
      <c r="J375" s="92"/>
      <c r="K375" s="92"/>
      <c r="L375" s="92"/>
      <c r="O375" s="59"/>
      <c r="P375" s="59"/>
      <c r="Q375" s="59"/>
      <c r="R375" s="59"/>
      <c r="S375" s="59"/>
      <c r="T375" s="59"/>
      <c r="U375" s="59"/>
    </row>
    <row r="376" spans="1:106" ht="18" customHeight="1">
      <c r="A376" s="8">
        <v>20</v>
      </c>
      <c r="B376" s="37">
        <v>2E-3</v>
      </c>
      <c r="C376" s="8">
        <v>18</v>
      </c>
      <c r="D376" s="37">
        <v>1.7999999999999999E-2</v>
      </c>
      <c r="E376" s="37">
        <v>2.9000000000000001E-2</v>
      </c>
      <c r="F376" s="28">
        <v>0.42099999999999999</v>
      </c>
      <c r="H376" s="92"/>
      <c r="I376" s="92"/>
      <c r="J376" s="92"/>
      <c r="K376" s="92"/>
      <c r="L376" s="92"/>
      <c r="O376" s="59"/>
      <c r="P376" s="59"/>
      <c r="Q376" s="59"/>
      <c r="R376" s="59"/>
      <c r="S376" s="59"/>
      <c r="T376" s="59"/>
      <c r="U376" s="59"/>
    </row>
    <row r="377" spans="1:106" ht="18" customHeight="1">
      <c r="A377" s="8">
        <v>21</v>
      </c>
      <c r="B377" s="37"/>
      <c r="C377" s="8"/>
      <c r="D377" s="37"/>
      <c r="E377" s="37"/>
      <c r="F377" s="28"/>
      <c r="H377" s="92"/>
      <c r="I377" s="92"/>
      <c r="J377" s="92"/>
      <c r="K377" s="92"/>
      <c r="L377" s="92"/>
      <c r="O377" s="59"/>
      <c r="P377" s="59"/>
      <c r="Q377" s="59"/>
      <c r="R377" s="59"/>
      <c r="S377" s="59"/>
      <c r="T377" s="59"/>
      <c r="U377" s="59"/>
    </row>
    <row r="378" spans="1:106" ht="18" customHeight="1">
      <c r="A378" s="8">
        <v>22</v>
      </c>
      <c r="B378" s="37"/>
      <c r="C378" s="8"/>
      <c r="D378" s="37"/>
      <c r="E378" s="37"/>
      <c r="F378" s="28"/>
      <c r="H378" s="92"/>
      <c r="I378" s="92"/>
      <c r="J378" s="92"/>
      <c r="K378" s="92"/>
      <c r="L378" s="92"/>
      <c r="O378" s="59"/>
      <c r="P378" s="59"/>
      <c r="Q378" s="59"/>
      <c r="R378" s="59"/>
      <c r="S378" s="59"/>
      <c r="T378" s="59"/>
      <c r="U378" s="59"/>
    </row>
    <row r="379" spans="1:106" ht="18" customHeight="1">
      <c r="A379" s="8">
        <v>23</v>
      </c>
      <c r="B379" s="37">
        <v>1E-3</v>
      </c>
      <c r="C379" s="8">
        <v>35</v>
      </c>
      <c r="D379" s="37">
        <v>0.02</v>
      </c>
      <c r="E379" s="37">
        <v>2.5999999999999999E-2</v>
      </c>
      <c r="F379" s="28">
        <v>0.56299999999999994</v>
      </c>
      <c r="H379" s="92"/>
      <c r="I379" s="92"/>
      <c r="J379" s="92"/>
      <c r="K379" s="92"/>
      <c r="L379" s="92"/>
      <c r="O379" s="59"/>
      <c r="P379" s="59"/>
      <c r="Q379" s="59"/>
      <c r="R379" s="59"/>
      <c r="S379" s="59"/>
      <c r="T379" s="59"/>
      <c r="U379" s="59"/>
    </row>
    <row r="380" spans="1:106" ht="18" customHeight="1">
      <c r="A380" s="8">
        <v>24</v>
      </c>
      <c r="B380" s="37">
        <v>1E-3</v>
      </c>
      <c r="C380" s="8">
        <v>39</v>
      </c>
      <c r="D380" s="37">
        <v>2.4E-2</v>
      </c>
      <c r="E380" s="37">
        <v>0.03</v>
      </c>
      <c r="F380" s="28">
        <v>0.63800000000000001</v>
      </c>
      <c r="H380" s="92"/>
      <c r="I380" s="92"/>
      <c r="J380" s="92"/>
      <c r="K380" s="92"/>
      <c r="L380" s="92"/>
      <c r="O380" s="59"/>
      <c r="P380" s="59"/>
      <c r="Q380" s="59"/>
      <c r="R380" s="59"/>
      <c r="S380" s="59"/>
      <c r="T380" s="59"/>
      <c r="U380" s="59"/>
    </row>
    <row r="381" spans="1:106" ht="18" customHeight="1">
      <c r="A381" s="8">
        <v>25</v>
      </c>
      <c r="B381" s="37">
        <v>2E-3</v>
      </c>
      <c r="C381" s="8">
        <v>39</v>
      </c>
      <c r="D381" s="37">
        <v>1.2999999999999999E-2</v>
      </c>
      <c r="E381" s="37">
        <v>2.5999999999999999E-2</v>
      </c>
      <c r="F381" s="28">
        <v>0.67900000000000005</v>
      </c>
      <c r="H381" s="92"/>
      <c r="I381" s="92"/>
      <c r="J381" s="92"/>
      <c r="K381" s="92"/>
      <c r="L381" s="92"/>
      <c r="O381" s="59"/>
      <c r="P381" s="59"/>
      <c r="Q381" s="59"/>
      <c r="R381" s="59"/>
      <c r="S381" s="59"/>
      <c r="T381" s="59"/>
      <c r="U381" s="59"/>
    </row>
    <row r="382" spans="1:106" ht="18" customHeight="1">
      <c r="A382" s="8">
        <v>26</v>
      </c>
      <c r="B382" s="37">
        <v>2E-3</v>
      </c>
      <c r="C382" s="8">
        <v>33</v>
      </c>
      <c r="D382" s="37">
        <v>8.9999999999999993E-3</v>
      </c>
      <c r="E382" s="37">
        <v>2.5000000000000001E-2</v>
      </c>
      <c r="F382" s="28">
        <v>0.625</v>
      </c>
      <c r="H382" s="92"/>
      <c r="I382" s="92"/>
      <c r="J382" s="92"/>
      <c r="K382" s="92"/>
      <c r="L382" s="92"/>
      <c r="O382" s="59"/>
      <c r="P382" s="59"/>
      <c r="Q382" s="59"/>
      <c r="R382" s="59"/>
      <c r="S382" s="59"/>
      <c r="T382" s="59"/>
      <c r="U382" s="59"/>
    </row>
    <row r="383" spans="1:106" ht="18" customHeight="1">
      <c r="A383" s="8">
        <v>27</v>
      </c>
      <c r="B383" s="37">
        <v>2E-3</v>
      </c>
      <c r="C383" s="8">
        <v>20</v>
      </c>
      <c r="D383" s="37">
        <v>7.0000000000000001E-3</v>
      </c>
      <c r="E383" s="37">
        <v>2.5000000000000001E-2</v>
      </c>
      <c r="F383" s="28">
        <v>0.54200000000000004</v>
      </c>
      <c r="H383" s="92"/>
      <c r="I383" s="92"/>
      <c r="J383" s="92"/>
      <c r="K383" s="92"/>
      <c r="L383" s="92"/>
      <c r="O383" s="59"/>
      <c r="P383" s="59"/>
      <c r="Q383" s="59"/>
      <c r="R383" s="59"/>
      <c r="S383" s="59"/>
      <c r="T383" s="59"/>
      <c r="U383" s="59"/>
    </row>
    <row r="384" spans="1:106" ht="18" customHeight="1">
      <c r="A384" s="8">
        <v>28</v>
      </c>
      <c r="B384" s="37">
        <v>2E-3</v>
      </c>
      <c r="C384" s="8">
        <v>32</v>
      </c>
      <c r="D384" s="37">
        <v>1.9E-2</v>
      </c>
      <c r="E384" s="37">
        <v>0.03</v>
      </c>
      <c r="F384" s="28">
        <v>0.51700000000000002</v>
      </c>
      <c r="H384" s="92"/>
      <c r="I384" s="92"/>
      <c r="J384" s="92"/>
      <c r="K384" s="92"/>
      <c r="L384" s="92"/>
      <c r="O384" s="59"/>
      <c r="P384" s="59"/>
      <c r="Q384" s="59"/>
      <c r="R384" s="59"/>
      <c r="S384" s="59"/>
      <c r="T384" s="59"/>
      <c r="U384" s="59"/>
    </row>
    <row r="385" spans="1:21" ht="18" customHeight="1">
      <c r="A385" s="8">
        <v>29</v>
      </c>
      <c r="B385" s="37">
        <v>2E-3</v>
      </c>
      <c r="C385" s="8">
        <v>15</v>
      </c>
      <c r="D385" s="37">
        <v>1.2999999999999999E-2</v>
      </c>
      <c r="E385" s="37">
        <v>2.1000000000000001E-2</v>
      </c>
      <c r="F385" s="28">
        <v>0.41299999999999998</v>
      </c>
      <c r="H385" s="92"/>
      <c r="I385" s="92"/>
      <c r="J385" s="92"/>
      <c r="K385" s="92"/>
      <c r="L385" s="92"/>
      <c r="O385" s="59"/>
      <c r="P385" s="59"/>
      <c r="Q385" s="59"/>
      <c r="R385" s="59"/>
      <c r="S385" s="59"/>
      <c r="T385" s="59"/>
      <c r="U385" s="59"/>
    </row>
    <row r="386" spans="1:21" ht="18" customHeight="1">
      <c r="A386" s="8">
        <v>30</v>
      </c>
      <c r="B386" s="37">
        <v>2E-3</v>
      </c>
      <c r="C386" s="8">
        <v>18</v>
      </c>
      <c r="D386" s="37">
        <v>4.0000000000000001E-3</v>
      </c>
      <c r="E386" s="37">
        <v>0.02</v>
      </c>
      <c r="F386" s="28">
        <v>0.4</v>
      </c>
      <c r="H386" s="92"/>
      <c r="I386" s="92"/>
      <c r="J386" s="92"/>
      <c r="K386" s="92"/>
      <c r="L386" s="92"/>
      <c r="O386" s="59"/>
      <c r="P386" s="59"/>
      <c r="Q386" s="59"/>
      <c r="R386" s="59"/>
      <c r="S386" s="59"/>
      <c r="T386" s="59"/>
      <c r="U386" s="59"/>
    </row>
    <row r="387" spans="1:21" ht="18" hidden="1" customHeight="1">
      <c r="A387" s="41">
        <v>31</v>
      </c>
      <c r="B387" s="38"/>
      <c r="C387" s="41"/>
      <c r="D387" s="38"/>
      <c r="E387" s="38"/>
      <c r="F387" s="33"/>
      <c r="H387" s="92"/>
      <c r="I387" s="92"/>
      <c r="J387" s="92"/>
      <c r="K387" s="92"/>
      <c r="L387" s="92"/>
      <c r="O387" s="59"/>
      <c r="P387" s="59"/>
      <c r="Q387" s="59"/>
      <c r="R387" s="59"/>
      <c r="S387" s="59"/>
      <c r="T387" s="59"/>
      <c r="U387" s="59"/>
    </row>
    <row r="388" spans="1:21" ht="18" customHeight="1">
      <c r="A388" s="9" t="s">
        <v>9</v>
      </c>
      <c r="B388" s="21">
        <f>ROUND(AVERAGE(B357:B387),3)</f>
        <v>2E-3</v>
      </c>
      <c r="C388" s="35">
        <f>ROUND(AVERAGE(C357:C387),0)</f>
        <v>27</v>
      </c>
      <c r="D388" s="21">
        <f>ROUND(AVERAGE(D357:D387),3)</f>
        <v>2.5999999999999999E-2</v>
      </c>
      <c r="E388" s="21">
        <f>ROUND(AVERAGE(E357:E387),3)</f>
        <v>2.5999999999999999E-2</v>
      </c>
      <c r="F388" s="29">
        <f>ROUND(AVERAGE(F357:F387),1)</f>
        <v>0.6</v>
      </c>
      <c r="H388" s="81"/>
      <c r="I388" s="81"/>
      <c r="J388" s="81"/>
      <c r="K388" s="81"/>
      <c r="L388" s="81"/>
      <c r="M388" s="81"/>
      <c r="O388" s="59"/>
      <c r="P388" s="59"/>
      <c r="Q388" s="59"/>
      <c r="R388" s="59"/>
      <c r="S388" s="59"/>
      <c r="T388" s="59"/>
      <c r="U388" s="59"/>
    </row>
    <row r="389" spans="1:21" ht="18" customHeight="1">
      <c r="O389" s="59"/>
      <c r="P389" s="59"/>
      <c r="Q389" s="59"/>
      <c r="R389" s="59"/>
      <c r="S389" s="59"/>
      <c r="T389" s="59"/>
      <c r="U389" s="59"/>
    </row>
    <row r="390" spans="1:21" ht="18" customHeight="1">
      <c r="A390" s="15"/>
      <c r="O390" s="59"/>
      <c r="P390" s="59"/>
      <c r="Q390" s="59"/>
      <c r="R390" s="59"/>
      <c r="S390" s="59"/>
      <c r="T390" s="59"/>
      <c r="U390" s="59"/>
    </row>
    <row r="391" spans="1:21" ht="18" customHeight="1">
      <c r="O391" s="59"/>
      <c r="P391" s="59"/>
      <c r="Q391" s="59"/>
      <c r="R391" s="59"/>
      <c r="S391" s="59"/>
      <c r="T391" s="59"/>
      <c r="U391" s="59"/>
    </row>
    <row r="392" spans="1:21" ht="18" customHeight="1">
      <c r="O392" s="59"/>
      <c r="P392" s="59"/>
      <c r="Q392" s="59"/>
      <c r="R392" s="59"/>
      <c r="S392" s="59"/>
      <c r="T392" s="59"/>
      <c r="U392" s="59"/>
    </row>
    <row r="393" spans="1:21" ht="18" customHeight="1">
      <c r="O393" s="59"/>
      <c r="P393" s="59"/>
      <c r="Q393" s="59"/>
      <c r="R393" s="59"/>
      <c r="S393" s="59"/>
      <c r="T393" s="59"/>
      <c r="U393" s="59"/>
    </row>
    <row r="394" spans="1:21" ht="18" customHeight="1">
      <c r="O394" s="59"/>
      <c r="P394" s="59"/>
      <c r="Q394" s="59"/>
      <c r="R394" s="59"/>
      <c r="S394" s="59"/>
      <c r="T394" s="59"/>
      <c r="U394" s="59"/>
    </row>
    <row r="395" spans="1:21" ht="18" customHeight="1">
      <c r="O395" s="59"/>
      <c r="P395" s="59"/>
      <c r="Q395" s="59"/>
      <c r="R395" s="59"/>
      <c r="S395" s="59"/>
      <c r="T395" s="59"/>
      <c r="U395" s="59"/>
    </row>
    <row r="396" spans="1:21" ht="18" customHeight="1">
      <c r="O396" s="59"/>
      <c r="P396" s="59"/>
      <c r="Q396" s="59"/>
      <c r="R396" s="59"/>
      <c r="S396" s="59"/>
      <c r="T396" s="59"/>
      <c r="U396" s="59"/>
    </row>
    <row r="397" spans="1:21" ht="18" customHeight="1">
      <c r="O397" s="59"/>
      <c r="P397" s="59"/>
      <c r="Q397" s="59"/>
      <c r="R397" s="59"/>
      <c r="S397" s="59"/>
      <c r="T397" s="59"/>
      <c r="U397" s="59"/>
    </row>
    <row r="398" spans="1:21" ht="18" customHeight="1">
      <c r="O398" s="59"/>
      <c r="P398" s="59"/>
      <c r="Q398" s="59"/>
      <c r="R398" s="59"/>
      <c r="S398" s="59"/>
      <c r="T398" s="59"/>
      <c r="U398" s="59"/>
    </row>
    <row r="399" spans="1:21" ht="18" customHeight="1">
      <c r="O399" s="59"/>
      <c r="P399" s="59"/>
      <c r="Q399" s="59"/>
      <c r="R399" s="59"/>
      <c r="S399" s="59"/>
      <c r="T399" s="59"/>
      <c r="U399" s="59"/>
    </row>
    <row r="400" spans="1:21" ht="18" customHeight="1">
      <c r="O400" s="59"/>
      <c r="P400" s="59"/>
      <c r="Q400" s="59"/>
      <c r="R400" s="59"/>
      <c r="S400" s="59"/>
      <c r="T400" s="59"/>
      <c r="U400" s="59"/>
    </row>
    <row r="401" spans="15:21" ht="18" customHeight="1">
      <c r="O401" s="59"/>
      <c r="P401" s="59"/>
      <c r="Q401" s="59"/>
      <c r="R401" s="59"/>
      <c r="S401" s="59"/>
      <c r="T401" s="59"/>
      <c r="U401" s="59"/>
    </row>
    <row r="402" spans="15:21" ht="18" customHeight="1">
      <c r="O402" s="59"/>
      <c r="P402" s="59"/>
      <c r="Q402" s="59"/>
      <c r="R402" s="59"/>
      <c r="S402" s="59"/>
      <c r="T402" s="59"/>
      <c r="U402" s="59"/>
    </row>
    <row r="403" spans="15:21" ht="18" customHeight="1">
      <c r="O403" s="59"/>
      <c r="P403" s="59"/>
      <c r="Q403" s="59"/>
      <c r="R403" s="59"/>
      <c r="S403" s="59"/>
      <c r="T403" s="59"/>
      <c r="U403" s="59"/>
    </row>
    <row r="404" spans="15:21" ht="18" customHeight="1">
      <c r="O404" s="59"/>
      <c r="P404" s="59"/>
      <c r="Q404" s="59"/>
      <c r="R404" s="59"/>
      <c r="S404" s="59"/>
      <c r="T404" s="59"/>
      <c r="U404" s="59"/>
    </row>
    <row r="405" spans="15:21" ht="18" customHeight="1">
      <c r="O405" s="59"/>
      <c r="P405" s="59"/>
      <c r="Q405" s="59"/>
      <c r="R405" s="59"/>
      <c r="S405" s="59"/>
      <c r="T405" s="59"/>
      <c r="U405" s="59"/>
    </row>
    <row r="406" spans="15:21" ht="18" customHeight="1">
      <c r="O406" s="59"/>
      <c r="P406" s="59"/>
      <c r="Q406" s="59"/>
      <c r="R406" s="59"/>
      <c r="S406" s="59"/>
      <c r="T406" s="59"/>
      <c r="U406" s="59"/>
    </row>
    <row r="407" spans="15:21" ht="18" customHeight="1">
      <c r="O407" s="59"/>
      <c r="P407" s="59"/>
      <c r="Q407" s="59"/>
      <c r="R407" s="59"/>
      <c r="S407" s="59"/>
      <c r="T407" s="59"/>
      <c r="U407" s="59"/>
    </row>
    <row r="408" spans="15:21" ht="18" customHeight="1"/>
    <row r="409" spans="15:21" ht="18" customHeight="1"/>
    <row r="410" spans="15:21" ht="18" customHeight="1"/>
    <row r="411" spans="15:21" ht="18" customHeight="1"/>
    <row r="412" spans="15:21" ht="18" customHeight="1"/>
  </sheetData>
  <mergeCells count="1">
    <mergeCell ref="B2:E2"/>
  </mergeCells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12"/>
  <sheetViews>
    <sheetView zoomScaleNormal="100" zoomScaleSheetLayoutView="100" workbookViewId="0">
      <selection activeCell="E17" sqref="E17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  <col min="8" max="8" width="8.88671875" style="59"/>
    <col min="9" max="9" width="9.44140625" style="59" bestFit="1" customWidth="1"/>
    <col min="10" max="14" width="8.88671875" style="59"/>
  </cols>
  <sheetData>
    <row r="1" spans="1:106" ht="18" customHeight="1"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</row>
    <row r="2" spans="1:106" ht="18" customHeight="1">
      <c r="B2" s="138" t="s">
        <v>146</v>
      </c>
      <c r="C2" s="139"/>
      <c r="D2" s="139"/>
      <c r="E2" s="140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</row>
    <row r="3" spans="1:106" s="1" customFormat="1" ht="18" customHeight="1">
      <c r="B3" s="17"/>
      <c r="C3" s="11"/>
      <c r="D3" s="17"/>
      <c r="E3" s="17"/>
      <c r="F3" s="24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</row>
    <row r="4" spans="1:106" s="1" customFormat="1" ht="18" customHeight="1">
      <c r="A4" s="2" t="s">
        <v>147</v>
      </c>
      <c r="B4" s="18" t="s">
        <v>148</v>
      </c>
      <c r="C4" s="11"/>
      <c r="D4" s="17"/>
      <c r="E4" s="17"/>
      <c r="F4" s="24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</row>
    <row r="5" spans="1:106" s="1" customFormat="1" ht="18" customHeight="1">
      <c r="A5" s="2" t="s">
        <v>149</v>
      </c>
      <c r="B5" s="18" t="s">
        <v>150</v>
      </c>
      <c r="C5" s="11"/>
      <c r="D5" s="17"/>
      <c r="E5" s="17"/>
      <c r="F5" s="24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</row>
    <row r="6" spans="1:106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  <c r="G6" s="12" t="s">
        <v>151</v>
      </c>
      <c r="H6" s="61"/>
      <c r="I6" s="72"/>
      <c r="J6" s="72"/>
      <c r="K6" s="72"/>
      <c r="L6" s="72"/>
      <c r="M6" s="72"/>
      <c r="N6" s="72"/>
      <c r="O6" s="72"/>
      <c r="P6" s="72"/>
      <c r="Q6" s="72"/>
      <c r="R6" s="72"/>
      <c r="S6" s="8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</row>
    <row r="7" spans="1:106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  <c r="G7" s="13" t="s">
        <v>8</v>
      </c>
      <c r="H7" s="61"/>
      <c r="I7" s="98"/>
      <c r="J7" s="98"/>
      <c r="K7" s="98"/>
      <c r="L7" s="98"/>
      <c r="M7" s="98"/>
      <c r="N7" s="98"/>
      <c r="O7" s="98"/>
      <c r="P7" s="98"/>
      <c r="Q7" s="98"/>
      <c r="R7" s="98"/>
      <c r="S7" s="72"/>
      <c r="T7" s="72"/>
      <c r="U7" s="72"/>
      <c r="V7" s="72"/>
      <c r="W7" s="72"/>
      <c r="X7" s="72"/>
      <c r="Y7" s="72"/>
      <c r="Z7" s="8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</row>
    <row r="8" spans="1:106" s="7" customFormat="1" ht="18" customHeight="1">
      <c r="A8" s="6">
        <v>1</v>
      </c>
      <c r="B8" s="16">
        <v>3.0000000000000001E-3</v>
      </c>
      <c r="C8" s="6">
        <v>19</v>
      </c>
      <c r="D8" s="44">
        <v>7.0000000000000001E-3</v>
      </c>
      <c r="E8" s="16">
        <v>1.2999999999999999E-2</v>
      </c>
      <c r="F8" s="27">
        <v>0.47099999999999997</v>
      </c>
      <c r="G8" s="6">
        <v>8</v>
      </c>
      <c r="H8" s="99"/>
      <c r="I8" s="100"/>
      <c r="J8" s="101"/>
      <c r="K8" s="102"/>
      <c r="L8" s="102"/>
      <c r="M8" s="102"/>
      <c r="N8" s="102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72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</row>
    <row r="9" spans="1:106" s="7" customFormat="1" ht="18" customHeight="1">
      <c r="A9" s="8">
        <v>2</v>
      </c>
      <c r="B9" s="37">
        <v>6.0000000000000001E-3</v>
      </c>
      <c r="C9" s="8">
        <v>15</v>
      </c>
      <c r="D9" s="43">
        <v>1.4E-2</v>
      </c>
      <c r="E9" s="37">
        <v>0.01</v>
      </c>
      <c r="F9" s="28">
        <v>0.438</v>
      </c>
      <c r="G9" s="8">
        <v>6</v>
      </c>
      <c r="H9" s="99"/>
      <c r="I9" s="100"/>
      <c r="J9" s="101"/>
      <c r="K9" s="102"/>
      <c r="L9" s="102"/>
      <c r="M9" s="102"/>
      <c r="N9" s="102"/>
      <c r="O9" s="72"/>
      <c r="P9" s="72"/>
      <c r="Q9" s="72"/>
      <c r="R9" s="72"/>
      <c r="S9" s="72"/>
      <c r="T9" s="72"/>
      <c r="U9" s="72"/>
      <c r="V9" s="72"/>
      <c r="W9" s="72"/>
      <c r="X9" s="8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</row>
    <row r="10" spans="1:106" s="7" customFormat="1" ht="18" customHeight="1">
      <c r="A10" s="8">
        <v>3</v>
      </c>
      <c r="B10" s="37">
        <v>3.0000000000000001E-3</v>
      </c>
      <c r="C10" s="8">
        <v>19</v>
      </c>
      <c r="D10" s="43">
        <v>1.7000000000000001E-2</v>
      </c>
      <c r="E10" s="37">
        <v>1.2E-2</v>
      </c>
      <c r="F10" s="28">
        <v>0.39600000000000002</v>
      </c>
      <c r="G10" s="8">
        <v>8</v>
      </c>
      <c r="H10" s="99"/>
      <c r="I10" s="100"/>
      <c r="J10" s="101"/>
      <c r="K10" s="102"/>
      <c r="L10" s="102"/>
      <c r="M10" s="102"/>
      <c r="N10" s="102"/>
      <c r="O10" s="41"/>
      <c r="P10" s="98"/>
      <c r="Q10" s="98"/>
      <c r="R10" s="98"/>
      <c r="S10" s="98"/>
      <c r="T10" s="98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</row>
    <row r="11" spans="1:106" s="7" customFormat="1" ht="18" customHeight="1">
      <c r="A11" s="8">
        <v>4</v>
      </c>
      <c r="B11" s="37">
        <v>2E-3</v>
      </c>
      <c r="C11" s="8">
        <v>29</v>
      </c>
      <c r="D11" s="43">
        <v>2.9000000000000001E-2</v>
      </c>
      <c r="E11" s="37">
        <v>1.2E-2</v>
      </c>
      <c r="F11" s="28">
        <v>0.39600000000000002</v>
      </c>
      <c r="G11" s="8">
        <v>12</v>
      </c>
      <c r="H11" s="99"/>
      <c r="I11" s="100"/>
      <c r="J11" s="101"/>
      <c r="K11" s="102"/>
      <c r="L11" s="102"/>
      <c r="M11" s="102"/>
      <c r="N11" s="102"/>
      <c r="O11" s="41"/>
      <c r="P11" s="98"/>
      <c r="Q11" s="98"/>
      <c r="R11" s="98"/>
      <c r="S11" s="98"/>
      <c r="T11" s="98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</row>
    <row r="12" spans="1:106" s="7" customFormat="1" ht="18" customHeight="1">
      <c r="A12" s="8">
        <v>5</v>
      </c>
      <c r="B12" s="37">
        <v>5.0000000000000001E-3</v>
      </c>
      <c r="C12" s="8">
        <v>24</v>
      </c>
      <c r="D12" s="43">
        <v>2.1999999999999999E-2</v>
      </c>
      <c r="E12" s="37">
        <v>1.6E-2</v>
      </c>
      <c r="F12" s="28">
        <v>0.42499999999999999</v>
      </c>
      <c r="G12" s="8">
        <v>10</v>
      </c>
      <c r="H12" s="99"/>
      <c r="I12" s="100"/>
      <c r="J12" s="101"/>
      <c r="K12" s="102"/>
      <c r="L12" s="102"/>
      <c r="M12" s="102"/>
      <c r="N12" s="102"/>
      <c r="O12" s="41"/>
      <c r="P12" s="98"/>
      <c r="Q12" s="98"/>
      <c r="R12" s="98"/>
      <c r="S12" s="98"/>
      <c r="T12" s="98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</row>
    <row r="13" spans="1:106" s="7" customFormat="1" ht="18" customHeight="1">
      <c r="A13" s="8">
        <v>6</v>
      </c>
      <c r="B13" s="37">
        <v>4.0000000000000001E-3</v>
      </c>
      <c r="C13" s="8">
        <v>36</v>
      </c>
      <c r="D13" s="43">
        <v>2.3E-2</v>
      </c>
      <c r="E13" s="37">
        <v>2.1000000000000001E-2</v>
      </c>
      <c r="F13" s="28">
        <v>0.47499999999999998</v>
      </c>
      <c r="G13" s="8">
        <v>16</v>
      </c>
      <c r="H13" s="99"/>
      <c r="I13" s="100"/>
      <c r="J13" s="101"/>
      <c r="K13" s="102"/>
      <c r="L13" s="102"/>
      <c r="M13" s="102"/>
      <c r="N13" s="102"/>
      <c r="O13" s="41"/>
      <c r="P13" s="98"/>
      <c r="Q13" s="98"/>
      <c r="R13" s="98"/>
      <c r="S13" s="98"/>
      <c r="T13" s="98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</row>
    <row r="14" spans="1:106" s="7" customFormat="1" ht="18" customHeight="1">
      <c r="A14" s="8">
        <v>7</v>
      </c>
      <c r="B14" s="37">
        <v>3.0000000000000001E-3</v>
      </c>
      <c r="C14" s="8">
        <v>29</v>
      </c>
      <c r="D14" s="43">
        <v>1.9E-2</v>
      </c>
      <c r="E14" s="37">
        <v>1.7999999999999999E-2</v>
      </c>
      <c r="F14" s="28">
        <v>0.45400000000000001</v>
      </c>
      <c r="G14" s="8">
        <v>13</v>
      </c>
      <c r="H14" s="99"/>
      <c r="I14" s="100"/>
      <c r="J14" s="101"/>
      <c r="K14" s="102"/>
      <c r="L14" s="102"/>
      <c r="M14" s="102"/>
      <c r="N14" s="102"/>
      <c r="O14" s="41"/>
      <c r="P14" s="98"/>
      <c r="Q14" s="98"/>
      <c r="R14" s="98"/>
      <c r="S14" s="98"/>
      <c r="T14" s="98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</row>
    <row r="15" spans="1:106" s="7" customFormat="1" ht="18" customHeight="1">
      <c r="A15" s="8">
        <v>8</v>
      </c>
      <c r="B15" s="37">
        <v>3.0000000000000001E-3</v>
      </c>
      <c r="C15" s="8">
        <v>16</v>
      </c>
      <c r="D15" s="43">
        <v>3.2000000000000001E-2</v>
      </c>
      <c r="E15" s="37">
        <v>1.2999999999999999E-2</v>
      </c>
      <c r="F15" s="28">
        <v>0.42899999999999999</v>
      </c>
      <c r="G15" s="8">
        <v>8</v>
      </c>
      <c r="H15" s="99"/>
      <c r="I15" s="100"/>
      <c r="J15" s="101"/>
      <c r="K15" s="102"/>
      <c r="L15" s="102"/>
      <c r="M15" s="102"/>
      <c r="N15" s="102"/>
      <c r="O15" s="41"/>
      <c r="P15" s="98"/>
      <c r="Q15" s="98"/>
      <c r="R15" s="98"/>
      <c r="S15" s="98"/>
      <c r="T15" s="98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</row>
    <row r="16" spans="1:106" s="7" customFormat="1" ht="18" customHeight="1">
      <c r="A16" s="8">
        <v>9</v>
      </c>
      <c r="B16" s="37">
        <v>4.0000000000000001E-3</v>
      </c>
      <c r="C16" s="8">
        <v>18</v>
      </c>
      <c r="D16" s="43">
        <v>2.9000000000000001E-2</v>
      </c>
      <c r="E16" s="37">
        <v>1.0999999999999999E-2</v>
      </c>
      <c r="F16" s="28">
        <v>0.34599999999999997</v>
      </c>
      <c r="G16" s="8">
        <v>10</v>
      </c>
      <c r="H16" s="99"/>
      <c r="I16" s="100"/>
      <c r="J16" s="101"/>
      <c r="K16" s="102"/>
      <c r="L16" s="102"/>
      <c r="M16" s="102"/>
      <c r="N16" s="102"/>
      <c r="O16" s="41"/>
      <c r="P16" s="98"/>
      <c r="Q16" s="98"/>
      <c r="R16" s="98"/>
      <c r="S16" s="98"/>
      <c r="T16" s="98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</row>
    <row r="17" spans="1:106" s="7" customFormat="1" ht="18" customHeight="1">
      <c r="A17" s="8">
        <v>10</v>
      </c>
      <c r="B17" s="37">
        <v>4.0000000000000001E-3</v>
      </c>
      <c r="C17" s="8">
        <v>30</v>
      </c>
      <c r="D17" s="43">
        <v>8.9999999999999993E-3</v>
      </c>
      <c r="E17" s="37">
        <v>0.02</v>
      </c>
      <c r="F17" s="28">
        <v>0.496</v>
      </c>
      <c r="G17" s="8">
        <v>15</v>
      </c>
      <c r="H17" s="99"/>
      <c r="I17" s="100"/>
      <c r="J17" s="101"/>
      <c r="K17" s="102"/>
      <c r="L17" s="102"/>
      <c r="M17" s="102"/>
      <c r="N17" s="102"/>
      <c r="O17" s="41"/>
      <c r="P17" s="98"/>
      <c r="Q17" s="98"/>
      <c r="R17" s="98"/>
      <c r="S17" s="98"/>
      <c r="T17" s="98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</row>
    <row r="18" spans="1:106" s="7" customFormat="1" ht="18" customHeight="1">
      <c r="A18" s="8">
        <v>11</v>
      </c>
      <c r="B18" s="37">
        <v>6.0000000000000001E-3</v>
      </c>
      <c r="C18" s="8">
        <v>47</v>
      </c>
      <c r="D18" s="43">
        <v>8.9999999999999993E-3</v>
      </c>
      <c r="E18" s="37">
        <v>0.02</v>
      </c>
      <c r="F18" s="28">
        <v>0.72899999999999998</v>
      </c>
      <c r="G18" s="8">
        <v>23</v>
      </c>
      <c r="H18" s="99"/>
      <c r="I18" s="100"/>
      <c r="J18" s="101"/>
      <c r="K18" s="102"/>
      <c r="L18" s="102"/>
      <c r="M18" s="102"/>
      <c r="N18" s="102"/>
      <c r="O18" s="41"/>
      <c r="P18" s="98"/>
      <c r="Q18" s="98"/>
      <c r="R18" s="98"/>
      <c r="S18" s="98"/>
      <c r="T18" s="98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</row>
    <row r="19" spans="1:106" s="7" customFormat="1" ht="18" customHeight="1">
      <c r="A19" s="8">
        <v>12</v>
      </c>
      <c r="B19" s="37">
        <v>4.0000000000000001E-3</v>
      </c>
      <c r="C19" s="8">
        <v>44</v>
      </c>
      <c r="D19" s="43">
        <v>1.9E-2</v>
      </c>
      <c r="E19" s="37">
        <v>2.1000000000000001E-2</v>
      </c>
      <c r="F19" s="28">
        <v>0.64600000000000002</v>
      </c>
      <c r="G19" s="8">
        <v>25</v>
      </c>
      <c r="H19" s="99"/>
      <c r="I19" s="100"/>
      <c r="J19" s="101"/>
      <c r="K19" s="102"/>
      <c r="L19" s="102"/>
      <c r="M19" s="102"/>
      <c r="N19" s="102"/>
      <c r="O19" s="41"/>
      <c r="P19" s="98"/>
      <c r="Q19" s="98"/>
      <c r="R19" s="98"/>
      <c r="S19" s="98"/>
      <c r="T19" s="98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</row>
    <row r="20" spans="1:106" s="7" customFormat="1" ht="18" customHeight="1">
      <c r="A20" s="8">
        <v>13</v>
      </c>
      <c r="B20" s="37">
        <v>4.0000000000000001E-3</v>
      </c>
      <c r="C20" s="8">
        <v>43</v>
      </c>
      <c r="D20" s="43">
        <v>6.0000000000000001E-3</v>
      </c>
      <c r="E20" s="37">
        <v>2.4E-2</v>
      </c>
      <c r="F20" s="28">
        <v>0.68300000000000005</v>
      </c>
      <c r="G20" s="7">
        <v>22</v>
      </c>
      <c r="H20" s="99"/>
      <c r="I20" s="100"/>
      <c r="J20" s="101"/>
      <c r="K20" s="102"/>
      <c r="L20" s="102"/>
      <c r="M20" s="102"/>
      <c r="N20" s="102"/>
      <c r="O20" s="41"/>
      <c r="P20" s="98"/>
      <c r="Q20" s="98"/>
      <c r="R20" s="98"/>
      <c r="S20" s="98"/>
      <c r="T20" s="98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</row>
    <row r="21" spans="1:106" s="7" customFormat="1" ht="18" customHeight="1">
      <c r="A21" s="8">
        <v>14</v>
      </c>
      <c r="B21" s="37">
        <v>4.0000000000000001E-3</v>
      </c>
      <c r="C21" s="8">
        <v>68</v>
      </c>
      <c r="D21" s="43">
        <v>1.4999999999999999E-2</v>
      </c>
      <c r="E21" s="37">
        <v>2.4E-2</v>
      </c>
      <c r="F21" s="28">
        <v>0.875</v>
      </c>
      <c r="G21" s="8">
        <v>35</v>
      </c>
      <c r="H21" s="99"/>
      <c r="I21" s="100"/>
      <c r="J21" s="101"/>
      <c r="K21" s="102"/>
      <c r="L21" s="102"/>
      <c r="M21" s="102"/>
      <c r="N21" s="102"/>
      <c r="O21" s="41"/>
      <c r="P21" s="98"/>
      <c r="Q21" s="98"/>
      <c r="R21" s="98"/>
      <c r="S21" s="98"/>
      <c r="T21" s="98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</row>
    <row r="22" spans="1:106" s="7" customFormat="1" ht="18" customHeight="1">
      <c r="A22" s="8">
        <v>15</v>
      </c>
      <c r="B22" s="37">
        <v>4.0000000000000001E-3</v>
      </c>
      <c r="C22" s="8">
        <v>72</v>
      </c>
      <c r="D22" s="43">
        <v>1.7999999999999999E-2</v>
      </c>
      <c r="E22" s="37">
        <v>2.5000000000000001E-2</v>
      </c>
      <c r="F22" s="28">
        <v>0.871</v>
      </c>
      <c r="G22" s="7">
        <v>41</v>
      </c>
      <c r="H22" s="99"/>
      <c r="I22" s="100"/>
      <c r="J22" s="101"/>
      <c r="K22" s="102"/>
      <c r="L22" s="102"/>
      <c r="M22" s="102"/>
      <c r="N22" s="102"/>
      <c r="O22" s="41"/>
      <c r="P22" s="98"/>
      <c r="Q22" s="98"/>
      <c r="R22" s="98"/>
      <c r="S22" s="98"/>
      <c r="T22" s="98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</row>
    <row r="23" spans="1:106" s="7" customFormat="1" ht="18" customHeight="1">
      <c r="A23" s="8">
        <v>16</v>
      </c>
      <c r="B23" s="37">
        <v>2E-3</v>
      </c>
      <c r="C23" s="8">
        <v>35</v>
      </c>
      <c r="D23" s="43">
        <v>2.1000000000000001E-2</v>
      </c>
      <c r="E23" s="37">
        <v>1.7999999999999999E-2</v>
      </c>
      <c r="F23" s="28">
        <v>0.63800000000000001</v>
      </c>
      <c r="G23" s="8">
        <v>26</v>
      </c>
      <c r="H23" s="99"/>
      <c r="I23" s="100"/>
      <c r="J23" s="101"/>
      <c r="K23" s="102"/>
      <c r="L23" s="102"/>
      <c r="M23" s="102"/>
      <c r="N23" s="102"/>
      <c r="O23" s="41"/>
      <c r="P23" s="98"/>
      <c r="Q23" s="98"/>
      <c r="R23" s="98"/>
      <c r="S23" s="98"/>
      <c r="T23" s="98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</row>
    <row r="24" spans="1:106" s="7" customFormat="1" ht="18" customHeight="1">
      <c r="A24" s="8">
        <v>17</v>
      </c>
      <c r="B24" s="37">
        <v>4.0000000000000001E-3</v>
      </c>
      <c r="C24" s="8">
        <v>30</v>
      </c>
      <c r="D24" s="43">
        <v>2.1999999999999999E-2</v>
      </c>
      <c r="E24" s="37">
        <v>0.02</v>
      </c>
      <c r="F24" s="28">
        <v>0.67500000000000004</v>
      </c>
      <c r="G24" s="8">
        <v>18</v>
      </c>
      <c r="H24" s="99"/>
      <c r="I24" s="100"/>
      <c r="J24" s="101"/>
      <c r="K24" s="102"/>
      <c r="L24" s="102"/>
      <c r="M24" s="102"/>
      <c r="N24" s="102"/>
      <c r="O24" s="41"/>
      <c r="P24" s="98"/>
      <c r="Q24" s="98"/>
      <c r="R24" s="98"/>
      <c r="S24" s="98"/>
      <c r="T24" s="98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</row>
    <row r="25" spans="1:106" s="7" customFormat="1" ht="18" customHeight="1">
      <c r="A25" s="8">
        <v>18</v>
      </c>
      <c r="B25" s="37">
        <v>3.0000000000000001E-3</v>
      </c>
      <c r="C25" s="8">
        <v>53</v>
      </c>
      <c r="D25" s="43">
        <v>8.9999999999999993E-3</v>
      </c>
      <c r="E25" s="37">
        <v>1.9E-2</v>
      </c>
      <c r="F25" s="28">
        <v>0.92500000000000004</v>
      </c>
      <c r="G25" s="8">
        <v>27</v>
      </c>
      <c r="H25" s="99"/>
      <c r="I25" s="100"/>
      <c r="J25" s="101"/>
      <c r="K25" s="102"/>
      <c r="L25" s="102"/>
      <c r="M25" s="102"/>
      <c r="N25" s="102"/>
      <c r="O25" s="41"/>
      <c r="P25" s="98"/>
      <c r="Q25" s="98"/>
      <c r="R25" s="98"/>
      <c r="S25" s="98"/>
      <c r="T25" s="98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</row>
    <row r="26" spans="1:106" s="7" customFormat="1" ht="18" customHeight="1">
      <c r="A26" s="8">
        <v>19</v>
      </c>
      <c r="B26" s="37">
        <v>4.0000000000000001E-3</v>
      </c>
      <c r="C26" s="8">
        <v>49</v>
      </c>
      <c r="D26" s="43">
        <v>1.7999999999999999E-2</v>
      </c>
      <c r="E26" s="37">
        <v>2.1999999999999999E-2</v>
      </c>
      <c r="F26" s="28">
        <v>0.77600000000000002</v>
      </c>
      <c r="G26" s="8">
        <v>23</v>
      </c>
      <c r="H26" s="99"/>
      <c r="I26" s="100"/>
      <c r="J26" s="101"/>
      <c r="K26" s="103"/>
      <c r="L26" s="102"/>
      <c r="M26" s="103"/>
      <c r="N26" s="102"/>
      <c r="O26" s="41"/>
      <c r="P26" s="98"/>
      <c r="Q26" s="98"/>
      <c r="R26" s="98"/>
      <c r="S26" s="98"/>
      <c r="T26" s="98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</row>
    <row r="27" spans="1:106" s="7" customFormat="1" ht="18" customHeight="1">
      <c r="A27" s="8">
        <v>20</v>
      </c>
      <c r="B27" s="37">
        <v>5.0000000000000001E-3</v>
      </c>
      <c r="C27" s="8">
        <v>57</v>
      </c>
      <c r="D27" s="43">
        <v>2.1999999999999999E-2</v>
      </c>
      <c r="E27" s="37">
        <v>2.4E-2</v>
      </c>
      <c r="F27" s="28">
        <v>0.61699999999999999</v>
      </c>
      <c r="G27" s="8">
        <v>28</v>
      </c>
      <c r="H27" s="99"/>
      <c r="I27" s="100"/>
      <c r="J27" s="101"/>
      <c r="K27" s="102"/>
      <c r="L27" s="102"/>
      <c r="M27" s="102"/>
      <c r="N27" s="102"/>
      <c r="O27" s="41"/>
      <c r="P27" s="98"/>
      <c r="Q27" s="98"/>
      <c r="R27" s="98"/>
      <c r="S27" s="98"/>
      <c r="T27" s="98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</row>
    <row r="28" spans="1:106" s="7" customFormat="1" ht="18" customHeight="1">
      <c r="A28" s="8">
        <v>21</v>
      </c>
      <c r="B28" s="37">
        <v>4.0000000000000001E-3</v>
      </c>
      <c r="C28" s="8">
        <v>32</v>
      </c>
      <c r="D28" s="43">
        <v>3.5000000000000003E-2</v>
      </c>
      <c r="E28" s="37">
        <v>8.9999999999999993E-3</v>
      </c>
      <c r="F28" s="28">
        <v>0.30399999999999999</v>
      </c>
      <c r="G28" s="8">
        <v>15</v>
      </c>
      <c r="H28" s="99"/>
      <c r="I28" s="100"/>
      <c r="J28" s="101"/>
      <c r="K28" s="102"/>
      <c r="L28" s="102"/>
      <c r="M28" s="102"/>
      <c r="N28" s="102"/>
      <c r="O28" s="41"/>
      <c r="P28" s="98"/>
      <c r="Q28" s="98"/>
      <c r="R28" s="98"/>
      <c r="S28" s="98"/>
      <c r="T28" s="98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</row>
    <row r="29" spans="1:106" s="7" customFormat="1" ht="18" customHeight="1">
      <c r="A29" s="8">
        <v>22</v>
      </c>
      <c r="B29" s="37">
        <v>5.0000000000000001E-3</v>
      </c>
      <c r="C29" s="8">
        <v>26</v>
      </c>
      <c r="D29" s="43">
        <v>2.5000000000000001E-2</v>
      </c>
      <c r="E29" s="37">
        <v>1.4999999999999999E-2</v>
      </c>
      <c r="F29" s="28">
        <v>0.33300000000000002</v>
      </c>
      <c r="G29" s="8">
        <v>11</v>
      </c>
      <c r="H29" s="99"/>
      <c r="I29" s="100"/>
      <c r="J29" s="101"/>
      <c r="K29" s="102"/>
      <c r="L29" s="102"/>
      <c r="M29" s="102"/>
      <c r="N29" s="102"/>
      <c r="O29" s="41"/>
      <c r="P29" s="98"/>
      <c r="Q29" s="98"/>
      <c r="R29" s="98"/>
      <c r="S29" s="98"/>
      <c r="T29" s="98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</row>
    <row r="30" spans="1:106" s="7" customFormat="1" ht="18" customHeight="1">
      <c r="A30" s="8">
        <v>23</v>
      </c>
      <c r="B30" s="37">
        <v>4.0000000000000001E-3</v>
      </c>
      <c r="C30" s="8">
        <v>12</v>
      </c>
      <c r="D30" s="43">
        <v>3.5000000000000003E-2</v>
      </c>
      <c r="E30" s="37">
        <v>4.0000000000000001E-3</v>
      </c>
      <c r="F30" s="28">
        <v>0.217</v>
      </c>
      <c r="G30" s="8">
        <v>7</v>
      </c>
      <c r="H30" s="99"/>
      <c r="I30" s="100"/>
      <c r="J30" s="101"/>
      <c r="K30" s="102"/>
      <c r="L30" s="102"/>
      <c r="M30" s="102"/>
      <c r="N30" s="102"/>
      <c r="O30" s="41"/>
      <c r="P30" s="98"/>
      <c r="Q30" s="98"/>
      <c r="R30" s="98"/>
      <c r="S30" s="98"/>
      <c r="T30" s="98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</row>
    <row r="31" spans="1:106" s="7" customFormat="1" ht="18" customHeight="1">
      <c r="A31" s="8">
        <v>24</v>
      </c>
      <c r="B31" s="37"/>
      <c r="C31" s="8"/>
      <c r="D31" s="43"/>
      <c r="E31" s="37"/>
      <c r="F31" s="28"/>
      <c r="G31" s="8">
        <v>7</v>
      </c>
      <c r="H31" s="99"/>
      <c r="I31" s="104"/>
      <c r="J31" s="105"/>
      <c r="K31" s="103"/>
      <c r="L31" s="103"/>
      <c r="M31" s="103"/>
      <c r="N31" s="102"/>
      <c r="O31" s="41"/>
      <c r="P31" s="98"/>
      <c r="Q31" s="98"/>
      <c r="R31" s="98"/>
      <c r="S31" s="98"/>
      <c r="T31" s="98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</row>
    <row r="32" spans="1:106" s="7" customFormat="1" ht="18" customHeight="1">
      <c r="A32" s="8">
        <v>25</v>
      </c>
      <c r="B32" s="37"/>
      <c r="C32" s="8"/>
      <c r="D32" s="43"/>
      <c r="E32" s="37"/>
      <c r="F32" s="28"/>
      <c r="G32" s="8">
        <v>11</v>
      </c>
      <c r="H32" s="99"/>
      <c r="I32" s="104"/>
      <c r="J32" s="105"/>
      <c r="K32" s="103"/>
      <c r="L32" s="103"/>
      <c r="M32" s="103"/>
      <c r="N32" s="102"/>
      <c r="O32" s="41"/>
      <c r="P32" s="98"/>
      <c r="Q32" s="98"/>
      <c r="R32" s="98"/>
      <c r="S32" s="98"/>
      <c r="T32" s="98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</row>
    <row r="33" spans="1:106" s="7" customFormat="1" ht="18" customHeight="1">
      <c r="A33" s="8">
        <v>26</v>
      </c>
      <c r="B33" s="37">
        <v>5.0000000000000001E-3</v>
      </c>
      <c r="C33" s="8">
        <v>40</v>
      </c>
      <c r="D33" s="43">
        <v>3.0000000000000001E-3</v>
      </c>
      <c r="E33" s="37">
        <v>3.3000000000000002E-2</v>
      </c>
      <c r="F33" s="28">
        <v>0.60399999999999998</v>
      </c>
      <c r="G33" s="8">
        <v>18</v>
      </c>
      <c r="H33" s="99"/>
      <c r="I33" s="100"/>
      <c r="J33" s="101"/>
      <c r="K33" s="102"/>
      <c r="L33" s="102"/>
      <c r="M33" s="102"/>
      <c r="N33" s="102"/>
      <c r="O33" s="41"/>
      <c r="P33" s="98"/>
      <c r="Q33" s="98"/>
      <c r="R33" s="98"/>
      <c r="S33" s="98"/>
      <c r="T33" s="98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</row>
    <row r="34" spans="1:106" s="7" customFormat="1" ht="18" customHeight="1">
      <c r="A34" s="8">
        <v>27</v>
      </c>
      <c r="B34" s="37">
        <v>4.0000000000000001E-3</v>
      </c>
      <c r="C34" s="8">
        <v>35</v>
      </c>
      <c r="D34" s="43">
        <v>1.2999999999999999E-2</v>
      </c>
      <c r="E34" s="37">
        <v>0.02</v>
      </c>
      <c r="F34" s="28">
        <v>0.52100000000000002</v>
      </c>
      <c r="G34" s="8">
        <v>14</v>
      </c>
      <c r="H34" s="99"/>
      <c r="I34" s="100"/>
      <c r="J34" s="101"/>
      <c r="K34" s="102"/>
      <c r="L34" s="102"/>
      <c r="M34" s="102"/>
      <c r="N34" s="102"/>
      <c r="O34" s="41"/>
      <c r="P34" s="98"/>
      <c r="Q34" s="98"/>
      <c r="R34" s="98"/>
      <c r="S34" s="98"/>
      <c r="T34" s="98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</row>
    <row r="35" spans="1:106" s="7" customFormat="1" ht="18" customHeight="1">
      <c r="A35" s="8">
        <v>28</v>
      </c>
      <c r="B35" s="37">
        <v>4.0000000000000001E-3</v>
      </c>
      <c r="C35" s="8">
        <v>32</v>
      </c>
      <c r="D35" s="43">
        <v>1.2999999999999999E-2</v>
      </c>
      <c r="E35" s="37">
        <v>2.4E-2</v>
      </c>
      <c r="F35" s="28">
        <v>0.47499999999999998</v>
      </c>
      <c r="G35" s="8">
        <v>11</v>
      </c>
      <c r="H35" s="99"/>
      <c r="I35" s="100"/>
      <c r="J35" s="101"/>
      <c r="K35" s="102"/>
      <c r="L35" s="102"/>
      <c r="M35" s="102"/>
      <c r="N35" s="102"/>
      <c r="O35" s="41"/>
      <c r="P35" s="98"/>
      <c r="Q35" s="98"/>
      <c r="R35" s="98"/>
      <c r="S35" s="98"/>
      <c r="T35" s="98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</row>
    <row r="36" spans="1:106" s="7" customFormat="1" ht="18" customHeight="1">
      <c r="A36" s="8">
        <v>29</v>
      </c>
      <c r="B36" s="37">
        <v>5.0000000000000001E-3</v>
      </c>
      <c r="C36" s="8">
        <v>37</v>
      </c>
      <c r="D36" s="43">
        <v>1.7999999999999999E-2</v>
      </c>
      <c r="E36" s="37">
        <v>1.7999999999999999E-2</v>
      </c>
      <c r="F36" s="28">
        <v>0.38300000000000001</v>
      </c>
      <c r="G36" s="8">
        <v>17</v>
      </c>
      <c r="H36" s="99"/>
      <c r="I36" s="100"/>
      <c r="J36" s="101"/>
      <c r="K36" s="102"/>
      <c r="L36" s="102"/>
      <c r="M36" s="102"/>
      <c r="N36" s="102"/>
      <c r="O36" s="41"/>
      <c r="P36" s="98"/>
      <c r="Q36" s="98"/>
      <c r="R36" s="98"/>
      <c r="S36" s="98"/>
      <c r="T36" s="98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</row>
    <row r="37" spans="1:106" s="7" customFormat="1" ht="18" customHeight="1">
      <c r="A37" s="8">
        <v>30</v>
      </c>
      <c r="B37" s="37">
        <v>5.0000000000000001E-3</v>
      </c>
      <c r="C37" s="8">
        <v>31</v>
      </c>
      <c r="D37" s="43">
        <v>1.4999999999999999E-2</v>
      </c>
      <c r="E37" s="37">
        <v>0.02</v>
      </c>
      <c r="F37" s="28">
        <v>0.36699999999999999</v>
      </c>
      <c r="G37" s="8">
        <v>15</v>
      </c>
      <c r="H37" s="99"/>
      <c r="I37" s="100"/>
      <c r="J37" s="101"/>
      <c r="K37" s="102"/>
      <c r="L37" s="102"/>
      <c r="M37" s="102"/>
      <c r="N37" s="102"/>
      <c r="O37" s="41"/>
      <c r="P37" s="98"/>
      <c r="Q37" s="98"/>
      <c r="R37" s="98"/>
      <c r="S37" s="98"/>
      <c r="T37" s="98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</row>
    <row r="38" spans="1:106" s="7" customFormat="1" ht="17.25" customHeight="1">
      <c r="A38" s="41">
        <v>31</v>
      </c>
      <c r="B38" s="38">
        <v>5.0000000000000001E-3</v>
      </c>
      <c r="C38" s="41">
        <v>43</v>
      </c>
      <c r="D38" s="45">
        <v>5.0000000000000001E-3</v>
      </c>
      <c r="E38" s="38">
        <v>0.03</v>
      </c>
      <c r="F38" s="33">
        <v>0.56299999999999994</v>
      </c>
      <c r="G38" s="41">
        <v>22</v>
      </c>
      <c r="H38" s="106"/>
      <c r="I38" s="100"/>
      <c r="J38" s="101"/>
      <c r="K38" s="102"/>
      <c r="L38" s="102"/>
      <c r="M38" s="102"/>
      <c r="N38" s="102"/>
      <c r="O38" s="41"/>
      <c r="P38" s="98"/>
      <c r="Q38" s="98"/>
      <c r="R38" s="98"/>
      <c r="S38" s="98"/>
      <c r="T38" s="98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</row>
    <row r="39" spans="1:106" s="10" customFormat="1" ht="18" customHeight="1">
      <c r="A39" s="9" t="s">
        <v>9</v>
      </c>
      <c r="B39" s="21">
        <f>ROUND(AVERAGE(B8:B38),3)</f>
        <v>4.0000000000000001E-3</v>
      </c>
      <c r="C39" s="35">
        <f>ROUND(AVERAGE(C8:C38),0)</f>
        <v>35</v>
      </c>
      <c r="D39" s="21">
        <f>ROUND(AVERAGE(D8:D38),3)</f>
        <v>1.7999999999999999E-2</v>
      </c>
      <c r="E39" s="21">
        <f>ROUND(AVERAGE(E8:E38),3)</f>
        <v>1.7999999999999999E-2</v>
      </c>
      <c r="F39" s="29">
        <f>ROUND(AVERAGE(F8:F38),1)</f>
        <v>0.5</v>
      </c>
      <c r="G39" s="94">
        <f>ROUND(AVERAGE(G8:G38),0)</f>
        <v>17</v>
      </c>
      <c r="H39" s="65"/>
      <c r="I39" s="77"/>
      <c r="J39" s="98"/>
      <c r="K39" s="98"/>
      <c r="L39" s="98"/>
      <c r="M39" s="98"/>
      <c r="N39" s="98"/>
      <c r="O39" s="65"/>
      <c r="P39" s="98"/>
      <c r="Q39" s="98"/>
      <c r="R39" s="98"/>
      <c r="S39" s="98"/>
      <c r="T39" s="98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65"/>
      <c r="CZ39" s="65"/>
      <c r="DA39" s="65"/>
      <c r="DB39" s="65"/>
    </row>
    <row r="40" spans="1:106" s="1" customFormat="1" ht="18" customHeight="1">
      <c r="B40" s="17"/>
      <c r="C40" s="11"/>
      <c r="D40" s="17"/>
      <c r="E40" s="17"/>
      <c r="F40" s="24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</row>
    <row r="41" spans="1:106" s="1" customFormat="1" ht="18" customHeight="1">
      <c r="A41" s="2" t="s">
        <v>152</v>
      </c>
      <c r="B41" s="18" t="s">
        <v>153</v>
      </c>
      <c r="C41" s="11"/>
      <c r="D41" s="17"/>
      <c r="E41" s="17"/>
      <c r="F41" s="24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</row>
    <row r="42" spans="1:106" s="1" customFormat="1" ht="18" customHeight="1">
      <c r="A42" s="2" t="s">
        <v>154</v>
      </c>
      <c r="B42" s="18" t="str">
        <f>B5</f>
        <v>2016년 10월</v>
      </c>
      <c r="C42" s="11"/>
      <c r="D42" s="17"/>
      <c r="E42" s="17"/>
      <c r="F42" s="24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</row>
    <row r="43" spans="1:106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  <c r="G43" s="61"/>
      <c r="H43" s="72"/>
      <c r="I43" s="107"/>
      <c r="J43" s="72"/>
      <c r="K43" s="72"/>
      <c r="L43" s="72"/>
      <c r="M43" s="8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</row>
    <row r="44" spans="1:106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  <c r="G44" s="61"/>
      <c r="H44" s="72"/>
      <c r="I44" s="107"/>
      <c r="J44" s="107"/>
      <c r="K44" s="107"/>
      <c r="L44" s="107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</row>
    <row r="45" spans="1:106" s="7" customFormat="1" ht="18" customHeight="1">
      <c r="A45" s="6">
        <v>1</v>
      </c>
      <c r="B45" s="16">
        <v>2E-3</v>
      </c>
      <c r="C45" s="6">
        <v>20</v>
      </c>
      <c r="D45" s="16">
        <v>8.0000000000000002E-3</v>
      </c>
      <c r="E45" s="16">
        <v>1.6E-2</v>
      </c>
      <c r="F45" s="27">
        <v>0.217</v>
      </c>
      <c r="G45" s="41"/>
      <c r="H45" s="99"/>
      <c r="I45" s="100"/>
      <c r="J45" s="101"/>
      <c r="K45" s="102"/>
      <c r="L45" s="102"/>
      <c r="M45" s="102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</row>
    <row r="46" spans="1:106" s="7" customFormat="1" ht="18" customHeight="1">
      <c r="A46" s="8">
        <v>2</v>
      </c>
      <c r="B46" s="37">
        <v>2E-3</v>
      </c>
      <c r="C46" s="8">
        <v>19</v>
      </c>
      <c r="D46" s="37">
        <v>1.2999999999999999E-2</v>
      </c>
      <c r="E46" s="37">
        <v>1.2E-2</v>
      </c>
      <c r="F46" s="28">
        <v>0.21299999999999999</v>
      </c>
      <c r="G46" s="41"/>
      <c r="H46" s="99"/>
      <c r="I46" s="100"/>
      <c r="J46" s="101"/>
      <c r="K46" s="102"/>
      <c r="L46" s="102"/>
      <c r="M46" s="102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</row>
    <row r="47" spans="1:106" s="7" customFormat="1" ht="18" customHeight="1">
      <c r="A47" s="8">
        <v>3</v>
      </c>
      <c r="B47" s="37">
        <v>4.0000000000000001E-3</v>
      </c>
      <c r="C47" s="8">
        <v>18</v>
      </c>
      <c r="D47" s="37">
        <v>1.6E-2</v>
      </c>
      <c r="E47" s="37">
        <v>1.6E-2</v>
      </c>
      <c r="F47" s="28">
        <v>0.28299999999999997</v>
      </c>
      <c r="G47" s="41"/>
      <c r="H47" s="99"/>
      <c r="I47" s="100"/>
      <c r="J47" s="101"/>
      <c r="K47" s="102"/>
      <c r="L47" s="102"/>
      <c r="M47" s="10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8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</row>
    <row r="48" spans="1:106" s="7" customFormat="1" ht="18" customHeight="1">
      <c r="A48" s="8">
        <v>4</v>
      </c>
      <c r="B48" s="37">
        <v>2E-3</v>
      </c>
      <c r="C48" s="8">
        <v>31</v>
      </c>
      <c r="D48" s="37">
        <v>2.5000000000000001E-2</v>
      </c>
      <c r="E48" s="37">
        <v>1.7000000000000001E-2</v>
      </c>
      <c r="F48" s="28">
        <v>0.42499999999999999</v>
      </c>
      <c r="G48" s="41"/>
      <c r="H48" s="99"/>
      <c r="I48" s="100"/>
      <c r="J48" s="101"/>
      <c r="K48" s="102"/>
      <c r="L48" s="102"/>
      <c r="M48" s="102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</row>
    <row r="49" spans="1:106" s="7" customFormat="1" ht="18" customHeight="1">
      <c r="A49" s="8">
        <v>5</v>
      </c>
      <c r="B49" s="37">
        <v>2E-3</v>
      </c>
      <c r="C49" s="8">
        <v>25</v>
      </c>
      <c r="D49" s="37">
        <v>0.02</v>
      </c>
      <c r="E49" s="37">
        <v>2.1000000000000001E-2</v>
      </c>
      <c r="F49" s="28">
        <v>0.53800000000000003</v>
      </c>
      <c r="G49" s="41"/>
      <c r="H49" s="99"/>
      <c r="I49" s="100"/>
      <c r="J49" s="101"/>
      <c r="K49" s="102"/>
      <c r="L49" s="102"/>
      <c r="M49" s="102"/>
      <c r="N49" s="72"/>
      <c r="O49" s="72"/>
      <c r="P49" s="8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</row>
    <row r="50" spans="1:106" s="7" customFormat="1" ht="18" customHeight="1">
      <c r="A50" s="8">
        <v>6</v>
      </c>
      <c r="B50" s="37">
        <v>2E-3</v>
      </c>
      <c r="C50" s="8">
        <v>38</v>
      </c>
      <c r="D50" s="37">
        <v>2.1000000000000001E-2</v>
      </c>
      <c r="E50" s="37">
        <v>2.4E-2</v>
      </c>
      <c r="F50" s="28">
        <v>0.66700000000000004</v>
      </c>
      <c r="G50" s="41"/>
      <c r="H50" s="99"/>
      <c r="I50" s="100"/>
      <c r="J50" s="101"/>
      <c r="K50" s="102"/>
      <c r="L50" s="102"/>
      <c r="M50" s="102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</row>
    <row r="51" spans="1:106" s="7" customFormat="1" ht="18" customHeight="1">
      <c r="A51" s="8">
        <v>7</v>
      </c>
      <c r="B51" s="37">
        <v>2E-3</v>
      </c>
      <c r="C51" s="8">
        <v>39</v>
      </c>
      <c r="D51" s="37">
        <v>1.9E-2</v>
      </c>
      <c r="E51" s="37">
        <v>2.1999999999999999E-2</v>
      </c>
      <c r="F51" s="28">
        <v>0.61699999999999999</v>
      </c>
      <c r="G51" s="41"/>
      <c r="H51" s="99"/>
      <c r="I51" s="100"/>
      <c r="J51" s="101"/>
      <c r="K51" s="102"/>
      <c r="L51" s="102"/>
      <c r="M51" s="102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</row>
    <row r="52" spans="1:106" s="7" customFormat="1" ht="18" customHeight="1">
      <c r="A52" s="8">
        <v>8</v>
      </c>
      <c r="B52" s="37">
        <v>2E-3</v>
      </c>
      <c r="C52" s="8">
        <v>22</v>
      </c>
      <c r="D52" s="37">
        <v>3.3000000000000002E-2</v>
      </c>
      <c r="E52" s="37">
        <v>1.4999999999999999E-2</v>
      </c>
      <c r="F52" s="28">
        <v>0.57499999999999996</v>
      </c>
      <c r="G52" s="41"/>
      <c r="H52" s="99"/>
      <c r="I52" s="100"/>
      <c r="J52" s="101"/>
      <c r="K52" s="102"/>
      <c r="L52" s="102"/>
      <c r="M52" s="102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</row>
    <row r="53" spans="1:106" s="7" customFormat="1" ht="18" customHeight="1">
      <c r="A53" s="8">
        <v>9</v>
      </c>
      <c r="B53" s="37">
        <v>2E-3</v>
      </c>
      <c r="C53" s="8">
        <v>30</v>
      </c>
      <c r="D53" s="37">
        <v>2.9000000000000001E-2</v>
      </c>
      <c r="E53" s="37">
        <v>1.2E-2</v>
      </c>
      <c r="F53" s="28">
        <v>0.53300000000000003</v>
      </c>
      <c r="G53" s="41"/>
      <c r="H53" s="99"/>
      <c r="I53" s="100"/>
      <c r="J53" s="101"/>
      <c r="K53" s="102"/>
      <c r="L53" s="102"/>
      <c r="M53" s="102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</row>
    <row r="54" spans="1:106" s="7" customFormat="1" ht="18" customHeight="1">
      <c r="A54" s="8">
        <v>10</v>
      </c>
      <c r="B54" s="37">
        <v>2E-3</v>
      </c>
      <c r="C54" s="8">
        <v>47</v>
      </c>
      <c r="D54" s="37">
        <v>8.0000000000000002E-3</v>
      </c>
      <c r="E54" s="37">
        <v>2.7E-2</v>
      </c>
      <c r="F54" s="28">
        <v>0.59599999999999997</v>
      </c>
      <c r="G54" s="41"/>
      <c r="H54" s="99"/>
      <c r="I54" s="100"/>
      <c r="J54" s="101"/>
      <c r="K54" s="102"/>
      <c r="L54" s="102"/>
      <c r="M54" s="102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</row>
    <row r="55" spans="1:106" s="7" customFormat="1" ht="18" customHeight="1">
      <c r="A55" s="8">
        <v>11</v>
      </c>
      <c r="B55" s="37">
        <v>3.0000000000000001E-3</v>
      </c>
      <c r="C55" s="8">
        <v>58</v>
      </c>
      <c r="D55" s="37">
        <v>1.2E-2</v>
      </c>
      <c r="E55" s="37">
        <v>2.9000000000000001E-2</v>
      </c>
      <c r="F55" s="28">
        <v>0.65800000000000003</v>
      </c>
      <c r="G55" s="41"/>
      <c r="H55" s="99"/>
      <c r="I55" s="100"/>
      <c r="J55" s="101"/>
      <c r="K55" s="102"/>
      <c r="L55" s="102"/>
      <c r="M55" s="102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</row>
    <row r="56" spans="1:106" s="7" customFormat="1" ht="18" customHeight="1">
      <c r="A56" s="8">
        <v>12</v>
      </c>
      <c r="B56" s="37">
        <v>3.0000000000000001E-3</v>
      </c>
      <c r="C56" s="8">
        <v>59</v>
      </c>
      <c r="D56" s="37">
        <v>1.9E-2</v>
      </c>
      <c r="E56" s="37">
        <v>2.9000000000000001E-2</v>
      </c>
      <c r="F56" s="28">
        <v>0.75800000000000001</v>
      </c>
      <c r="G56" s="41"/>
      <c r="H56" s="99"/>
      <c r="I56" s="100"/>
      <c r="J56" s="101"/>
      <c r="K56" s="102"/>
      <c r="L56" s="102"/>
      <c r="M56" s="102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</row>
    <row r="57" spans="1:106" s="7" customFormat="1" ht="18" customHeight="1">
      <c r="A57" s="8">
        <v>13</v>
      </c>
      <c r="B57" s="37">
        <v>3.0000000000000001E-3</v>
      </c>
      <c r="C57" s="8">
        <v>50</v>
      </c>
      <c r="D57" s="37">
        <v>1.0999999999999999E-2</v>
      </c>
      <c r="E57" s="37">
        <v>3.2000000000000001E-2</v>
      </c>
      <c r="F57" s="28">
        <v>0.67500000000000004</v>
      </c>
      <c r="G57" s="41"/>
      <c r="H57" s="99"/>
      <c r="I57" s="100"/>
      <c r="J57" s="101"/>
      <c r="K57" s="102"/>
      <c r="L57" s="102"/>
      <c r="M57" s="102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</row>
    <row r="58" spans="1:106" s="7" customFormat="1" ht="18" customHeight="1">
      <c r="A58" s="8">
        <v>14</v>
      </c>
      <c r="B58" s="37">
        <v>3.0000000000000001E-3</v>
      </c>
      <c r="C58" s="8">
        <v>82</v>
      </c>
      <c r="D58" s="37">
        <v>1.4999999999999999E-2</v>
      </c>
      <c r="E58" s="37">
        <v>3.9E-2</v>
      </c>
      <c r="F58" s="28">
        <v>0.76700000000000002</v>
      </c>
      <c r="G58" s="41"/>
      <c r="H58" s="99"/>
      <c r="I58" s="100"/>
      <c r="J58" s="101"/>
      <c r="K58" s="102"/>
      <c r="L58" s="102"/>
      <c r="M58" s="102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</row>
    <row r="59" spans="1:106" s="7" customFormat="1" ht="18" customHeight="1">
      <c r="A59" s="8">
        <v>15</v>
      </c>
      <c r="B59" s="37">
        <v>3.0000000000000001E-3</v>
      </c>
      <c r="C59" s="8">
        <v>90</v>
      </c>
      <c r="D59" s="37">
        <v>0.02</v>
      </c>
      <c r="E59" s="37">
        <v>3.3000000000000002E-2</v>
      </c>
      <c r="F59" s="28">
        <v>0.79200000000000004</v>
      </c>
      <c r="G59" s="41"/>
      <c r="H59" s="99"/>
      <c r="I59" s="100"/>
      <c r="J59" s="101"/>
      <c r="K59" s="102"/>
      <c r="L59" s="102"/>
      <c r="M59" s="102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</row>
    <row r="60" spans="1:106" s="7" customFormat="1" ht="18" customHeight="1">
      <c r="A60" s="8">
        <v>16</v>
      </c>
      <c r="B60" s="37">
        <v>2E-3</v>
      </c>
      <c r="C60" s="8">
        <v>53</v>
      </c>
      <c r="D60" s="37">
        <v>2.1000000000000001E-2</v>
      </c>
      <c r="E60" s="37">
        <v>2.3E-2</v>
      </c>
      <c r="F60" s="28">
        <v>0.64200000000000002</v>
      </c>
      <c r="G60" s="41"/>
      <c r="H60" s="99"/>
      <c r="I60" s="100"/>
      <c r="J60" s="101"/>
      <c r="K60" s="102"/>
      <c r="L60" s="102"/>
      <c r="M60" s="102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</row>
    <row r="61" spans="1:106" s="7" customFormat="1" ht="18" customHeight="1">
      <c r="A61" s="8">
        <v>17</v>
      </c>
      <c r="B61" s="37">
        <v>2E-3</v>
      </c>
      <c r="C61" s="8">
        <v>45</v>
      </c>
      <c r="D61" s="37">
        <v>2.5000000000000001E-2</v>
      </c>
      <c r="E61" s="37">
        <v>2.3E-2</v>
      </c>
      <c r="F61" s="28">
        <v>0.64600000000000002</v>
      </c>
      <c r="G61" s="41"/>
      <c r="H61" s="99"/>
      <c r="I61" s="100"/>
      <c r="J61" s="101"/>
      <c r="K61" s="102"/>
      <c r="L61" s="102"/>
      <c r="M61" s="102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</row>
    <row r="62" spans="1:106" s="7" customFormat="1" ht="18" customHeight="1">
      <c r="A62" s="8">
        <v>18</v>
      </c>
      <c r="B62" s="37">
        <v>2E-3</v>
      </c>
      <c r="C62" s="8">
        <v>75</v>
      </c>
      <c r="D62" s="37">
        <v>1.0999999999999999E-2</v>
      </c>
      <c r="E62" s="37">
        <v>2.5000000000000001E-2</v>
      </c>
      <c r="F62" s="28">
        <v>0.71499999999999997</v>
      </c>
      <c r="G62" s="41"/>
      <c r="H62" s="99"/>
      <c r="I62" s="100"/>
      <c r="J62" s="101"/>
      <c r="K62" s="103"/>
      <c r="L62" s="102"/>
      <c r="M62" s="103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</row>
    <row r="63" spans="1:106" s="7" customFormat="1" ht="18" customHeight="1">
      <c r="A63" s="8">
        <v>19</v>
      </c>
      <c r="B63" s="37">
        <v>3.0000000000000001E-3</v>
      </c>
      <c r="C63" s="8">
        <v>60</v>
      </c>
      <c r="D63" s="37">
        <v>2.3E-2</v>
      </c>
      <c r="E63" s="37">
        <v>1.7999999999999999E-2</v>
      </c>
      <c r="F63" s="28">
        <v>0.379</v>
      </c>
      <c r="G63" s="41"/>
      <c r="H63" s="99"/>
      <c r="I63" s="100"/>
      <c r="J63" s="101"/>
      <c r="K63" s="102"/>
      <c r="L63" s="102"/>
      <c r="M63" s="102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</row>
    <row r="64" spans="1:106" s="7" customFormat="1" ht="18" customHeight="1">
      <c r="A64" s="8">
        <v>20</v>
      </c>
      <c r="B64" s="37">
        <v>3.0000000000000001E-3</v>
      </c>
      <c r="C64" s="39">
        <v>77</v>
      </c>
      <c r="D64" s="37">
        <v>2.1000000000000001E-2</v>
      </c>
      <c r="E64" s="37">
        <v>1.9E-2</v>
      </c>
      <c r="F64" s="28">
        <v>0.4</v>
      </c>
      <c r="G64" s="41"/>
      <c r="H64" s="99"/>
      <c r="I64" s="100"/>
      <c r="J64" s="101"/>
      <c r="K64" s="102"/>
      <c r="L64" s="102"/>
      <c r="M64" s="102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</row>
    <row r="65" spans="1:106" s="7" customFormat="1" ht="18" customHeight="1">
      <c r="A65" s="8">
        <v>21</v>
      </c>
      <c r="B65" s="37">
        <v>2E-3</v>
      </c>
      <c r="C65" s="8">
        <v>40</v>
      </c>
      <c r="D65" s="37">
        <v>0.03</v>
      </c>
      <c r="E65" s="37">
        <v>1.0999999999999999E-2</v>
      </c>
      <c r="F65" s="28">
        <v>0.192</v>
      </c>
      <c r="G65" s="41"/>
      <c r="H65" s="99"/>
      <c r="I65" s="100"/>
      <c r="J65" s="101"/>
      <c r="K65" s="102"/>
      <c r="L65" s="102"/>
      <c r="M65" s="102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</row>
    <row r="66" spans="1:106" s="7" customFormat="1" ht="18" customHeight="1">
      <c r="A66" s="8">
        <v>22</v>
      </c>
      <c r="B66" s="37">
        <v>2E-3</v>
      </c>
      <c r="C66" s="8">
        <v>40</v>
      </c>
      <c r="D66" s="37">
        <v>2.1000000000000001E-2</v>
      </c>
      <c r="E66" s="37">
        <v>0.02</v>
      </c>
      <c r="F66" s="28">
        <v>0.39200000000000002</v>
      </c>
      <c r="G66" s="41"/>
      <c r="H66" s="99"/>
      <c r="I66" s="100"/>
      <c r="J66" s="101"/>
      <c r="K66" s="102"/>
      <c r="L66" s="102"/>
      <c r="M66" s="102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</row>
    <row r="67" spans="1:106" s="7" customFormat="1" ht="18" customHeight="1">
      <c r="A67" s="8">
        <v>23</v>
      </c>
      <c r="B67" s="37"/>
      <c r="C67" s="8"/>
      <c r="D67" s="37"/>
      <c r="E67" s="37"/>
      <c r="F67" s="28"/>
      <c r="G67" s="41"/>
      <c r="H67" s="99"/>
      <c r="I67" s="104"/>
      <c r="J67" s="105"/>
      <c r="K67" s="102"/>
      <c r="L67" s="102"/>
      <c r="M67" s="102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</row>
    <row r="68" spans="1:106" s="7" customFormat="1" ht="18" customHeight="1">
      <c r="A68" s="8">
        <v>24</v>
      </c>
      <c r="B68" s="37"/>
      <c r="C68" s="39"/>
      <c r="D68" s="37"/>
      <c r="E68" s="37"/>
      <c r="F68" s="28"/>
      <c r="G68" s="41"/>
      <c r="H68" s="99"/>
      <c r="I68" s="104"/>
      <c r="J68" s="105"/>
      <c r="K68" s="102"/>
      <c r="L68" s="102"/>
      <c r="M68" s="102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</row>
    <row r="69" spans="1:106" s="7" customFormat="1" ht="18" customHeight="1">
      <c r="A69" s="8">
        <v>25</v>
      </c>
      <c r="B69" s="37">
        <v>2E-3</v>
      </c>
      <c r="C69" s="39">
        <v>25</v>
      </c>
      <c r="D69" s="37">
        <v>1.6E-2</v>
      </c>
      <c r="E69" s="37">
        <v>1.9E-2</v>
      </c>
      <c r="F69" s="28">
        <v>0.45</v>
      </c>
      <c r="G69" s="41"/>
      <c r="H69" s="99"/>
      <c r="I69" s="100"/>
      <c r="J69" s="101"/>
      <c r="K69" s="100"/>
      <c r="L69" s="100"/>
      <c r="M69" s="100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</row>
    <row r="70" spans="1:106" s="7" customFormat="1" ht="18" customHeight="1">
      <c r="A70" s="8">
        <v>26</v>
      </c>
      <c r="B70" s="37">
        <v>2E-3</v>
      </c>
      <c r="C70" s="39">
        <v>54</v>
      </c>
      <c r="D70" s="37">
        <v>5.0000000000000001E-3</v>
      </c>
      <c r="E70" s="37">
        <v>2.5000000000000001E-2</v>
      </c>
      <c r="F70" s="28">
        <v>0.53300000000000003</v>
      </c>
      <c r="G70" s="41"/>
      <c r="H70" s="99"/>
      <c r="I70" s="100"/>
      <c r="J70" s="101"/>
      <c r="K70" s="100"/>
      <c r="L70" s="100"/>
      <c r="M70" s="100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</row>
    <row r="71" spans="1:106" s="7" customFormat="1" ht="18" customHeight="1">
      <c r="A71" s="8">
        <v>27</v>
      </c>
      <c r="B71" s="37">
        <v>2E-3</v>
      </c>
      <c r="C71" s="8">
        <v>48</v>
      </c>
      <c r="D71" s="37">
        <v>1.2E-2</v>
      </c>
      <c r="E71" s="37">
        <v>0.02</v>
      </c>
      <c r="F71" s="28">
        <v>0.504</v>
      </c>
      <c r="G71" s="41"/>
      <c r="H71" s="99"/>
      <c r="I71" s="100"/>
      <c r="J71" s="101"/>
      <c r="K71" s="100"/>
      <c r="L71" s="100"/>
      <c r="M71" s="100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</row>
    <row r="72" spans="1:106" s="7" customFormat="1" ht="18" customHeight="1">
      <c r="A72" s="8">
        <v>28</v>
      </c>
      <c r="B72" s="37">
        <v>2E-3</v>
      </c>
      <c r="C72" s="8">
        <v>34</v>
      </c>
      <c r="D72" s="37">
        <v>1.2999999999999999E-2</v>
      </c>
      <c r="E72" s="37">
        <v>2.1000000000000001E-2</v>
      </c>
      <c r="F72" s="28">
        <v>0.40799999999999997</v>
      </c>
      <c r="G72" s="41"/>
      <c r="H72" s="99"/>
      <c r="I72" s="100"/>
      <c r="J72" s="101"/>
      <c r="K72" s="100"/>
      <c r="L72" s="100"/>
      <c r="M72" s="100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</row>
    <row r="73" spans="1:106" s="7" customFormat="1" ht="18" customHeight="1">
      <c r="A73" s="8">
        <v>29</v>
      </c>
      <c r="B73" s="37">
        <v>2E-3</v>
      </c>
      <c r="C73" s="8">
        <v>45</v>
      </c>
      <c r="D73" s="37">
        <v>0.02</v>
      </c>
      <c r="E73" s="37">
        <v>1.4999999999999999E-2</v>
      </c>
      <c r="F73" s="28">
        <v>0.48799999999999999</v>
      </c>
      <c r="G73" s="41"/>
      <c r="H73" s="99"/>
      <c r="I73" s="100"/>
      <c r="J73" s="101"/>
      <c r="K73" s="100"/>
      <c r="L73" s="100"/>
      <c r="M73" s="100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</row>
    <row r="74" spans="1:106" s="7" customFormat="1" ht="18" customHeight="1">
      <c r="A74" s="8">
        <v>30</v>
      </c>
      <c r="B74" s="37">
        <v>2E-3</v>
      </c>
      <c r="C74" s="8">
        <v>40</v>
      </c>
      <c r="D74" s="37">
        <v>1.6E-2</v>
      </c>
      <c r="E74" s="37">
        <v>1.7999999999999999E-2</v>
      </c>
      <c r="F74" s="28">
        <v>0.47899999999999998</v>
      </c>
      <c r="G74" s="41"/>
      <c r="H74" s="99"/>
      <c r="I74" s="100"/>
      <c r="J74" s="101"/>
      <c r="K74" s="100"/>
      <c r="L74" s="100"/>
      <c r="M74" s="100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</row>
    <row r="75" spans="1:106" s="7" customFormat="1" ht="15.75" customHeight="1">
      <c r="A75" s="41">
        <v>31</v>
      </c>
      <c r="B75" s="38">
        <v>2E-3</v>
      </c>
      <c r="C75" s="41">
        <v>45</v>
      </c>
      <c r="D75" s="38">
        <v>7.0000000000000001E-3</v>
      </c>
      <c r="E75" s="38">
        <v>2.5999999999999999E-2</v>
      </c>
      <c r="F75" s="33">
        <v>0.56699999999999995</v>
      </c>
      <c r="H75" s="108"/>
      <c r="I75" s="100"/>
      <c r="J75" s="101"/>
      <c r="K75" s="100"/>
      <c r="L75" s="100"/>
      <c r="M75" s="100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</row>
    <row r="76" spans="1:106" s="10" customFormat="1" ht="18" customHeight="1">
      <c r="A76" s="9" t="s">
        <v>9</v>
      </c>
      <c r="B76" s="21">
        <f>ROUND(AVERAGE(B45:B75),3)</f>
        <v>2E-3</v>
      </c>
      <c r="C76" s="35">
        <f>ROUND(AVERAGE(C45:C75),0)</f>
        <v>45</v>
      </c>
      <c r="D76" s="21">
        <f>ROUND(AVERAGE(D45:D75),3)</f>
        <v>1.7999999999999999E-2</v>
      </c>
      <c r="E76" s="21">
        <f>ROUND(AVERAGE(E45:E75),3)</f>
        <v>2.1999999999999999E-2</v>
      </c>
      <c r="F76" s="29">
        <f>ROUND(AVERAGE(F45:F75),1)</f>
        <v>0.5</v>
      </c>
      <c r="H76" s="65"/>
      <c r="I76" s="77"/>
      <c r="J76" s="77"/>
      <c r="K76" s="77"/>
      <c r="L76" s="77"/>
      <c r="M76" s="77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</row>
    <row r="77" spans="1:106" s="1" customFormat="1" ht="18" customHeight="1">
      <c r="B77" s="17"/>
      <c r="C77" s="11"/>
      <c r="D77" s="17"/>
      <c r="E77" s="17"/>
      <c r="F77" s="24"/>
      <c r="H77" s="60"/>
      <c r="I77" s="66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</row>
    <row r="78" spans="1:106" s="1" customFormat="1" ht="18" customHeight="1">
      <c r="B78" s="17"/>
      <c r="C78" s="11"/>
      <c r="D78" s="17"/>
      <c r="E78" s="17"/>
      <c r="F78" s="24"/>
      <c r="H78" s="60"/>
      <c r="I78" s="66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</row>
    <row r="79" spans="1:106" s="1" customFormat="1" ht="18" customHeight="1">
      <c r="B79" s="17"/>
      <c r="C79" s="11"/>
      <c r="D79" s="17"/>
      <c r="E79" s="17"/>
      <c r="F79" s="24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</row>
    <row r="80" spans="1:106" s="1" customFormat="1" ht="18" customHeight="1">
      <c r="A80" s="67" t="s">
        <v>155</v>
      </c>
      <c r="B80" s="68" t="s">
        <v>156</v>
      </c>
      <c r="C80" s="69"/>
      <c r="D80" s="66"/>
      <c r="E80" s="66"/>
      <c r="F80" s="7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</row>
    <row r="81" spans="1:106" s="1" customFormat="1" ht="18" customHeight="1">
      <c r="A81" s="67" t="s">
        <v>157</v>
      </c>
      <c r="B81" s="68" t="str">
        <f>B42</f>
        <v>2016년 10월</v>
      </c>
      <c r="C81" s="69"/>
      <c r="D81" s="66"/>
      <c r="E81" s="66"/>
      <c r="F81" s="70"/>
      <c r="G81" s="60"/>
      <c r="H81" s="60"/>
      <c r="I81" s="60"/>
      <c r="J81" s="60"/>
      <c r="K81" s="60"/>
      <c r="L81" s="72"/>
      <c r="M81" s="72"/>
      <c r="N81" s="82"/>
      <c r="O81" s="72"/>
      <c r="P81" s="72"/>
      <c r="Q81" s="72"/>
      <c r="R81" s="72"/>
      <c r="S81" s="72"/>
      <c r="T81" s="72"/>
      <c r="U81" s="8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</row>
    <row r="82" spans="1:106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  <c r="G82" s="12" t="s">
        <v>151</v>
      </c>
      <c r="H82" s="61"/>
      <c r="I82" s="61"/>
      <c r="J82" s="61"/>
      <c r="K82" s="61"/>
      <c r="L82" s="72"/>
      <c r="M82" s="72"/>
      <c r="N82" s="72"/>
      <c r="O82" s="8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</row>
    <row r="83" spans="1:106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  <c r="G83" s="13" t="s">
        <v>8</v>
      </c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</row>
    <row r="84" spans="1:106" s="7" customFormat="1" ht="18" customHeight="1">
      <c r="A84" s="6">
        <v>1</v>
      </c>
      <c r="B84" s="16">
        <v>2E-3</v>
      </c>
      <c r="C84" s="6">
        <v>18</v>
      </c>
      <c r="D84" s="16">
        <v>7.0000000000000001E-3</v>
      </c>
      <c r="E84" s="16">
        <v>1.6E-2</v>
      </c>
      <c r="F84" s="27">
        <v>0.45</v>
      </c>
      <c r="G84" s="6">
        <v>7</v>
      </c>
      <c r="H84" s="41"/>
      <c r="I84" s="100"/>
      <c r="J84" s="101"/>
      <c r="K84" s="102"/>
      <c r="L84" s="102"/>
      <c r="M84" s="102"/>
      <c r="N84" s="102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</row>
    <row r="85" spans="1:106" s="7" customFormat="1" ht="18" customHeight="1">
      <c r="A85" s="8">
        <v>2</v>
      </c>
      <c r="B85" s="37">
        <v>2E-3</v>
      </c>
      <c r="C85" s="8">
        <v>16</v>
      </c>
      <c r="D85" s="37">
        <v>1.2E-2</v>
      </c>
      <c r="E85" s="37">
        <v>1.2E-2</v>
      </c>
      <c r="F85" s="28">
        <v>0.41699999999999998</v>
      </c>
      <c r="G85" s="8">
        <v>6</v>
      </c>
      <c r="H85" s="41"/>
      <c r="I85" s="100"/>
      <c r="J85" s="101"/>
      <c r="K85" s="102"/>
      <c r="L85" s="102"/>
      <c r="M85" s="102"/>
      <c r="N85" s="10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8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</row>
    <row r="86" spans="1:106" s="7" customFormat="1" ht="18" customHeight="1">
      <c r="A86" s="8">
        <v>3</v>
      </c>
      <c r="B86" s="37">
        <v>1E-3</v>
      </c>
      <c r="C86" s="8">
        <v>16</v>
      </c>
      <c r="D86" s="37">
        <v>1.4999999999999999E-2</v>
      </c>
      <c r="E86" s="37">
        <v>1.0999999999999999E-2</v>
      </c>
      <c r="F86" s="28">
        <v>0.34200000000000003</v>
      </c>
      <c r="G86" s="8">
        <v>7</v>
      </c>
      <c r="H86" s="41"/>
      <c r="I86" s="100"/>
      <c r="J86" s="101"/>
      <c r="K86" s="102"/>
      <c r="L86" s="102"/>
      <c r="M86" s="102"/>
      <c r="N86" s="10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8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</row>
    <row r="87" spans="1:106" s="7" customFormat="1" ht="18" customHeight="1">
      <c r="A87" s="8">
        <v>4</v>
      </c>
      <c r="B87" s="37">
        <v>1E-3</v>
      </c>
      <c r="C87" s="32">
        <v>23</v>
      </c>
      <c r="D87" s="37">
        <v>2.9000000000000001E-2</v>
      </c>
      <c r="E87" s="37">
        <v>1.0999999999999999E-2</v>
      </c>
      <c r="F87" s="28">
        <v>0.34200000000000003</v>
      </c>
      <c r="G87" s="8">
        <v>10</v>
      </c>
      <c r="H87" s="41"/>
      <c r="I87" s="100"/>
      <c r="J87" s="101"/>
      <c r="K87" s="102"/>
      <c r="L87" s="102"/>
      <c r="M87" s="102"/>
      <c r="N87" s="102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</row>
    <row r="88" spans="1:106" s="7" customFormat="1" ht="18" customHeight="1">
      <c r="A88" s="8">
        <v>5</v>
      </c>
      <c r="B88" s="37">
        <v>1E-3</v>
      </c>
      <c r="C88" s="31">
        <v>19</v>
      </c>
      <c r="D88" s="37">
        <v>2.5000000000000001E-2</v>
      </c>
      <c r="E88" s="37">
        <v>1.4E-2</v>
      </c>
      <c r="F88" s="28">
        <v>0.34200000000000003</v>
      </c>
      <c r="G88" s="8">
        <v>10</v>
      </c>
      <c r="H88" s="41"/>
      <c r="I88" s="100"/>
      <c r="J88" s="101"/>
      <c r="K88" s="102"/>
      <c r="L88" s="102"/>
      <c r="M88" s="102"/>
      <c r="N88" s="10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</row>
    <row r="89" spans="1:106" s="7" customFormat="1" ht="18" customHeight="1">
      <c r="A89" s="8">
        <v>6</v>
      </c>
      <c r="B89" s="37">
        <v>2E-3</v>
      </c>
      <c r="C89" s="31">
        <v>33</v>
      </c>
      <c r="D89" s="37">
        <v>2.1000000000000001E-2</v>
      </c>
      <c r="E89" s="37">
        <v>2.3E-2</v>
      </c>
      <c r="F89" s="28">
        <v>0.44600000000000001</v>
      </c>
      <c r="G89" s="8">
        <v>15</v>
      </c>
      <c r="H89" s="41"/>
      <c r="I89" s="100"/>
      <c r="J89" s="101"/>
      <c r="K89" s="102"/>
      <c r="L89" s="102"/>
      <c r="M89" s="102"/>
      <c r="N89" s="102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</row>
    <row r="90" spans="1:106" s="7" customFormat="1" ht="18" customHeight="1">
      <c r="A90" s="8">
        <v>7</v>
      </c>
      <c r="B90" s="37">
        <v>2E-3</v>
      </c>
      <c r="C90" s="31">
        <v>21</v>
      </c>
      <c r="D90" s="37">
        <v>2.3E-2</v>
      </c>
      <c r="E90" s="37">
        <v>1.7000000000000001E-2</v>
      </c>
      <c r="F90" s="28">
        <v>0.39600000000000002</v>
      </c>
      <c r="G90" s="8">
        <v>10</v>
      </c>
      <c r="H90" s="41"/>
      <c r="I90" s="100"/>
      <c r="J90" s="101"/>
      <c r="K90" s="102"/>
      <c r="L90" s="102"/>
      <c r="M90" s="102"/>
      <c r="N90" s="102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</row>
    <row r="91" spans="1:106" s="7" customFormat="1" ht="18" customHeight="1">
      <c r="A91" s="8">
        <v>8</v>
      </c>
      <c r="B91" s="37">
        <v>2E-3</v>
      </c>
      <c r="C91" s="31">
        <v>17</v>
      </c>
      <c r="D91" s="37">
        <v>3.1E-2</v>
      </c>
      <c r="E91" s="37">
        <v>1.2999999999999999E-2</v>
      </c>
      <c r="F91" s="28">
        <v>0.40400000000000003</v>
      </c>
      <c r="G91" s="8">
        <v>8</v>
      </c>
      <c r="H91" s="41"/>
      <c r="I91" s="100"/>
      <c r="J91" s="101"/>
      <c r="K91" s="102"/>
      <c r="L91" s="102"/>
      <c r="M91" s="102"/>
      <c r="N91" s="102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</row>
    <row r="92" spans="1:106" s="7" customFormat="1" ht="18" customHeight="1">
      <c r="A92" s="8">
        <v>9</v>
      </c>
      <c r="B92" s="37">
        <v>2E-3</v>
      </c>
      <c r="C92" s="31">
        <v>20</v>
      </c>
      <c r="D92" s="37">
        <v>2.7E-2</v>
      </c>
      <c r="E92" s="37">
        <v>1.2999999999999999E-2</v>
      </c>
      <c r="F92" s="28">
        <v>0.34599999999999997</v>
      </c>
      <c r="G92" s="8">
        <v>11</v>
      </c>
      <c r="H92" s="41"/>
      <c r="I92" s="100"/>
      <c r="J92" s="101"/>
      <c r="K92" s="102"/>
      <c r="L92" s="102"/>
      <c r="M92" s="102"/>
      <c r="N92" s="102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</row>
    <row r="93" spans="1:106" s="7" customFormat="1" ht="18" customHeight="1">
      <c r="A93" s="8">
        <v>10</v>
      </c>
      <c r="B93" s="37">
        <v>2E-3</v>
      </c>
      <c r="C93" s="31">
        <v>27</v>
      </c>
      <c r="D93" s="37">
        <v>0.01</v>
      </c>
      <c r="E93" s="37">
        <v>2.5000000000000001E-2</v>
      </c>
      <c r="F93" s="28">
        <v>0.45800000000000002</v>
      </c>
      <c r="G93" s="8">
        <v>15</v>
      </c>
      <c r="H93" s="41"/>
      <c r="I93" s="100"/>
      <c r="J93" s="101"/>
      <c r="K93" s="102"/>
      <c r="L93" s="102"/>
      <c r="M93" s="102"/>
      <c r="N93" s="102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</row>
    <row r="94" spans="1:106" s="7" customFormat="1" ht="18" customHeight="1">
      <c r="A94" s="8">
        <v>11</v>
      </c>
      <c r="B94" s="37">
        <v>2E-3</v>
      </c>
      <c r="C94" s="31">
        <v>33</v>
      </c>
      <c r="D94" s="37">
        <v>0.01</v>
      </c>
      <c r="E94" s="37">
        <v>2.5999999999999999E-2</v>
      </c>
      <c r="F94" s="28">
        <v>0.496</v>
      </c>
      <c r="G94" s="8">
        <v>18</v>
      </c>
      <c r="H94" s="41"/>
      <c r="I94" s="100"/>
      <c r="J94" s="101"/>
      <c r="K94" s="102"/>
      <c r="L94" s="102"/>
      <c r="M94" s="102"/>
      <c r="N94" s="102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</row>
    <row r="95" spans="1:106" s="7" customFormat="1" ht="18" customHeight="1">
      <c r="A95" s="8">
        <v>12</v>
      </c>
      <c r="B95" s="37">
        <v>3.0000000000000001E-3</v>
      </c>
      <c r="C95" s="31">
        <v>40</v>
      </c>
      <c r="D95" s="37">
        <v>0.02</v>
      </c>
      <c r="E95" s="37">
        <v>2.5999999999999999E-2</v>
      </c>
      <c r="F95" s="28">
        <v>0.51700000000000002</v>
      </c>
      <c r="G95" s="8">
        <v>22</v>
      </c>
      <c r="H95" s="41"/>
      <c r="I95" s="100"/>
      <c r="J95" s="101"/>
      <c r="K95" s="102"/>
      <c r="L95" s="102"/>
      <c r="M95" s="102"/>
      <c r="N95" s="102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</row>
    <row r="96" spans="1:106" s="7" customFormat="1" ht="18" customHeight="1">
      <c r="A96" s="8">
        <v>13</v>
      </c>
      <c r="B96" s="37">
        <v>3.0000000000000001E-3</v>
      </c>
      <c r="C96" s="31">
        <v>34</v>
      </c>
      <c r="D96" s="37">
        <v>8.0000000000000002E-3</v>
      </c>
      <c r="E96" s="37">
        <v>3.2000000000000001E-2</v>
      </c>
      <c r="F96" s="28">
        <v>0.53300000000000003</v>
      </c>
      <c r="G96" s="41">
        <v>18</v>
      </c>
      <c r="H96" s="41"/>
      <c r="I96" s="100"/>
      <c r="J96" s="101"/>
      <c r="K96" s="102"/>
      <c r="L96" s="102"/>
      <c r="M96" s="102"/>
      <c r="N96" s="102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</row>
    <row r="97" spans="1:106" s="7" customFormat="1" ht="18" customHeight="1">
      <c r="A97" s="8">
        <v>14</v>
      </c>
      <c r="B97" s="37">
        <v>3.0000000000000001E-3</v>
      </c>
      <c r="C97" s="31">
        <v>50</v>
      </c>
      <c r="D97" s="37">
        <v>1.4999999999999999E-2</v>
      </c>
      <c r="E97" s="37">
        <v>3.3000000000000002E-2</v>
      </c>
      <c r="F97" s="28">
        <v>0.58799999999999997</v>
      </c>
      <c r="G97" s="8">
        <v>28</v>
      </c>
      <c r="H97" s="41"/>
      <c r="I97" s="100"/>
      <c r="J97" s="101"/>
      <c r="K97" s="102"/>
      <c r="L97" s="102"/>
      <c r="M97" s="102"/>
      <c r="N97" s="102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</row>
    <row r="98" spans="1:106" s="7" customFormat="1" ht="18" customHeight="1">
      <c r="A98" s="8">
        <v>15</v>
      </c>
      <c r="B98" s="37">
        <v>3.0000000000000001E-3</v>
      </c>
      <c r="C98" s="31">
        <v>64</v>
      </c>
      <c r="D98" s="37">
        <v>2.1000000000000001E-2</v>
      </c>
      <c r="E98" s="37">
        <v>3.1E-2</v>
      </c>
      <c r="F98" s="28">
        <v>0.65400000000000003</v>
      </c>
      <c r="G98" s="41">
        <v>40</v>
      </c>
      <c r="H98" s="41"/>
      <c r="I98" s="100"/>
      <c r="J98" s="101"/>
      <c r="K98" s="102"/>
      <c r="L98" s="102"/>
      <c r="M98" s="102"/>
      <c r="N98" s="102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</row>
    <row r="99" spans="1:106" s="7" customFormat="1" ht="18" customHeight="1">
      <c r="A99" s="8">
        <v>16</v>
      </c>
      <c r="B99" s="37">
        <v>2E-3</v>
      </c>
      <c r="C99" s="31">
        <v>36</v>
      </c>
      <c r="D99" s="37">
        <v>0.03</v>
      </c>
      <c r="E99" s="37">
        <v>1.2999999999999999E-2</v>
      </c>
      <c r="F99" s="28">
        <v>0.48799999999999999</v>
      </c>
      <c r="G99" s="8">
        <v>23</v>
      </c>
      <c r="H99" s="41"/>
      <c r="I99" s="100"/>
      <c r="J99" s="101"/>
      <c r="K99" s="102"/>
      <c r="L99" s="102"/>
      <c r="M99" s="102"/>
      <c r="N99" s="102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</row>
    <row r="100" spans="1:106" s="7" customFormat="1" ht="18" customHeight="1">
      <c r="A100" s="8">
        <v>17</v>
      </c>
      <c r="B100" s="37">
        <v>2E-3</v>
      </c>
      <c r="C100" s="31">
        <v>27</v>
      </c>
      <c r="D100" s="37">
        <v>2.1999999999999999E-2</v>
      </c>
      <c r="E100" s="37">
        <v>0.02</v>
      </c>
      <c r="F100" s="28">
        <v>0.46300000000000002</v>
      </c>
      <c r="G100" s="8">
        <v>15</v>
      </c>
      <c r="H100" s="41"/>
      <c r="I100" s="100"/>
      <c r="J100" s="101"/>
      <c r="K100" s="102"/>
      <c r="L100" s="102"/>
      <c r="M100" s="102"/>
      <c r="N100" s="102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</row>
    <row r="101" spans="1:106" s="7" customFormat="1" ht="18" customHeight="1">
      <c r="A101" s="8">
        <v>18</v>
      </c>
      <c r="B101" s="37">
        <v>2E-3</v>
      </c>
      <c r="C101" s="31">
        <v>45</v>
      </c>
      <c r="D101" s="37">
        <v>0.01</v>
      </c>
      <c r="E101" s="37">
        <v>2.3E-2</v>
      </c>
      <c r="F101" s="28">
        <v>0.63800000000000001</v>
      </c>
      <c r="G101" s="8">
        <v>23</v>
      </c>
      <c r="H101" s="41"/>
      <c r="I101" s="100"/>
      <c r="J101" s="101"/>
      <c r="K101" s="102"/>
      <c r="L101" s="102"/>
      <c r="M101" s="102"/>
      <c r="N101" s="102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</row>
    <row r="102" spans="1:106" s="7" customFormat="1" ht="18" customHeight="1">
      <c r="A102" s="8">
        <v>19</v>
      </c>
      <c r="B102" s="37">
        <v>2E-3</v>
      </c>
      <c r="C102" s="31">
        <v>36</v>
      </c>
      <c r="D102" s="37">
        <v>2.3E-2</v>
      </c>
      <c r="E102" s="37">
        <v>0.02</v>
      </c>
      <c r="F102" s="28">
        <v>0.52500000000000002</v>
      </c>
      <c r="G102" s="8">
        <v>20</v>
      </c>
      <c r="H102" s="41"/>
      <c r="I102" s="100"/>
      <c r="J102" s="101"/>
      <c r="K102" s="102"/>
      <c r="L102" s="102"/>
      <c r="M102" s="102"/>
      <c r="N102" s="102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</row>
    <row r="103" spans="1:106" s="7" customFormat="1" ht="18" customHeight="1">
      <c r="A103" s="8">
        <v>20</v>
      </c>
      <c r="B103" s="37">
        <v>2E-3</v>
      </c>
      <c r="C103" s="31">
        <v>41</v>
      </c>
      <c r="D103" s="37">
        <v>2.5000000000000001E-2</v>
      </c>
      <c r="E103" s="37">
        <v>0.02</v>
      </c>
      <c r="F103" s="28">
        <v>0.53300000000000003</v>
      </c>
      <c r="G103" s="8">
        <v>23</v>
      </c>
      <c r="H103" s="41"/>
      <c r="I103" s="100"/>
      <c r="J103" s="101"/>
      <c r="K103" s="102"/>
      <c r="L103" s="102"/>
      <c r="M103" s="102"/>
      <c r="N103" s="102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</row>
    <row r="104" spans="1:106" s="7" customFormat="1" ht="18" customHeight="1">
      <c r="A104" s="8">
        <v>21</v>
      </c>
      <c r="B104" s="37">
        <v>1E-3</v>
      </c>
      <c r="C104" s="31">
        <v>32</v>
      </c>
      <c r="D104" s="37">
        <v>3.3000000000000002E-2</v>
      </c>
      <c r="E104" s="37">
        <v>1.0999999999999999E-2</v>
      </c>
      <c r="F104" s="28">
        <v>0.35</v>
      </c>
      <c r="G104" s="8">
        <v>14</v>
      </c>
      <c r="H104" s="41"/>
      <c r="I104" s="100"/>
      <c r="J104" s="101"/>
      <c r="K104" s="102"/>
      <c r="L104" s="102"/>
      <c r="M104" s="102"/>
      <c r="N104" s="102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</row>
    <row r="105" spans="1:106" s="7" customFormat="1" ht="18" customHeight="1">
      <c r="A105" s="8">
        <v>22</v>
      </c>
      <c r="B105" s="37">
        <v>2E-3</v>
      </c>
      <c r="C105" s="31">
        <v>25</v>
      </c>
      <c r="D105" s="37">
        <v>2.1999999999999999E-2</v>
      </c>
      <c r="E105" s="37">
        <v>1.7000000000000001E-2</v>
      </c>
      <c r="F105" s="28">
        <v>0.47099999999999997</v>
      </c>
      <c r="G105" s="8">
        <v>11</v>
      </c>
      <c r="H105" s="41"/>
      <c r="I105" s="100"/>
      <c r="J105" s="101"/>
      <c r="K105" s="102"/>
      <c r="L105" s="102"/>
      <c r="M105" s="102"/>
      <c r="N105" s="102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</row>
    <row r="106" spans="1:106" s="7" customFormat="1" ht="18" customHeight="1">
      <c r="A106" s="8">
        <v>23</v>
      </c>
      <c r="B106" s="37">
        <v>2E-3</v>
      </c>
      <c r="C106" s="31">
        <v>12</v>
      </c>
      <c r="D106" s="37">
        <v>3.3000000000000002E-2</v>
      </c>
      <c r="E106" s="37">
        <v>6.0000000000000001E-3</v>
      </c>
      <c r="F106" s="28">
        <v>0.34200000000000003</v>
      </c>
      <c r="G106" s="8">
        <v>6</v>
      </c>
      <c r="H106" s="41"/>
      <c r="I106" s="100"/>
      <c r="J106" s="101"/>
      <c r="K106" s="102"/>
      <c r="L106" s="102"/>
      <c r="M106" s="102"/>
      <c r="N106" s="102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</row>
    <row r="107" spans="1:106" s="7" customFormat="1" ht="18" customHeight="1">
      <c r="A107" s="8">
        <v>24</v>
      </c>
      <c r="B107" s="37">
        <v>2E-3</v>
      </c>
      <c r="C107" s="31">
        <v>16</v>
      </c>
      <c r="D107" s="37">
        <v>2.9000000000000001E-2</v>
      </c>
      <c r="E107" s="37">
        <v>0.01</v>
      </c>
      <c r="F107" s="28">
        <v>0.34599999999999997</v>
      </c>
      <c r="G107" s="8">
        <v>6</v>
      </c>
      <c r="H107" s="41"/>
      <c r="I107" s="100"/>
      <c r="J107" s="101"/>
      <c r="K107" s="102"/>
      <c r="L107" s="102"/>
      <c r="M107" s="102"/>
      <c r="N107" s="102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</row>
    <row r="108" spans="1:106" s="7" customFormat="1" ht="18" customHeight="1">
      <c r="A108" s="8">
        <v>25</v>
      </c>
      <c r="B108" s="37">
        <v>2E-3</v>
      </c>
      <c r="C108" s="31">
        <v>16</v>
      </c>
      <c r="D108" s="37">
        <v>1.9E-2</v>
      </c>
      <c r="E108" s="37">
        <v>1.7000000000000001E-2</v>
      </c>
      <c r="F108" s="28">
        <v>0.504</v>
      </c>
      <c r="G108" s="8">
        <v>8</v>
      </c>
      <c r="H108" s="41"/>
      <c r="I108" s="100"/>
      <c r="J108" s="101"/>
      <c r="K108" s="102"/>
      <c r="L108" s="102"/>
      <c r="M108" s="102"/>
      <c r="N108" s="102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</row>
    <row r="109" spans="1:106" s="7" customFormat="1" ht="18" customHeight="1">
      <c r="A109" s="8">
        <v>26</v>
      </c>
      <c r="B109" s="37">
        <v>2E-3</v>
      </c>
      <c r="C109" s="31">
        <v>31</v>
      </c>
      <c r="D109" s="37">
        <v>4.0000000000000001E-3</v>
      </c>
      <c r="E109" s="37">
        <v>3.1E-2</v>
      </c>
      <c r="F109" s="28">
        <v>0.52</v>
      </c>
      <c r="G109" s="8">
        <v>16</v>
      </c>
      <c r="H109" s="41"/>
      <c r="I109" s="100"/>
      <c r="J109" s="101"/>
      <c r="K109" s="103"/>
      <c r="L109" s="102"/>
      <c r="M109" s="103"/>
      <c r="N109" s="102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</row>
    <row r="110" spans="1:106" s="7" customFormat="1" ht="18" customHeight="1">
      <c r="A110" s="8">
        <v>27</v>
      </c>
      <c r="B110" s="37">
        <v>2E-3</v>
      </c>
      <c r="C110" s="31">
        <v>32</v>
      </c>
      <c r="D110" s="37">
        <v>1.6E-2</v>
      </c>
      <c r="E110" s="37">
        <v>1.9E-2</v>
      </c>
      <c r="F110" s="28">
        <v>0.433</v>
      </c>
      <c r="G110" s="8">
        <v>15</v>
      </c>
      <c r="H110" s="41"/>
      <c r="I110" s="100"/>
      <c r="J110" s="101"/>
      <c r="K110" s="102"/>
      <c r="L110" s="102"/>
      <c r="M110" s="102"/>
      <c r="N110" s="102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</row>
    <row r="111" spans="1:106" s="7" customFormat="1" ht="18" customHeight="1">
      <c r="A111" s="8">
        <v>28</v>
      </c>
      <c r="B111" s="37">
        <v>2E-3</v>
      </c>
      <c r="C111" s="31">
        <v>26</v>
      </c>
      <c r="D111" s="37">
        <v>1.6E-2</v>
      </c>
      <c r="E111" s="37">
        <v>2.1000000000000001E-2</v>
      </c>
      <c r="F111" s="28">
        <v>0.4</v>
      </c>
      <c r="G111" s="8">
        <v>11</v>
      </c>
      <c r="H111" s="41"/>
      <c r="I111" s="100"/>
      <c r="J111" s="101"/>
      <c r="K111" s="102"/>
      <c r="L111" s="102"/>
      <c r="M111" s="102"/>
      <c r="N111" s="102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</row>
    <row r="112" spans="1:106" s="7" customFormat="1" ht="18" customHeight="1">
      <c r="A112" s="8">
        <v>29</v>
      </c>
      <c r="B112" s="37">
        <v>3.0000000000000001E-3</v>
      </c>
      <c r="C112" s="31">
        <v>34</v>
      </c>
      <c r="D112" s="37">
        <v>2.1000000000000001E-2</v>
      </c>
      <c r="E112" s="37">
        <v>1.9E-2</v>
      </c>
      <c r="F112" s="28">
        <v>0.29599999999999999</v>
      </c>
      <c r="G112" s="8">
        <v>15</v>
      </c>
      <c r="H112" s="41"/>
      <c r="I112" s="100"/>
      <c r="J112" s="101"/>
      <c r="K112" s="102"/>
      <c r="L112" s="102"/>
      <c r="M112" s="102"/>
      <c r="N112" s="102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</row>
    <row r="113" spans="1:106" s="7" customFormat="1" ht="18" customHeight="1">
      <c r="A113" s="8">
        <v>30</v>
      </c>
      <c r="B113" s="37">
        <v>3.0000000000000001E-3</v>
      </c>
      <c r="C113" s="31">
        <v>28</v>
      </c>
      <c r="D113" s="37">
        <v>1.6E-2</v>
      </c>
      <c r="E113" s="37">
        <v>1.6E-2</v>
      </c>
      <c r="F113" s="28">
        <v>0.29199999999999998</v>
      </c>
      <c r="G113" s="8">
        <v>13</v>
      </c>
      <c r="H113" s="41"/>
      <c r="I113" s="100"/>
      <c r="J113" s="101"/>
      <c r="K113" s="102"/>
      <c r="L113" s="102"/>
      <c r="M113" s="102"/>
      <c r="N113" s="102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</row>
    <row r="114" spans="1:106" s="7" customFormat="1" ht="18" customHeight="1">
      <c r="A114" s="41">
        <v>31</v>
      </c>
      <c r="B114" s="38">
        <v>4.0000000000000001E-3</v>
      </c>
      <c r="C114" s="41">
        <v>30</v>
      </c>
      <c r="D114" s="38">
        <v>7.0000000000000001E-3</v>
      </c>
      <c r="E114" s="38">
        <v>0.03</v>
      </c>
      <c r="F114" s="33">
        <v>0.438</v>
      </c>
      <c r="G114" s="41">
        <v>18</v>
      </c>
      <c r="H114" s="41"/>
      <c r="I114" s="100"/>
      <c r="J114" s="101"/>
      <c r="K114" s="102"/>
      <c r="L114" s="102"/>
      <c r="M114" s="102"/>
      <c r="N114" s="102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</row>
    <row r="115" spans="1:106" s="10" customFormat="1" ht="18" customHeight="1">
      <c r="A115" s="9" t="s">
        <v>9</v>
      </c>
      <c r="B115" s="21">
        <f>ROUND(AVERAGE(B84:B114),3)</f>
        <v>2E-3</v>
      </c>
      <c r="C115" s="35">
        <f>ROUND(AVERAGE(C84:C114),0)</f>
        <v>29</v>
      </c>
      <c r="D115" s="21">
        <f>ROUND(AVERAGE(D84:D114),3)</f>
        <v>1.9E-2</v>
      </c>
      <c r="E115" s="21">
        <f>ROUND(AVERAGE(E84:E114),3)</f>
        <v>1.9E-2</v>
      </c>
      <c r="F115" s="29">
        <f>ROUND(AVERAGE(F84:F114),1)</f>
        <v>0.4</v>
      </c>
      <c r="G115" s="94">
        <f>ROUND(AVERAGE(G84:G114),0)</f>
        <v>15</v>
      </c>
      <c r="H115" s="65"/>
      <c r="I115" s="109"/>
      <c r="J115" s="109"/>
      <c r="K115" s="109"/>
      <c r="L115" s="109"/>
      <c r="M115" s="109"/>
      <c r="N115" s="109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</row>
    <row r="116" spans="1:106" s="1" customFormat="1" ht="18" customHeight="1">
      <c r="B116" s="17"/>
      <c r="C116" s="11"/>
      <c r="D116" s="17"/>
      <c r="E116" s="17"/>
      <c r="F116" s="24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</row>
    <row r="117" spans="1:106" s="1" customFormat="1" ht="18" customHeight="1">
      <c r="B117" s="17"/>
      <c r="C117" s="11"/>
      <c r="D117" s="17"/>
      <c r="E117" s="17"/>
      <c r="F117" s="24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</row>
    <row r="118" spans="1:106" s="1" customFormat="1" ht="18" customHeight="1">
      <c r="B118" s="17"/>
      <c r="C118" s="11"/>
      <c r="D118" s="17"/>
      <c r="E118" s="17"/>
      <c r="F118" s="24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</row>
    <row r="119" spans="1:106" s="1" customFormat="1" ht="18" customHeight="1">
      <c r="A119" s="2" t="s">
        <v>147</v>
      </c>
      <c r="B119" s="18" t="s">
        <v>158</v>
      </c>
      <c r="C119" s="11"/>
      <c r="D119" s="17"/>
      <c r="E119" s="17"/>
      <c r="F119" s="24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</row>
    <row r="120" spans="1:106" s="1" customFormat="1" ht="18" customHeight="1">
      <c r="A120" s="2" t="s">
        <v>149</v>
      </c>
      <c r="B120" s="18" t="str">
        <f>B81</f>
        <v>2016년 10월</v>
      </c>
      <c r="C120" s="11"/>
      <c r="D120" s="17"/>
      <c r="E120" s="17"/>
      <c r="F120" s="24"/>
      <c r="H120" s="60"/>
      <c r="I120" s="60"/>
      <c r="J120" s="60"/>
      <c r="K120" s="60"/>
      <c r="L120" s="72"/>
      <c r="M120" s="72"/>
      <c r="N120" s="8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</row>
    <row r="121" spans="1:106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  <c r="G121" s="12" t="s">
        <v>159</v>
      </c>
      <c r="H121" s="61"/>
      <c r="I121" s="61"/>
      <c r="J121" s="61"/>
      <c r="K121" s="61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8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</row>
    <row r="122" spans="1:106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  <c r="G122" s="13" t="s">
        <v>8</v>
      </c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82"/>
      <c r="AH122" s="72"/>
      <c r="AI122" s="72"/>
      <c r="AJ122" s="72"/>
      <c r="AK122" s="72"/>
      <c r="AL122" s="72"/>
      <c r="AM122" s="89"/>
      <c r="AN122" s="72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</row>
    <row r="123" spans="1:106" s="7" customFormat="1" ht="18" customHeight="1">
      <c r="A123" s="6">
        <v>1</v>
      </c>
      <c r="B123" s="16">
        <v>1E-3</v>
      </c>
      <c r="C123" s="6">
        <v>28</v>
      </c>
      <c r="D123" s="16">
        <v>8.9999999999999993E-3</v>
      </c>
      <c r="E123" s="16">
        <v>1.2E-2</v>
      </c>
      <c r="F123" s="27">
        <v>0.41699999999999998</v>
      </c>
      <c r="G123" s="6">
        <v>17</v>
      </c>
      <c r="H123" s="41"/>
      <c r="I123" s="100"/>
      <c r="J123" s="101"/>
      <c r="K123" s="102"/>
      <c r="L123" s="102"/>
      <c r="M123" s="102"/>
      <c r="N123" s="102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110"/>
      <c r="AC123" s="110"/>
      <c r="AD123" s="99"/>
      <c r="AE123" s="99"/>
      <c r="AF123" s="99"/>
      <c r="AG123" s="99"/>
      <c r="AH123" s="99"/>
      <c r="AI123" s="99"/>
      <c r="AJ123" s="99"/>
      <c r="AK123" s="99"/>
      <c r="AL123" s="99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</row>
    <row r="124" spans="1:106" s="7" customFormat="1" ht="18" customHeight="1">
      <c r="A124" s="8">
        <v>2</v>
      </c>
      <c r="B124" s="37">
        <v>2E-3</v>
      </c>
      <c r="C124" s="8">
        <v>25</v>
      </c>
      <c r="D124" s="37">
        <v>1.4E-2</v>
      </c>
      <c r="E124" s="37">
        <v>8.9999999999999993E-3</v>
      </c>
      <c r="F124" s="28">
        <v>0.38800000000000001</v>
      </c>
      <c r="G124" s="8">
        <v>14</v>
      </c>
      <c r="H124" s="41"/>
      <c r="I124" s="100"/>
      <c r="J124" s="101"/>
      <c r="K124" s="102"/>
      <c r="L124" s="102"/>
      <c r="M124" s="102"/>
      <c r="N124" s="102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</row>
    <row r="125" spans="1:106" s="7" customFormat="1" ht="18" customHeight="1">
      <c r="A125" s="8">
        <v>3</v>
      </c>
      <c r="B125" s="37">
        <v>1E-3</v>
      </c>
      <c r="C125" s="8">
        <v>25</v>
      </c>
      <c r="D125" s="37">
        <v>0.02</v>
      </c>
      <c r="E125" s="37">
        <v>8.0000000000000002E-3</v>
      </c>
      <c r="F125" s="28">
        <v>0.246</v>
      </c>
      <c r="G125" s="8">
        <v>15</v>
      </c>
      <c r="H125" s="41"/>
      <c r="I125" s="100"/>
      <c r="J125" s="101"/>
      <c r="K125" s="102"/>
      <c r="L125" s="102"/>
      <c r="M125" s="102"/>
      <c r="N125" s="102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</row>
    <row r="126" spans="1:106" s="7" customFormat="1" ht="18" customHeight="1">
      <c r="A126" s="8">
        <v>4</v>
      </c>
      <c r="B126" s="37">
        <v>2E-3</v>
      </c>
      <c r="C126" s="8">
        <v>39</v>
      </c>
      <c r="D126" s="37">
        <v>3.3000000000000002E-2</v>
      </c>
      <c r="E126" s="37">
        <v>8.9999999999999993E-3</v>
      </c>
      <c r="F126" s="28">
        <v>0.496</v>
      </c>
      <c r="G126" s="8">
        <v>21</v>
      </c>
      <c r="H126" s="41"/>
      <c r="I126" s="100"/>
      <c r="J126" s="101"/>
      <c r="K126" s="102"/>
      <c r="L126" s="102"/>
      <c r="M126" s="102"/>
      <c r="N126" s="10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8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</row>
    <row r="127" spans="1:106" s="7" customFormat="1" ht="18" customHeight="1">
      <c r="A127" s="8">
        <v>5</v>
      </c>
      <c r="B127" s="37">
        <v>1E-3</v>
      </c>
      <c r="C127" s="8">
        <v>27</v>
      </c>
      <c r="D127" s="37">
        <v>0.03</v>
      </c>
      <c r="E127" s="37">
        <v>8.9999999999999993E-3</v>
      </c>
      <c r="F127" s="28">
        <v>0.59199999999999997</v>
      </c>
      <c r="G127" s="8">
        <v>16</v>
      </c>
      <c r="H127" s="41"/>
      <c r="I127" s="100"/>
      <c r="J127" s="101"/>
      <c r="K127" s="102"/>
      <c r="L127" s="102"/>
      <c r="M127" s="102"/>
      <c r="N127" s="102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</row>
    <row r="128" spans="1:106" s="7" customFormat="1" ht="18" customHeight="1">
      <c r="A128" s="8">
        <v>6</v>
      </c>
      <c r="B128" s="37">
        <v>2E-3</v>
      </c>
      <c r="C128" s="8">
        <v>42</v>
      </c>
      <c r="D128" s="37">
        <v>3.2000000000000001E-2</v>
      </c>
      <c r="E128" s="37">
        <v>1.0999999999999999E-2</v>
      </c>
      <c r="F128" s="28">
        <v>0.60399999999999998</v>
      </c>
      <c r="G128" s="8">
        <v>21</v>
      </c>
      <c r="H128" s="41"/>
      <c r="I128" s="100"/>
      <c r="J128" s="101"/>
      <c r="K128" s="102"/>
      <c r="L128" s="102"/>
      <c r="M128" s="102"/>
      <c r="N128" s="10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8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</row>
    <row r="129" spans="1:106" s="7" customFormat="1" ht="18" customHeight="1">
      <c r="A129" s="8">
        <v>7</v>
      </c>
      <c r="B129" s="37">
        <v>2E-3</v>
      </c>
      <c r="C129" s="8">
        <v>35</v>
      </c>
      <c r="D129" s="37">
        <v>2.5000000000000001E-2</v>
      </c>
      <c r="E129" s="37">
        <v>1.4E-2</v>
      </c>
      <c r="F129" s="28">
        <v>0.69199999999999995</v>
      </c>
      <c r="G129" s="8">
        <v>18</v>
      </c>
      <c r="H129" s="41"/>
      <c r="I129" s="100"/>
      <c r="J129" s="101"/>
      <c r="K129" s="102"/>
      <c r="L129" s="102"/>
      <c r="M129" s="102"/>
      <c r="N129" s="102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</row>
    <row r="130" spans="1:106" s="7" customFormat="1" ht="18" customHeight="1">
      <c r="A130" s="8">
        <v>8</v>
      </c>
      <c r="B130" s="37">
        <v>2E-3</v>
      </c>
      <c r="C130" s="8">
        <v>20</v>
      </c>
      <c r="D130" s="37">
        <v>3.5999999999999997E-2</v>
      </c>
      <c r="E130" s="37">
        <v>8.0000000000000002E-3</v>
      </c>
      <c r="F130" s="28">
        <v>0.56299999999999994</v>
      </c>
      <c r="G130" s="8">
        <v>11</v>
      </c>
      <c r="H130" s="41"/>
      <c r="I130" s="100"/>
      <c r="J130" s="101"/>
      <c r="K130" s="102"/>
      <c r="L130" s="102"/>
      <c r="M130" s="102"/>
      <c r="N130" s="102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</row>
    <row r="131" spans="1:106" s="7" customFormat="1" ht="18" customHeight="1">
      <c r="A131" s="8">
        <v>9</v>
      </c>
      <c r="B131" s="37">
        <v>2E-3</v>
      </c>
      <c r="C131" s="8">
        <v>26</v>
      </c>
      <c r="D131" s="37">
        <v>3.4000000000000002E-2</v>
      </c>
      <c r="E131" s="37">
        <v>6.0000000000000001E-3</v>
      </c>
      <c r="F131" s="28">
        <v>0.59199999999999997</v>
      </c>
      <c r="G131" s="8">
        <v>14</v>
      </c>
      <c r="H131" s="41"/>
      <c r="I131" s="100"/>
      <c r="J131" s="101"/>
      <c r="K131" s="102"/>
      <c r="L131" s="102"/>
      <c r="M131" s="102"/>
      <c r="N131" s="102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</row>
    <row r="132" spans="1:106" s="7" customFormat="1" ht="18" customHeight="1">
      <c r="A132" s="8">
        <v>10</v>
      </c>
      <c r="B132" s="37">
        <v>2E-3</v>
      </c>
      <c r="C132" s="8">
        <v>35</v>
      </c>
      <c r="D132" s="37">
        <v>1.4E-2</v>
      </c>
      <c r="E132" s="37">
        <v>1.6E-2</v>
      </c>
      <c r="F132" s="28">
        <v>0.80800000000000005</v>
      </c>
      <c r="G132" s="8">
        <v>18</v>
      </c>
      <c r="H132" s="41"/>
      <c r="I132" s="100"/>
      <c r="J132" s="101"/>
      <c r="K132" s="102"/>
      <c r="L132" s="102"/>
      <c r="M132" s="102"/>
      <c r="N132" s="102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</row>
    <row r="133" spans="1:106" s="7" customFormat="1" ht="18" customHeight="1">
      <c r="A133" s="8">
        <v>11</v>
      </c>
      <c r="B133" s="37">
        <v>2E-3</v>
      </c>
      <c r="C133" s="8">
        <v>46</v>
      </c>
      <c r="D133" s="37">
        <v>1.2999999999999999E-2</v>
      </c>
      <c r="E133" s="37">
        <v>1.7999999999999999E-2</v>
      </c>
      <c r="F133" s="28">
        <v>0.70399999999999996</v>
      </c>
      <c r="G133" s="8">
        <v>24</v>
      </c>
      <c r="H133" s="41"/>
      <c r="I133" s="100"/>
      <c r="J133" s="101"/>
      <c r="K133" s="102"/>
      <c r="L133" s="102"/>
      <c r="M133" s="102"/>
      <c r="N133" s="102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</row>
    <row r="134" spans="1:106" s="7" customFormat="1" ht="18" customHeight="1">
      <c r="A134" s="8">
        <v>12</v>
      </c>
      <c r="B134" s="37">
        <v>2E-3</v>
      </c>
      <c r="C134" s="8">
        <v>50</v>
      </c>
      <c r="D134" s="37">
        <v>2.3E-2</v>
      </c>
      <c r="E134" s="37">
        <v>1.4999999999999999E-2</v>
      </c>
      <c r="F134" s="28">
        <v>0.70799999999999996</v>
      </c>
      <c r="G134" s="8">
        <v>29</v>
      </c>
      <c r="H134" s="41"/>
      <c r="I134" s="100"/>
      <c r="J134" s="101"/>
      <c r="K134" s="102"/>
      <c r="L134" s="102"/>
      <c r="M134" s="102"/>
      <c r="N134" s="102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</row>
    <row r="135" spans="1:106" s="7" customFormat="1" ht="18" customHeight="1">
      <c r="A135" s="8">
        <v>13</v>
      </c>
      <c r="B135" s="37">
        <v>3.0000000000000001E-3</v>
      </c>
      <c r="C135" s="8">
        <v>40</v>
      </c>
      <c r="D135" s="37">
        <v>0.01</v>
      </c>
      <c r="E135" s="37">
        <v>2.1000000000000001E-2</v>
      </c>
      <c r="F135" s="28">
        <v>0.81699999999999995</v>
      </c>
      <c r="G135" s="7">
        <v>20</v>
      </c>
      <c r="H135" s="41"/>
      <c r="I135" s="100"/>
      <c r="J135" s="101"/>
      <c r="K135" s="102"/>
      <c r="L135" s="102"/>
      <c r="M135" s="102"/>
      <c r="N135" s="102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</row>
    <row r="136" spans="1:106" s="7" customFormat="1" ht="18" customHeight="1">
      <c r="A136" s="8">
        <v>14</v>
      </c>
      <c r="B136" s="37">
        <v>3.0000000000000001E-3</v>
      </c>
      <c r="C136" s="8">
        <v>70</v>
      </c>
      <c r="D136" s="37">
        <v>1.9E-2</v>
      </c>
      <c r="E136" s="37">
        <v>2.3E-2</v>
      </c>
      <c r="F136" s="28">
        <v>0.83799999999999997</v>
      </c>
      <c r="G136" s="8">
        <v>42</v>
      </c>
      <c r="H136" s="41"/>
      <c r="I136" s="100"/>
      <c r="J136" s="101"/>
      <c r="K136" s="102"/>
      <c r="L136" s="102"/>
      <c r="M136" s="102"/>
      <c r="N136" s="102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</row>
    <row r="137" spans="1:106" s="7" customFormat="1" ht="18" customHeight="1">
      <c r="A137" s="8">
        <v>15</v>
      </c>
      <c r="B137" s="37">
        <v>3.0000000000000001E-3</v>
      </c>
      <c r="C137" s="8">
        <v>85</v>
      </c>
      <c r="D137" s="37">
        <v>2.4E-2</v>
      </c>
      <c r="E137" s="37">
        <v>1.7999999999999999E-2</v>
      </c>
      <c r="F137" s="28">
        <v>0.73799999999999999</v>
      </c>
      <c r="G137" s="7">
        <v>56</v>
      </c>
      <c r="H137" s="41"/>
      <c r="I137" s="100"/>
      <c r="J137" s="101"/>
      <c r="K137" s="102"/>
      <c r="L137" s="102"/>
      <c r="M137" s="102"/>
      <c r="N137" s="102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</row>
    <row r="138" spans="1:106" s="7" customFormat="1" ht="18" customHeight="1">
      <c r="A138" s="8">
        <v>16</v>
      </c>
      <c r="B138" s="37">
        <v>2E-3</v>
      </c>
      <c r="C138" s="8">
        <v>52</v>
      </c>
      <c r="D138" s="37">
        <v>1.9E-2</v>
      </c>
      <c r="E138" s="37">
        <v>1.4E-2</v>
      </c>
      <c r="F138" s="28">
        <v>0.56200000000000006</v>
      </c>
      <c r="G138" s="8">
        <v>37</v>
      </c>
      <c r="H138" s="41"/>
      <c r="I138" s="100"/>
      <c r="J138" s="101"/>
      <c r="K138" s="102"/>
      <c r="L138" s="102"/>
      <c r="M138" s="102"/>
      <c r="N138" s="102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</row>
    <row r="139" spans="1:106" s="7" customFormat="1" ht="18" customHeight="1">
      <c r="A139" s="8">
        <v>17</v>
      </c>
      <c r="B139" s="37">
        <v>2E-3</v>
      </c>
      <c r="C139" s="8">
        <v>42</v>
      </c>
      <c r="D139" s="37">
        <v>2.5999999999999999E-2</v>
      </c>
      <c r="E139" s="37">
        <v>1.0999999999999999E-2</v>
      </c>
      <c r="F139" s="28">
        <v>0.45500000000000002</v>
      </c>
      <c r="G139" s="8">
        <v>29</v>
      </c>
      <c r="H139" s="41"/>
      <c r="I139" s="100"/>
      <c r="J139" s="101"/>
      <c r="K139" s="102"/>
      <c r="L139" s="102"/>
      <c r="M139" s="102"/>
      <c r="N139" s="102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</row>
    <row r="140" spans="1:106" s="7" customFormat="1" ht="18" customHeight="1">
      <c r="A140" s="8">
        <v>18</v>
      </c>
      <c r="B140" s="37">
        <v>2E-3</v>
      </c>
      <c r="C140" s="8">
        <v>63</v>
      </c>
      <c r="D140" s="37">
        <v>1.2999999999999999E-2</v>
      </c>
      <c r="E140" s="37">
        <v>1.4999999999999999E-2</v>
      </c>
      <c r="F140" s="28">
        <v>0.68799999999999994</v>
      </c>
      <c r="G140" s="8">
        <v>44</v>
      </c>
      <c r="H140" s="41"/>
      <c r="I140" s="100"/>
      <c r="J140" s="101"/>
      <c r="K140" s="102"/>
      <c r="L140" s="102"/>
      <c r="M140" s="102"/>
      <c r="N140" s="102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</row>
    <row r="141" spans="1:106" s="7" customFormat="1" ht="18" customHeight="1">
      <c r="A141" s="8">
        <v>19</v>
      </c>
      <c r="B141" s="37">
        <v>2E-3</v>
      </c>
      <c r="C141" s="8">
        <v>52</v>
      </c>
      <c r="D141" s="37">
        <v>2.1000000000000001E-2</v>
      </c>
      <c r="E141" s="37">
        <v>1.4E-2</v>
      </c>
      <c r="F141" s="28">
        <v>0.65800000000000003</v>
      </c>
      <c r="G141" s="8">
        <v>34</v>
      </c>
      <c r="H141" s="41"/>
      <c r="I141" s="100"/>
      <c r="J141" s="101"/>
      <c r="K141" s="102"/>
      <c r="L141" s="102"/>
      <c r="M141" s="102"/>
      <c r="N141" s="102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</row>
    <row r="142" spans="1:106" s="7" customFormat="1" ht="18" customHeight="1">
      <c r="A142" s="8">
        <v>20</v>
      </c>
      <c r="B142" s="37">
        <v>3.0000000000000001E-3</v>
      </c>
      <c r="C142" s="8">
        <v>67</v>
      </c>
      <c r="D142" s="37">
        <v>2.4E-2</v>
      </c>
      <c r="E142" s="37">
        <v>1.4999999999999999E-2</v>
      </c>
      <c r="F142" s="28">
        <v>0.629</v>
      </c>
      <c r="G142" s="8">
        <v>44</v>
      </c>
      <c r="H142" s="41"/>
      <c r="I142" s="100"/>
      <c r="J142" s="101"/>
      <c r="K142" s="102"/>
      <c r="L142" s="102"/>
      <c r="M142" s="102"/>
      <c r="N142" s="102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</row>
    <row r="143" spans="1:106" s="7" customFormat="1" ht="18" customHeight="1">
      <c r="A143" s="8">
        <v>21</v>
      </c>
      <c r="B143" s="37">
        <v>2E-3</v>
      </c>
      <c r="C143" s="8">
        <v>46</v>
      </c>
      <c r="D143" s="37">
        <v>3.4000000000000002E-2</v>
      </c>
      <c r="E143" s="37">
        <v>8.0000000000000002E-3</v>
      </c>
      <c r="F143" s="28">
        <v>0.42899999999999999</v>
      </c>
      <c r="G143" s="8">
        <v>22</v>
      </c>
      <c r="H143" s="41"/>
      <c r="I143" s="100"/>
      <c r="J143" s="101"/>
      <c r="K143" s="102"/>
      <c r="L143" s="102"/>
      <c r="M143" s="102"/>
      <c r="N143" s="102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</row>
    <row r="144" spans="1:106" s="7" customFormat="1" ht="18" customHeight="1">
      <c r="A144" s="8">
        <v>22</v>
      </c>
      <c r="B144" s="37">
        <v>2E-3</v>
      </c>
      <c r="C144" s="8">
        <v>35</v>
      </c>
      <c r="D144" s="37">
        <v>2.7E-2</v>
      </c>
      <c r="E144" s="37">
        <v>1.0999999999999999E-2</v>
      </c>
      <c r="F144" s="28">
        <v>0.48299999999999998</v>
      </c>
      <c r="G144" s="8">
        <v>16</v>
      </c>
      <c r="H144" s="41"/>
      <c r="I144" s="100"/>
      <c r="J144" s="101"/>
      <c r="K144" s="102"/>
      <c r="L144" s="102"/>
      <c r="M144" s="102"/>
      <c r="N144" s="102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</row>
    <row r="145" spans="1:106" s="7" customFormat="1" ht="18" customHeight="1">
      <c r="A145" s="8">
        <v>23</v>
      </c>
      <c r="B145" s="37">
        <v>2E-3</v>
      </c>
      <c r="C145" s="8">
        <v>22</v>
      </c>
      <c r="D145" s="37">
        <v>3.2000000000000001E-2</v>
      </c>
      <c r="E145" s="37">
        <v>6.0000000000000001E-3</v>
      </c>
      <c r="F145" s="28">
        <v>0.38800000000000001</v>
      </c>
      <c r="G145" s="8">
        <v>11</v>
      </c>
      <c r="H145" s="41"/>
      <c r="I145" s="100"/>
      <c r="J145" s="101"/>
      <c r="K145" s="102"/>
      <c r="L145" s="102"/>
      <c r="M145" s="102"/>
      <c r="N145" s="102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</row>
    <row r="146" spans="1:106" s="7" customFormat="1" ht="18" customHeight="1">
      <c r="A146" s="8">
        <v>24</v>
      </c>
      <c r="B146" s="37">
        <v>2E-3</v>
      </c>
      <c r="C146" s="8">
        <v>25</v>
      </c>
      <c r="D146" s="37">
        <v>2.8000000000000001E-2</v>
      </c>
      <c r="E146" s="37">
        <v>8.9999999999999993E-3</v>
      </c>
      <c r="F146" s="28">
        <v>0.46700000000000003</v>
      </c>
      <c r="G146" s="8">
        <v>12</v>
      </c>
      <c r="H146" s="41"/>
      <c r="I146" s="100"/>
      <c r="J146" s="101"/>
      <c r="K146" s="102"/>
      <c r="L146" s="102"/>
      <c r="M146" s="102"/>
      <c r="N146" s="102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</row>
    <row r="147" spans="1:106" s="7" customFormat="1" ht="18" customHeight="1">
      <c r="A147" s="8">
        <v>25</v>
      </c>
      <c r="B147" s="37">
        <v>2E-3</v>
      </c>
      <c r="C147" s="8">
        <v>24</v>
      </c>
      <c r="D147" s="37">
        <v>1.9E-2</v>
      </c>
      <c r="E147" s="37">
        <v>1.2999999999999999E-2</v>
      </c>
      <c r="F147" s="28">
        <v>0.53800000000000003</v>
      </c>
      <c r="G147" s="8">
        <v>17</v>
      </c>
      <c r="H147" s="41"/>
      <c r="I147" s="100"/>
      <c r="J147" s="101"/>
      <c r="K147" s="102"/>
      <c r="L147" s="102"/>
      <c r="M147" s="102"/>
      <c r="N147" s="102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</row>
    <row r="148" spans="1:106" s="7" customFormat="1" ht="18" customHeight="1">
      <c r="A148" s="8">
        <v>26</v>
      </c>
      <c r="B148" s="37">
        <v>2E-3</v>
      </c>
      <c r="C148" s="8">
        <v>46</v>
      </c>
      <c r="D148" s="37">
        <v>8.0000000000000002E-3</v>
      </c>
      <c r="E148" s="37">
        <v>1.7999999999999999E-2</v>
      </c>
      <c r="F148" s="28">
        <v>0.60399999999999998</v>
      </c>
      <c r="G148" s="8">
        <v>32</v>
      </c>
      <c r="H148" s="41"/>
      <c r="I148" s="100"/>
      <c r="J148" s="101"/>
      <c r="K148" s="102"/>
      <c r="L148" s="102"/>
      <c r="M148" s="102"/>
      <c r="N148" s="102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</row>
    <row r="149" spans="1:106" s="7" customFormat="1" ht="18" customHeight="1">
      <c r="A149" s="8">
        <v>27</v>
      </c>
      <c r="B149" s="37">
        <v>2E-3</v>
      </c>
      <c r="C149" s="8">
        <v>51</v>
      </c>
      <c r="D149" s="37">
        <v>1.6E-2</v>
      </c>
      <c r="E149" s="37">
        <v>1.4E-2</v>
      </c>
      <c r="F149" s="28">
        <v>0.6</v>
      </c>
      <c r="G149" s="8">
        <v>30</v>
      </c>
      <c r="H149" s="41"/>
      <c r="I149" s="100"/>
      <c r="J149" s="101"/>
      <c r="K149" s="102"/>
      <c r="L149" s="102"/>
      <c r="M149" s="102"/>
      <c r="N149" s="102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</row>
    <row r="150" spans="1:106" s="7" customFormat="1" ht="18" customHeight="1">
      <c r="A150" s="8">
        <v>28</v>
      </c>
      <c r="B150" s="37">
        <v>2E-3</v>
      </c>
      <c r="C150" s="8">
        <v>31</v>
      </c>
      <c r="D150" s="37">
        <v>1.9E-2</v>
      </c>
      <c r="E150" s="37">
        <v>1.0999999999999999E-2</v>
      </c>
      <c r="F150" s="28">
        <v>0.47899999999999998</v>
      </c>
      <c r="G150" s="8">
        <v>18</v>
      </c>
      <c r="H150" s="41"/>
      <c r="I150" s="100"/>
      <c r="J150" s="101"/>
      <c r="K150" s="102"/>
      <c r="L150" s="102"/>
      <c r="M150" s="102"/>
      <c r="N150" s="102"/>
      <c r="O150" s="109"/>
      <c r="P150" s="109"/>
      <c r="Q150" s="109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</row>
    <row r="151" spans="1:106" s="7" customFormat="1" ht="18" customHeight="1">
      <c r="A151" s="8">
        <v>29</v>
      </c>
      <c r="B151" s="37">
        <v>2E-3</v>
      </c>
      <c r="C151" s="8">
        <v>40</v>
      </c>
      <c r="D151" s="37">
        <v>2.5000000000000001E-2</v>
      </c>
      <c r="E151" s="37">
        <v>8.9999999999999993E-3</v>
      </c>
      <c r="F151" s="28">
        <v>0.55000000000000004</v>
      </c>
      <c r="G151" s="8">
        <v>18</v>
      </c>
      <c r="H151" s="41"/>
      <c r="I151" s="100"/>
      <c r="J151" s="101"/>
      <c r="K151" s="102"/>
      <c r="L151" s="102"/>
      <c r="M151" s="102"/>
      <c r="N151" s="102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</row>
    <row r="152" spans="1:106" s="7" customFormat="1" ht="18" customHeight="1">
      <c r="A152" s="8">
        <v>30</v>
      </c>
      <c r="B152" s="37">
        <v>2E-3</v>
      </c>
      <c r="C152" s="8">
        <v>35</v>
      </c>
      <c r="D152" s="37">
        <v>0.02</v>
      </c>
      <c r="E152" s="37">
        <v>1.0999999999999999E-2</v>
      </c>
      <c r="F152" s="28">
        <v>0.70399999999999996</v>
      </c>
      <c r="G152" s="8">
        <v>15</v>
      </c>
      <c r="H152" s="41"/>
      <c r="I152" s="100"/>
      <c r="J152" s="101"/>
      <c r="K152" s="102"/>
      <c r="L152" s="102"/>
      <c r="M152" s="102"/>
      <c r="N152" s="102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</row>
    <row r="153" spans="1:106" s="7" customFormat="1" ht="18" customHeight="1">
      <c r="A153" s="41">
        <v>31</v>
      </c>
      <c r="B153" s="38">
        <v>2E-3</v>
      </c>
      <c r="C153" s="41">
        <v>40</v>
      </c>
      <c r="D153" s="38">
        <v>8.9999999999999993E-3</v>
      </c>
      <c r="E153" s="38">
        <v>1.7000000000000001E-2</v>
      </c>
      <c r="F153" s="33">
        <v>0.78300000000000003</v>
      </c>
      <c r="G153" s="41">
        <v>21</v>
      </c>
      <c r="H153" s="41"/>
      <c r="I153" s="100"/>
      <c r="J153" s="101"/>
      <c r="K153" s="102"/>
      <c r="L153" s="102"/>
      <c r="M153" s="102"/>
      <c r="N153" s="102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</row>
    <row r="154" spans="1:106" s="10" customFormat="1" ht="18" customHeight="1">
      <c r="A154" s="9" t="s">
        <v>9</v>
      </c>
      <c r="B154" s="21">
        <f>ROUND(AVERAGE(B123:B153),3)</f>
        <v>2E-3</v>
      </c>
      <c r="C154" s="35">
        <f>ROUND(AVERAGE(C123:C153),0)</f>
        <v>41</v>
      </c>
      <c r="D154" s="21">
        <f>ROUND(AVERAGE(D123:D153),3)</f>
        <v>2.1999999999999999E-2</v>
      </c>
      <c r="E154" s="21">
        <f>ROUND(AVERAGE(E123:E153),3)</f>
        <v>1.2999999999999999E-2</v>
      </c>
      <c r="F154" s="29">
        <f>ROUND(AVERAGE(F123:F153),1)</f>
        <v>0.6</v>
      </c>
      <c r="G154" s="94">
        <f>ROUND(AVERAGE(G123:G153),0)</f>
        <v>24</v>
      </c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</row>
    <row r="155" spans="1:106" s="1" customFormat="1" ht="18" customHeight="1">
      <c r="B155" s="17"/>
      <c r="C155" s="11"/>
      <c r="D155" s="17"/>
      <c r="E155" s="17"/>
      <c r="F155" s="24"/>
      <c r="H155" s="60"/>
      <c r="I155" s="107"/>
      <c r="J155" s="107"/>
      <c r="K155" s="107"/>
      <c r="L155" s="107"/>
      <c r="M155" s="107"/>
      <c r="N155" s="107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  <c r="BZ155" s="60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R155" s="60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</row>
    <row r="156" spans="1:106" s="1" customFormat="1" ht="18" customHeight="1">
      <c r="B156" s="17"/>
      <c r="C156" s="11"/>
      <c r="D156" s="17"/>
      <c r="E156" s="17"/>
      <c r="F156" s="24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</row>
    <row r="157" spans="1:106" s="1" customFormat="1" ht="18" customHeight="1">
      <c r="B157" s="17"/>
      <c r="C157" s="11"/>
      <c r="D157" s="17"/>
      <c r="E157" s="17"/>
      <c r="F157" s="24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</row>
    <row r="158" spans="1:106" s="1" customFormat="1" ht="18" customHeight="1">
      <c r="A158" s="2" t="s">
        <v>155</v>
      </c>
      <c r="B158" s="18" t="s">
        <v>160</v>
      </c>
      <c r="C158" s="11"/>
      <c r="D158" s="17"/>
      <c r="E158" s="17"/>
      <c r="F158" s="24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</row>
    <row r="159" spans="1:106" s="1" customFormat="1" ht="18" customHeight="1">
      <c r="A159" s="2" t="s">
        <v>157</v>
      </c>
      <c r="B159" s="18" t="str">
        <f>B120</f>
        <v>2016년 10월</v>
      </c>
      <c r="C159" s="11"/>
      <c r="D159" s="17"/>
      <c r="E159" s="17"/>
      <c r="F159" s="24"/>
      <c r="H159" s="60"/>
      <c r="I159" s="60"/>
      <c r="J159" s="60"/>
      <c r="K159" s="72"/>
      <c r="L159" s="72"/>
      <c r="M159" s="72"/>
      <c r="N159" s="72"/>
      <c r="O159" s="72"/>
      <c r="P159" s="72"/>
      <c r="Q159" s="72"/>
      <c r="R159" s="72"/>
      <c r="S159" s="72"/>
      <c r="T159" s="8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</row>
    <row r="160" spans="1:106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151</v>
      </c>
      <c r="H160" s="61"/>
      <c r="I160" s="61"/>
      <c r="J160" s="61"/>
      <c r="K160" s="61"/>
      <c r="L160" s="72"/>
      <c r="M160" s="72"/>
      <c r="N160" s="72"/>
      <c r="O160" s="8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</row>
    <row r="161" spans="1:106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</row>
    <row r="162" spans="1:106" s="7" customFormat="1" ht="18" customHeight="1">
      <c r="A162" s="6">
        <v>1</v>
      </c>
      <c r="B162" s="16">
        <v>2E-3</v>
      </c>
      <c r="C162" s="6">
        <v>30</v>
      </c>
      <c r="D162" s="16">
        <v>5.0000000000000001E-3</v>
      </c>
      <c r="E162" s="16">
        <v>1.7999999999999999E-2</v>
      </c>
      <c r="F162" s="27">
        <v>0.44600000000000001</v>
      </c>
      <c r="G162" s="6">
        <v>10</v>
      </c>
      <c r="H162" s="41"/>
      <c r="I162" s="100"/>
      <c r="J162" s="101"/>
      <c r="K162" s="102"/>
      <c r="L162" s="102"/>
      <c r="M162" s="102"/>
      <c r="N162" s="102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110"/>
      <c r="AB162" s="110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</row>
    <row r="163" spans="1:106" s="7" customFormat="1" ht="18" customHeight="1">
      <c r="A163" s="8">
        <v>2</v>
      </c>
      <c r="B163" s="37">
        <v>2E-3</v>
      </c>
      <c r="C163" s="8">
        <v>27</v>
      </c>
      <c r="D163" s="37">
        <v>0.01</v>
      </c>
      <c r="E163" s="37">
        <v>1.4999999999999999E-2</v>
      </c>
      <c r="F163" s="28">
        <v>0.45400000000000001</v>
      </c>
      <c r="G163" s="8">
        <v>10</v>
      </c>
      <c r="H163" s="41"/>
      <c r="I163" s="100"/>
      <c r="J163" s="101"/>
      <c r="K163" s="102"/>
      <c r="L163" s="102"/>
      <c r="M163" s="102"/>
      <c r="N163" s="102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110"/>
      <c r="AB163" s="110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72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</row>
    <row r="164" spans="1:106" s="7" customFormat="1" ht="18" customHeight="1">
      <c r="A164" s="8">
        <v>3</v>
      </c>
      <c r="B164" s="37">
        <v>2E-3</v>
      </c>
      <c r="C164" s="8">
        <v>23</v>
      </c>
      <c r="D164" s="37">
        <v>1.9E-2</v>
      </c>
      <c r="E164" s="37">
        <v>8.9999999999999993E-3</v>
      </c>
      <c r="F164" s="28">
        <v>0.28799999999999998</v>
      </c>
      <c r="G164" s="8">
        <v>4</v>
      </c>
      <c r="H164" s="41"/>
      <c r="I164" s="100"/>
      <c r="J164" s="101"/>
      <c r="K164" s="102"/>
      <c r="L164" s="102"/>
      <c r="M164" s="102"/>
      <c r="N164" s="102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</row>
    <row r="165" spans="1:106" s="7" customFormat="1" ht="18" customHeight="1">
      <c r="A165" s="8">
        <v>4</v>
      </c>
      <c r="B165" s="37">
        <v>2E-3</v>
      </c>
      <c r="C165" s="8">
        <v>37</v>
      </c>
      <c r="D165" s="37">
        <v>3.3000000000000002E-2</v>
      </c>
      <c r="E165" s="37">
        <v>1.2E-2</v>
      </c>
      <c r="F165" s="28">
        <v>0.32900000000000001</v>
      </c>
      <c r="G165" s="8">
        <v>13</v>
      </c>
      <c r="H165" s="41"/>
      <c r="I165" s="100"/>
      <c r="J165" s="101"/>
      <c r="K165" s="102"/>
      <c r="L165" s="102"/>
      <c r="M165" s="102"/>
      <c r="N165" s="10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8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</row>
    <row r="166" spans="1:106" s="7" customFormat="1" ht="18" customHeight="1">
      <c r="A166" s="8">
        <v>5</v>
      </c>
      <c r="B166" s="37">
        <v>1E-3</v>
      </c>
      <c r="C166" s="8">
        <v>26</v>
      </c>
      <c r="D166" s="37">
        <v>0.03</v>
      </c>
      <c r="E166" s="37">
        <v>1.4E-2</v>
      </c>
      <c r="F166" s="28">
        <v>0.35799999999999998</v>
      </c>
      <c r="G166" s="8">
        <v>8</v>
      </c>
      <c r="H166" s="41"/>
      <c r="I166" s="100"/>
      <c r="J166" s="101"/>
      <c r="K166" s="102"/>
      <c r="L166" s="102"/>
      <c r="M166" s="102"/>
      <c r="N166" s="102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</row>
    <row r="167" spans="1:106" s="7" customFormat="1" ht="18" customHeight="1">
      <c r="A167" s="8">
        <v>6</v>
      </c>
      <c r="B167" s="37">
        <v>2E-3</v>
      </c>
      <c r="C167" s="8">
        <v>37</v>
      </c>
      <c r="D167" s="37">
        <v>2.8000000000000001E-2</v>
      </c>
      <c r="E167" s="37">
        <v>1.9E-2</v>
      </c>
      <c r="F167" s="28">
        <v>0.42899999999999999</v>
      </c>
      <c r="G167" s="8">
        <v>13</v>
      </c>
      <c r="H167" s="41"/>
      <c r="I167" s="100"/>
      <c r="J167" s="101"/>
      <c r="K167" s="102"/>
      <c r="L167" s="102"/>
      <c r="M167" s="102"/>
      <c r="N167" s="102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</row>
    <row r="168" spans="1:106" s="7" customFormat="1" ht="18" customHeight="1">
      <c r="A168" s="8">
        <v>7</v>
      </c>
      <c r="B168" s="37">
        <v>1E-3</v>
      </c>
      <c r="C168" s="8">
        <v>33</v>
      </c>
      <c r="D168" s="37">
        <v>2.4E-2</v>
      </c>
      <c r="E168" s="37">
        <v>0.02</v>
      </c>
      <c r="F168" s="28">
        <v>0.42899999999999999</v>
      </c>
      <c r="G168" s="8">
        <v>12</v>
      </c>
      <c r="H168" s="41"/>
      <c r="I168" s="100"/>
      <c r="J168" s="101"/>
      <c r="K168" s="102"/>
      <c r="L168" s="102"/>
      <c r="M168" s="102"/>
      <c r="N168" s="102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</row>
    <row r="169" spans="1:106" s="7" customFormat="1" ht="18" customHeight="1">
      <c r="A169" s="8">
        <v>8</v>
      </c>
      <c r="B169" s="37">
        <v>1E-3</v>
      </c>
      <c r="C169" s="8">
        <v>24</v>
      </c>
      <c r="D169" s="37">
        <v>3.5999999999999997E-2</v>
      </c>
      <c r="E169" s="37">
        <v>1.2E-2</v>
      </c>
      <c r="F169" s="28">
        <v>0.379</v>
      </c>
      <c r="G169" s="8">
        <v>8</v>
      </c>
      <c r="H169" s="41"/>
      <c r="I169" s="100"/>
      <c r="J169" s="101"/>
      <c r="K169" s="102"/>
      <c r="L169" s="102"/>
      <c r="M169" s="102"/>
      <c r="N169" s="102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</row>
    <row r="170" spans="1:106" s="7" customFormat="1" ht="18" customHeight="1">
      <c r="A170" s="8">
        <v>9</v>
      </c>
      <c r="B170" s="37">
        <v>2E-3</v>
      </c>
      <c r="C170" s="8">
        <v>28</v>
      </c>
      <c r="D170" s="37">
        <v>3.3000000000000002E-2</v>
      </c>
      <c r="E170" s="37">
        <v>0.01</v>
      </c>
      <c r="F170" s="28">
        <v>0.379</v>
      </c>
      <c r="G170" s="8">
        <v>10</v>
      </c>
      <c r="H170" s="41"/>
      <c r="I170" s="100"/>
      <c r="J170" s="101"/>
      <c r="K170" s="102"/>
      <c r="L170" s="102"/>
      <c r="M170" s="102"/>
      <c r="N170" s="102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</row>
    <row r="171" spans="1:106" s="7" customFormat="1" ht="18" customHeight="1">
      <c r="A171" s="8">
        <v>10</v>
      </c>
      <c r="B171" s="37">
        <v>1E-3</v>
      </c>
      <c r="C171" s="8">
        <v>38</v>
      </c>
      <c r="D171" s="37">
        <v>1.4E-2</v>
      </c>
      <c r="E171" s="37">
        <v>2.3E-2</v>
      </c>
      <c r="F171" s="28">
        <v>0.45800000000000002</v>
      </c>
      <c r="G171" s="8">
        <v>14</v>
      </c>
      <c r="H171" s="41"/>
      <c r="I171" s="100"/>
      <c r="J171" s="101"/>
      <c r="K171" s="102"/>
      <c r="L171" s="102"/>
      <c r="M171" s="102"/>
      <c r="N171" s="102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</row>
    <row r="172" spans="1:106" s="7" customFormat="1" ht="18" customHeight="1">
      <c r="A172" s="8">
        <v>11</v>
      </c>
      <c r="B172" s="37">
        <v>2E-3</v>
      </c>
      <c r="C172" s="8">
        <v>46</v>
      </c>
      <c r="D172" s="37">
        <v>1.4E-2</v>
      </c>
      <c r="E172" s="37">
        <v>2.5999999999999999E-2</v>
      </c>
      <c r="F172" s="28">
        <v>0.51700000000000002</v>
      </c>
      <c r="G172" s="8">
        <v>21</v>
      </c>
      <c r="H172" s="41"/>
      <c r="I172" s="100"/>
      <c r="J172" s="101"/>
      <c r="K172" s="102"/>
      <c r="L172" s="102"/>
      <c r="M172" s="102"/>
      <c r="N172" s="102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</row>
    <row r="173" spans="1:106" s="7" customFormat="1" ht="18" customHeight="1">
      <c r="A173" s="8">
        <v>12</v>
      </c>
      <c r="B173" s="37">
        <v>3.0000000000000001E-3</v>
      </c>
      <c r="C173" s="8">
        <v>50</v>
      </c>
      <c r="D173" s="37">
        <v>2.3E-2</v>
      </c>
      <c r="E173" s="37">
        <v>2.1999999999999999E-2</v>
      </c>
      <c r="F173" s="28">
        <v>0.55400000000000005</v>
      </c>
      <c r="G173" s="8">
        <v>22</v>
      </c>
      <c r="H173" s="41"/>
      <c r="I173" s="100"/>
      <c r="J173" s="101"/>
      <c r="K173" s="102"/>
      <c r="L173" s="102"/>
      <c r="M173" s="102"/>
      <c r="N173" s="102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</row>
    <row r="174" spans="1:106" s="7" customFormat="1" ht="18" customHeight="1">
      <c r="A174" s="8">
        <v>13</v>
      </c>
      <c r="B174" s="37">
        <v>3.0000000000000001E-3</v>
      </c>
      <c r="C174" s="8">
        <v>40</v>
      </c>
      <c r="D174" s="37">
        <v>1.4E-2</v>
      </c>
      <c r="E174" s="37">
        <v>2.7E-2</v>
      </c>
      <c r="F174" s="28">
        <v>0.52500000000000002</v>
      </c>
      <c r="G174" s="7">
        <v>15</v>
      </c>
      <c r="H174" s="41"/>
      <c r="I174" s="100"/>
      <c r="J174" s="101"/>
      <c r="K174" s="102"/>
      <c r="L174" s="102"/>
      <c r="M174" s="102"/>
      <c r="N174" s="102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</row>
    <row r="175" spans="1:106" s="7" customFormat="1" ht="18" customHeight="1">
      <c r="A175" s="8">
        <v>14</v>
      </c>
      <c r="B175" s="37">
        <v>3.0000000000000001E-3</v>
      </c>
      <c r="C175" s="8">
        <v>79</v>
      </c>
      <c r="D175" s="37">
        <v>0.02</v>
      </c>
      <c r="E175" s="37">
        <v>3.5000000000000003E-2</v>
      </c>
      <c r="F175" s="28">
        <v>0.63800000000000001</v>
      </c>
      <c r="G175" s="8">
        <v>36</v>
      </c>
      <c r="H175" s="41"/>
      <c r="I175" s="100"/>
      <c r="J175" s="101"/>
      <c r="K175" s="102"/>
      <c r="L175" s="102"/>
      <c r="M175" s="102"/>
      <c r="N175" s="102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</row>
    <row r="176" spans="1:106" s="7" customFormat="1" ht="18" customHeight="1">
      <c r="A176" s="8">
        <v>15</v>
      </c>
      <c r="B176" s="37">
        <v>3.0000000000000001E-3</v>
      </c>
      <c r="C176" s="8">
        <v>99</v>
      </c>
      <c r="D176" s="37">
        <v>2.3E-2</v>
      </c>
      <c r="E176" s="37">
        <v>0.03</v>
      </c>
      <c r="F176" s="28">
        <v>0.66300000000000003</v>
      </c>
      <c r="G176" s="7">
        <v>53</v>
      </c>
      <c r="H176" s="41"/>
      <c r="I176" s="100"/>
      <c r="J176" s="101"/>
      <c r="K176" s="102"/>
      <c r="L176" s="102"/>
      <c r="M176" s="102"/>
      <c r="N176" s="102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</row>
    <row r="177" spans="1:106" s="7" customFormat="1" ht="18" customHeight="1">
      <c r="A177" s="8">
        <v>16</v>
      </c>
      <c r="B177" s="37">
        <v>2E-3</v>
      </c>
      <c r="C177" s="8">
        <v>59</v>
      </c>
      <c r="D177" s="37">
        <v>2.1999999999999999E-2</v>
      </c>
      <c r="E177" s="37">
        <v>1.9E-2</v>
      </c>
      <c r="F177" s="28">
        <v>0.51700000000000002</v>
      </c>
      <c r="G177" s="8">
        <v>31</v>
      </c>
      <c r="H177" s="41"/>
      <c r="I177" s="100"/>
      <c r="J177" s="101"/>
      <c r="K177" s="102"/>
      <c r="L177" s="102"/>
      <c r="M177" s="102"/>
      <c r="N177" s="102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</row>
    <row r="178" spans="1:106" s="7" customFormat="1" ht="18" customHeight="1">
      <c r="A178" s="8">
        <v>17</v>
      </c>
      <c r="B178" s="37">
        <v>2E-3</v>
      </c>
      <c r="C178" s="8">
        <v>42</v>
      </c>
      <c r="D178" s="37">
        <v>2.5999999999999999E-2</v>
      </c>
      <c r="E178" s="37">
        <v>1.7000000000000001E-2</v>
      </c>
      <c r="F178" s="28">
        <v>0.48199999999999998</v>
      </c>
      <c r="G178" s="8">
        <v>21</v>
      </c>
      <c r="H178" s="41"/>
      <c r="I178" s="100"/>
      <c r="J178" s="101"/>
      <c r="K178" s="102"/>
      <c r="L178" s="102"/>
      <c r="M178" s="102"/>
      <c r="N178" s="102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</row>
    <row r="179" spans="1:106" s="7" customFormat="1" ht="18" customHeight="1">
      <c r="A179" s="8">
        <v>18</v>
      </c>
      <c r="B179" s="37">
        <v>1E-3</v>
      </c>
      <c r="C179" s="8">
        <v>65</v>
      </c>
      <c r="D179" s="37">
        <v>3.0000000000000001E-3</v>
      </c>
      <c r="E179" s="37">
        <v>2.5000000000000001E-2</v>
      </c>
      <c r="F179" s="28">
        <v>0.52500000000000002</v>
      </c>
      <c r="G179" s="8">
        <v>35</v>
      </c>
      <c r="H179" s="41"/>
      <c r="I179" s="100"/>
      <c r="J179" s="101"/>
      <c r="K179" s="102"/>
      <c r="L179" s="102"/>
      <c r="M179" s="102"/>
      <c r="N179" s="102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</row>
    <row r="180" spans="1:106" s="7" customFormat="1" ht="18" customHeight="1">
      <c r="A180" s="8">
        <v>19</v>
      </c>
      <c r="B180" s="37">
        <v>2E-3</v>
      </c>
      <c r="C180" s="8">
        <v>50</v>
      </c>
      <c r="D180" s="37">
        <v>4.0000000000000001E-3</v>
      </c>
      <c r="E180" s="37">
        <v>2.5000000000000001E-2</v>
      </c>
      <c r="F180" s="28">
        <v>0.34200000000000003</v>
      </c>
      <c r="G180" s="8">
        <v>29</v>
      </c>
      <c r="H180" s="41"/>
      <c r="I180" s="100"/>
      <c r="J180" s="101"/>
      <c r="K180" s="102"/>
      <c r="L180" s="102"/>
      <c r="M180" s="102"/>
      <c r="N180" s="102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</row>
    <row r="181" spans="1:106" s="7" customFormat="1" ht="18" customHeight="1">
      <c r="A181" s="8">
        <v>20</v>
      </c>
      <c r="B181" s="37">
        <v>3.0000000000000001E-3</v>
      </c>
      <c r="C181" s="8">
        <v>72</v>
      </c>
      <c r="D181" s="37">
        <v>5.0000000000000001E-3</v>
      </c>
      <c r="E181" s="37">
        <v>2.4E-2</v>
      </c>
      <c r="F181" s="28">
        <v>0.32500000000000001</v>
      </c>
      <c r="G181" s="8">
        <v>38</v>
      </c>
      <c r="H181" s="41"/>
      <c r="I181" s="100"/>
      <c r="J181" s="101"/>
      <c r="K181" s="102"/>
      <c r="L181" s="102"/>
      <c r="M181" s="102"/>
      <c r="N181" s="102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</row>
    <row r="182" spans="1:106" s="7" customFormat="1" ht="18" customHeight="1">
      <c r="A182" s="8">
        <v>21</v>
      </c>
      <c r="B182" s="37">
        <v>1E-3</v>
      </c>
      <c r="C182" s="8">
        <v>42</v>
      </c>
      <c r="D182" s="37">
        <v>1.0999999999999999E-2</v>
      </c>
      <c r="E182" s="37">
        <v>1.0999999999999999E-2</v>
      </c>
      <c r="F182" s="28">
        <v>0.15</v>
      </c>
      <c r="G182" s="8">
        <v>17</v>
      </c>
      <c r="H182" s="41"/>
      <c r="I182" s="100"/>
      <c r="J182" s="101"/>
      <c r="K182" s="102"/>
      <c r="L182" s="102"/>
      <c r="M182" s="102"/>
      <c r="N182" s="102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</row>
    <row r="183" spans="1:106" s="7" customFormat="1" ht="18" customHeight="1">
      <c r="A183" s="8">
        <v>22</v>
      </c>
      <c r="B183" s="37">
        <v>2E-3</v>
      </c>
      <c r="C183" s="8">
        <v>38</v>
      </c>
      <c r="D183" s="37">
        <v>6.0000000000000001E-3</v>
      </c>
      <c r="E183" s="37">
        <v>1.7000000000000001E-2</v>
      </c>
      <c r="F183" s="28">
        <v>0.17899999999999999</v>
      </c>
      <c r="G183" s="8">
        <v>15</v>
      </c>
      <c r="H183" s="41"/>
      <c r="I183" s="100"/>
      <c r="J183" s="101"/>
      <c r="K183" s="102"/>
      <c r="L183" s="102"/>
      <c r="M183" s="102"/>
      <c r="N183" s="102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</row>
    <row r="184" spans="1:106" s="7" customFormat="1" ht="18" customHeight="1">
      <c r="A184" s="8">
        <v>23</v>
      </c>
      <c r="B184" s="37">
        <v>1E-3</v>
      </c>
      <c r="C184" s="8">
        <v>22</v>
      </c>
      <c r="D184" s="37">
        <v>0.01</v>
      </c>
      <c r="E184" s="37">
        <v>7.0000000000000001E-3</v>
      </c>
      <c r="F184" s="28">
        <v>0.108</v>
      </c>
      <c r="G184" s="8">
        <v>10</v>
      </c>
      <c r="H184" s="41"/>
      <c r="I184" s="100"/>
      <c r="J184" s="101"/>
      <c r="K184" s="102"/>
      <c r="L184" s="102"/>
      <c r="M184" s="102"/>
      <c r="N184" s="102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</row>
    <row r="185" spans="1:106" s="7" customFormat="1" ht="18" customHeight="1">
      <c r="A185" s="8">
        <v>24</v>
      </c>
      <c r="B185" s="37">
        <v>1E-3</v>
      </c>
      <c r="C185" s="8">
        <v>23</v>
      </c>
      <c r="D185" s="37">
        <v>7.0000000000000001E-3</v>
      </c>
      <c r="E185" s="37">
        <v>1.6E-2</v>
      </c>
      <c r="F185" s="28">
        <v>0.188</v>
      </c>
      <c r="G185" s="8">
        <v>10</v>
      </c>
      <c r="H185" s="41"/>
      <c r="I185" s="100"/>
      <c r="J185" s="101"/>
      <c r="K185" s="102"/>
      <c r="L185" s="102"/>
      <c r="M185" s="102"/>
      <c r="N185" s="102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</row>
    <row r="186" spans="1:106" s="7" customFormat="1" ht="18" customHeight="1">
      <c r="A186" s="8">
        <v>25</v>
      </c>
      <c r="B186" s="37">
        <v>2E-3</v>
      </c>
      <c r="C186" s="8">
        <v>23</v>
      </c>
      <c r="D186" s="37">
        <v>6.0000000000000001E-3</v>
      </c>
      <c r="E186" s="37">
        <v>1.7999999999999999E-2</v>
      </c>
      <c r="F186" s="28">
        <v>0.26300000000000001</v>
      </c>
      <c r="G186" s="8">
        <v>11</v>
      </c>
      <c r="H186" s="41"/>
      <c r="I186" s="100"/>
      <c r="J186" s="101"/>
      <c r="K186" s="102"/>
      <c r="L186" s="102"/>
      <c r="M186" s="102"/>
      <c r="N186" s="102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</row>
    <row r="187" spans="1:106" s="7" customFormat="1" ht="18" customHeight="1">
      <c r="A187" s="8">
        <v>26</v>
      </c>
      <c r="B187" s="37">
        <v>2E-3</v>
      </c>
      <c r="C187" s="8">
        <v>47</v>
      </c>
      <c r="D187" s="37">
        <v>2E-3</v>
      </c>
      <c r="E187" s="37">
        <v>0.03</v>
      </c>
      <c r="F187" s="28">
        <v>0.39600000000000002</v>
      </c>
      <c r="G187" s="8">
        <v>26</v>
      </c>
      <c r="H187" s="41"/>
      <c r="I187" s="100"/>
      <c r="J187" s="101"/>
      <c r="K187" s="102"/>
      <c r="L187" s="102"/>
      <c r="M187" s="102"/>
      <c r="N187" s="102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</row>
    <row r="188" spans="1:106" s="7" customFormat="1" ht="18" customHeight="1">
      <c r="A188" s="8">
        <v>27</v>
      </c>
      <c r="B188" s="37">
        <v>2E-3</v>
      </c>
      <c r="C188" s="8">
        <v>51</v>
      </c>
      <c r="D188" s="37">
        <v>6.0000000000000001E-3</v>
      </c>
      <c r="E188" s="37">
        <v>2.1000000000000001E-2</v>
      </c>
      <c r="F188" s="28">
        <v>0.371</v>
      </c>
      <c r="G188" s="8">
        <v>25</v>
      </c>
      <c r="H188" s="41"/>
      <c r="I188" s="100"/>
      <c r="J188" s="101"/>
      <c r="K188" s="102"/>
      <c r="L188" s="102"/>
      <c r="M188" s="102"/>
      <c r="N188" s="102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/>
    </row>
    <row r="189" spans="1:106" s="7" customFormat="1" ht="18" customHeight="1">
      <c r="A189" s="8">
        <v>28</v>
      </c>
      <c r="B189" s="37">
        <v>3.0000000000000001E-3</v>
      </c>
      <c r="C189" s="8">
        <v>33</v>
      </c>
      <c r="D189" s="37">
        <v>7.0000000000000001E-3</v>
      </c>
      <c r="E189" s="37">
        <v>1.6E-2</v>
      </c>
      <c r="F189" s="28">
        <v>0.25800000000000001</v>
      </c>
      <c r="G189" s="8">
        <v>16</v>
      </c>
      <c r="H189" s="41"/>
      <c r="I189" s="100"/>
      <c r="J189" s="101"/>
      <c r="K189" s="102"/>
      <c r="L189" s="102"/>
      <c r="M189" s="102"/>
      <c r="N189" s="102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</row>
    <row r="190" spans="1:106" s="7" customFormat="1" ht="18" customHeight="1">
      <c r="A190" s="8">
        <v>29</v>
      </c>
      <c r="B190" s="37">
        <v>3.0000000000000001E-3</v>
      </c>
      <c r="C190" s="8">
        <v>39</v>
      </c>
      <c r="D190" s="37">
        <v>1.0999999999999999E-2</v>
      </c>
      <c r="E190" s="37">
        <v>1.0999999999999999E-2</v>
      </c>
      <c r="F190" s="28">
        <v>0.22500000000000001</v>
      </c>
      <c r="G190" s="8">
        <v>16</v>
      </c>
      <c r="H190" s="41"/>
      <c r="I190" s="100"/>
      <c r="J190" s="101"/>
      <c r="K190" s="102"/>
      <c r="L190" s="102"/>
      <c r="M190" s="102"/>
      <c r="N190" s="102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</row>
    <row r="191" spans="1:106" s="7" customFormat="1" ht="18" customHeight="1">
      <c r="A191" s="8">
        <v>30</v>
      </c>
      <c r="B191" s="37">
        <v>2E-3</v>
      </c>
      <c r="C191" s="8">
        <v>36</v>
      </c>
      <c r="D191" s="37">
        <v>7.0000000000000001E-3</v>
      </c>
      <c r="E191" s="37">
        <v>0.02</v>
      </c>
      <c r="F191" s="28">
        <v>0.27900000000000003</v>
      </c>
      <c r="G191" s="8">
        <v>15</v>
      </c>
      <c r="H191" s="41"/>
      <c r="I191" s="100"/>
      <c r="J191" s="101"/>
      <c r="K191" s="102"/>
      <c r="L191" s="102"/>
      <c r="M191" s="102"/>
      <c r="N191" s="102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</row>
    <row r="192" spans="1:106" s="7" customFormat="1" ht="18" customHeight="1">
      <c r="A192" s="41">
        <v>31</v>
      </c>
      <c r="B192" s="38">
        <v>3.0000000000000001E-3</v>
      </c>
      <c r="C192" s="41">
        <v>44</v>
      </c>
      <c r="D192" s="38">
        <v>4.0000000000000001E-3</v>
      </c>
      <c r="E192" s="38">
        <v>2.9000000000000001E-2</v>
      </c>
      <c r="F192" s="33">
        <v>0.36699999999999999</v>
      </c>
      <c r="G192" s="41">
        <v>19</v>
      </c>
      <c r="H192" s="41"/>
      <c r="I192" s="100"/>
      <c r="J192" s="101"/>
      <c r="K192" s="102"/>
      <c r="L192" s="102"/>
      <c r="M192" s="102"/>
      <c r="N192" s="102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</row>
    <row r="193" spans="1:106" s="10" customFormat="1" ht="18" customHeight="1">
      <c r="A193" s="9" t="s">
        <v>9</v>
      </c>
      <c r="B193" s="21">
        <f>ROUND(AVERAGE(B162:B192),3)</f>
        <v>2E-3</v>
      </c>
      <c r="C193" s="35">
        <f>ROUND(AVERAGE(C162:C192),0)</f>
        <v>42</v>
      </c>
      <c r="D193" s="21">
        <f>ROUND(AVERAGE(D162:D192),3)</f>
        <v>1.4999999999999999E-2</v>
      </c>
      <c r="E193" s="21">
        <f>ROUND(AVERAGE(E162:E192),3)</f>
        <v>1.9E-2</v>
      </c>
      <c r="F193" s="29">
        <f>ROUND(AVERAGE(F162:F192),1)</f>
        <v>0.4</v>
      </c>
      <c r="G193" s="94">
        <f>ROUND(AVERAGE(G162:G192),0)</f>
        <v>19</v>
      </c>
      <c r="H193" s="65"/>
      <c r="I193" s="109"/>
      <c r="J193" s="109"/>
      <c r="K193" s="109"/>
      <c r="L193" s="109"/>
      <c r="M193" s="109"/>
      <c r="N193" s="109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</row>
    <row r="194" spans="1:106" ht="18" customHeight="1"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B194" s="59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</row>
    <row r="195" spans="1:106" ht="18" customHeight="1"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</row>
    <row r="196" spans="1:106" ht="18" customHeight="1"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</row>
    <row r="197" spans="1:106" s="1" customFormat="1" ht="18" customHeight="1">
      <c r="A197" s="2" t="s">
        <v>147</v>
      </c>
      <c r="B197" s="18" t="s">
        <v>161</v>
      </c>
      <c r="C197" s="11"/>
      <c r="D197" s="17"/>
      <c r="E197" s="17"/>
      <c r="F197" s="24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</row>
    <row r="198" spans="1:106" s="1" customFormat="1" ht="18" customHeight="1">
      <c r="A198" s="2" t="s">
        <v>149</v>
      </c>
      <c r="B198" s="18" t="str">
        <f>B159</f>
        <v>2016년 10월</v>
      </c>
      <c r="C198" s="11"/>
      <c r="D198" s="17"/>
      <c r="E198" s="17"/>
      <c r="F198" s="24"/>
      <c r="H198" s="60"/>
      <c r="I198" s="60"/>
      <c r="J198" s="60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8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</row>
    <row r="199" spans="1:106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159</v>
      </c>
      <c r="H199" s="61"/>
      <c r="I199" s="61"/>
      <c r="J199" s="61"/>
      <c r="K199" s="61"/>
      <c r="L199" s="72"/>
      <c r="M199" s="72"/>
      <c r="N199" s="72"/>
      <c r="O199" s="8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</row>
    <row r="200" spans="1:106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  <c r="H200" s="61"/>
      <c r="I200" s="107"/>
      <c r="J200" s="107"/>
      <c r="K200" s="107"/>
      <c r="L200" s="107"/>
      <c r="M200" s="107"/>
      <c r="N200" s="107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</row>
    <row r="201" spans="1:106" s="7" customFormat="1" ht="18" customHeight="1">
      <c r="A201" s="6">
        <v>1</v>
      </c>
      <c r="B201" s="16">
        <v>2E-3</v>
      </c>
      <c r="C201" s="6">
        <v>19</v>
      </c>
      <c r="D201" s="16">
        <v>1.2E-2</v>
      </c>
      <c r="E201" s="16">
        <v>1.2999999999999999E-2</v>
      </c>
      <c r="F201" s="27">
        <v>0.34200000000000003</v>
      </c>
      <c r="G201" s="6">
        <v>10</v>
      </c>
      <c r="H201" s="41"/>
      <c r="I201" s="100"/>
      <c r="J201" s="101"/>
      <c r="K201" s="102"/>
      <c r="L201" s="102"/>
      <c r="M201" s="102"/>
      <c r="N201" s="102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</row>
    <row r="202" spans="1:106" s="7" customFormat="1" ht="18" customHeight="1">
      <c r="A202" s="8">
        <v>2</v>
      </c>
      <c r="B202" s="37">
        <v>2E-3</v>
      </c>
      <c r="C202" s="8">
        <v>18</v>
      </c>
      <c r="D202" s="37">
        <v>1.9E-2</v>
      </c>
      <c r="E202" s="37">
        <v>8.0000000000000002E-3</v>
      </c>
      <c r="F202" s="28">
        <v>0.35399999999999998</v>
      </c>
      <c r="G202" s="8">
        <v>9</v>
      </c>
      <c r="H202" s="41"/>
      <c r="I202" s="100"/>
      <c r="J202" s="101"/>
      <c r="K202" s="102"/>
      <c r="L202" s="102"/>
      <c r="M202" s="102"/>
      <c r="N202" s="102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</row>
    <row r="203" spans="1:106" s="7" customFormat="1" ht="18" customHeight="1">
      <c r="A203" s="8">
        <v>3</v>
      </c>
      <c r="B203" s="37">
        <v>3.0000000000000001E-3</v>
      </c>
      <c r="C203" s="8">
        <v>18</v>
      </c>
      <c r="D203" s="37">
        <v>2.1000000000000001E-2</v>
      </c>
      <c r="E203" s="37">
        <v>1.2999999999999999E-2</v>
      </c>
      <c r="F203" s="28">
        <v>0.375</v>
      </c>
      <c r="G203" s="8">
        <v>11</v>
      </c>
      <c r="H203" s="41"/>
      <c r="I203" s="100"/>
      <c r="J203" s="101"/>
      <c r="K203" s="102"/>
      <c r="L203" s="102"/>
      <c r="M203" s="102"/>
      <c r="N203" s="102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</row>
    <row r="204" spans="1:106" s="7" customFormat="1" ht="18" customHeight="1">
      <c r="A204" s="8">
        <v>4</v>
      </c>
      <c r="B204" s="37">
        <v>2E-3</v>
      </c>
      <c r="C204" s="8">
        <v>29</v>
      </c>
      <c r="D204" s="37">
        <v>3.5999999999999997E-2</v>
      </c>
      <c r="E204" s="37">
        <v>0.01</v>
      </c>
      <c r="F204" s="28">
        <v>0.35</v>
      </c>
      <c r="G204" s="8">
        <v>14</v>
      </c>
      <c r="H204" s="41"/>
      <c r="I204" s="100"/>
      <c r="J204" s="101"/>
      <c r="K204" s="102"/>
      <c r="L204" s="102"/>
      <c r="M204" s="102"/>
      <c r="N204" s="10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8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</row>
    <row r="205" spans="1:106" s="7" customFormat="1" ht="18" customHeight="1">
      <c r="A205" s="8">
        <v>5</v>
      </c>
      <c r="B205" s="37">
        <v>2E-3</v>
      </c>
      <c r="C205" s="8">
        <v>23</v>
      </c>
      <c r="D205" s="37">
        <v>3.1E-2</v>
      </c>
      <c r="E205" s="37">
        <v>1.4999999999999999E-2</v>
      </c>
      <c r="F205" s="28">
        <v>0.33800000000000002</v>
      </c>
      <c r="G205" s="8">
        <v>12</v>
      </c>
      <c r="H205" s="41"/>
      <c r="I205" s="100"/>
      <c r="J205" s="101"/>
      <c r="K205" s="102"/>
      <c r="L205" s="102"/>
      <c r="M205" s="102"/>
      <c r="N205" s="102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</row>
    <row r="206" spans="1:106" s="7" customFormat="1" ht="18" customHeight="1">
      <c r="A206" s="8">
        <v>6</v>
      </c>
      <c r="B206" s="37">
        <v>4.0000000000000001E-3</v>
      </c>
      <c r="C206" s="8">
        <v>38</v>
      </c>
      <c r="D206" s="37">
        <v>3.2000000000000001E-2</v>
      </c>
      <c r="E206" s="37">
        <v>2.3E-2</v>
      </c>
      <c r="F206" s="28">
        <v>0.42899999999999999</v>
      </c>
      <c r="G206" s="7">
        <v>19</v>
      </c>
      <c r="H206" s="41"/>
      <c r="I206" s="100"/>
      <c r="J206" s="101"/>
      <c r="K206" s="102"/>
      <c r="L206" s="102"/>
      <c r="M206" s="102"/>
      <c r="N206" s="102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</row>
    <row r="207" spans="1:106" s="7" customFormat="1" ht="18" customHeight="1">
      <c r="A207" s="8">
        <v>7</v>
      </c>
      <c r="B207" s="37">
        <v>2E-3</v>
      </c>
      <c r="C207" s="8">
        <v>28</v>
      </c>
      <c r="D207" s="37">
        <v>3.4000000000000002E-2</v>
      </c>
      <c r="E207" s="37">
        <v>1.4E-2</v>
      </c>
      <c r="F207" s="28">
        <v>0.32900000000000001</v>
      </c>
      <c r="G207" s="8">
        <v>12</v>
      </c>
      <c r="H207" s="41"/>
      <c r="I207" s="100"/>
      <c r="J207" s="101"/>
      <c r="K207" s="102"/>
      <c r="L207" s="102"/>
      <c r="M207" s="102"/>
      <c r="N207" s="10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</row>
    <row r="208" spans="1:106" s="7" customFormat="1" ht="18" customHeight="1">
      <c r="A208" s="8">
        <v>8</v>
      </c>
      <c r="B208" s="37">
        <v>2E-3</v>
      </c>
      <c r="C208" s="8">
        <v>21</v>
      </c>
      <c r="D208" s="37">
        <v>3.5999999999999997E-2</v>
      </c>
      <c r="E208" s="37">
        <v>1.4E-2</v>
      </c>
      <c r="F208" s="28">
        <v>0.36299999999999999</v>
      </c>
      <c r="G208" s="7">
        <v>9</v>
      </c>
      <c r="H208" s="41"/>
      <c r="I208" s="100"/>
      <c r="J208" s="101"/>
      <c r="K208" s="102"/>
      <c r="L208" s="102"/>
      <c r="M208" s="102"/>
      <c r="N208" s="102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</row>
    <row r="209" spans="1:106" s="7" customFormat="1" ht="18" customHeight="1">
      <c r="A209" s="8">
        <v>9</v>
      </c>
      <c r="B209" s="37">
        <v>3.0000000000000001E-3</v>
      </c>
      <c r="C209" s="8">
        <v>28</v>
      </c>
      <c r="D209" s="37">
        <v>3.2000000000000001E-2</v>
      </c>
      <c r="E209" s="37">
        <v>1.4E-2</v>
      </c>
      <c r="F209" s="28">
        <v>0.35399999999999998</v>
      </c>
      <c r="G209" s="8">
        <v>12</v>
      </c>
      <c r="H209" s="41"/>
      <c r="I209" s="100"/>
      <c r="J209" s="101"/>
      <c r="K209" s="102"/>
      <c r="L209" s="102"/>
      <c r="M209" s="102"/>
      <c r="N209" s="102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</row>
    <row r="210" spans="1:106" s="7" customFormat="1" ht="18" customHeight="1">
      <c r="A210" s="8">
        <v>10</v>
      </c>
      <c r="B210" s="37">
        <v>3.0000000000000001E-3</v>
      </c>
      <c r="C210" s="8">
        <v>34</v>
      </c>
      <c r="D210" s="37">
        <v>1.2999999999999999E-2</v>
      </c>
      <c r="E210" s="37">
        <v>2.7E-2</v>
      </c>
      <c r="F210" s="28">
        <v>0.45400000000000001</v>
      </c>
      <c r="G210" s="8">
        <v>16</v>
      </c>
      <c r="H210" s="41"/>
      <c r="I210" s="100"/>
      <c r="J210" s="101"/>
      <c r="K210" s="102"/>
      <c r="L210" s="102"/>
      <c r="M210" s="102"/>
      <c r="N210" s="102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</row>
    <row r="211" spans="1:106" s="7" customFormat="1" ht="18" customHeight="1">
      <c r="A211" s="8">
        <v>11</v>
      </c>
      <c r="B211" s="37">
        <v>3.0000000000000001E-3</v>
      </c>
      <c r="C211" s="8">
        <v>43</v>
      </c>
      <c r="D211" s="37">
        <v>1.2999999999999999E-2</v>
      </c>
      <c r="E211" s="37">
        <v>3.1E-2</v>
      </c>
      <c r="F211" s="28">
        <v>0.52500000000000002</v>
      </c>
      <c r="G211" s="8">
        <v>21</v>
      </c>
      <c r="H211" s="41"/>
      <c r="I211" s="100"/>
      <c r="J211" s="101"/>
      <c r="K211" s="102"/>
      <c r="L211" s="102"/>
      <c r="M211" s="102"/>
      <c r="N211" s="102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</row>
    <row r="212" spans="1:106" s="7" customFormat="1" ht="18" customHeight="1">
      <c r="A212" s="8">
        <v>12</v>
      </c>
      <c r="B212" s="37">
        <v>4.0000000000000001E-3</v>
      </c>
      <c r="C212" s="8">
        <v>47</v>
      </c>
      <c r="D212" s="37">
        <v>2.4E-2</v>
      </c>
      <c r="E212" s="37">
        <v>2.8000000000000001E-2</v>
      </c>
      <c r="F212" s="28">
        <v>0.51700000000000002</v>
      </c>
      <c r="G212" s="8">
        <v>23</v>
      </c>
      <c r="H212" s="41"/>
      <c r="I212" s="100"/>
      <c r="J212" s="101"/>
      <c r="K212" s="102"/>
      <c r="L212" s="102"/>
      <c r="M212" s="102"/>
      <c r="N212" s="102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</row>
    <row r="213" spans="1:106" s="7" customFormat="1" ht="18" customHeight="1">
      <c r="A213" s="8">
        <v>13</v>
      </c>
      <c r="B213" s="37">
        <v>4.0000000000000001E-3</v>
      </c>
      <c r="C213" s="8">
        <v>41</v>
      </c>
      <c r="D213" s="37">
        <v>8.9999999999999993E-3</v>
      </c>
      <c r="E213" s="37">
        <v>3.9E-2</v>
      </c>
      <c r="F213" s="28">
        <v>0.55400000000000005</v>
      </c>
      <c r="G213" s="8">
        <v>22</v>
      </c>
      <c r="H213" s="41"/>
      <c r="I213" s="100"/>
      <c r="J213" s="101"/>
      <c r="K213" s="102"/>
      <c r="L213" s="102"/>
      <c r="M213" s="102"/>
      <c r="N213" s="102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</row>
    <row r="214" spans="1:106" s="7" customFormat="1" ht="18" customHeight="1">
      <c r="A214" s="8">
        <v>14</v>
      </c>
      <c r="B214" s="37">
        <v>4.0000000000000001E-3</v>
      </c>
      <c r="C214" s="8">
        <v>58</v>
      </c>
      <c r="D214" s="37">
        <v>0.02</v>
      </c>
      <c r="E214" s="37">
        <v>3.9E-2</v>
      </c>
      <c r="F214" s="28">
        <v>0.60799999999999998</v>
      </c>
      <c r="G214" s="8">
        <v>36</v>
      </c>
      <c r="H214" s="41"/>
      <c r="I214" s="100"/>
      <c r="J214" s="101"/>
      <c r="K214" s="102"/>
      <c r="L214" s="102"/>
      <c r="M214" s="102"/>
      <c r="N214" s="102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</row>
    <row r="215" spans="1:106" s="7" customFormat="1" ht="18" customHeight="1">
      <c r="A215" s="8">
        <v>15</v>
      </c>
      <c r="B215" s="37">
        <v>4.0000000000000001E-3</v>
      </c>
      <c r="C215" s="8">
        <v>71</v>
      </c>
      <c r="D215" s="37">
        <v>3.5999999999999997E-2</v>
      </c>
      <c r="E215" s="37">
        <v>2.7E-2</v>
      </c>
      <c r="F215" s="28">
        <v>0.59199999999999997</v>
      </c>
      <c r="G215" s="8">
        <v>47</v>
      </c>
      <c r="H215" s="41"/>
      <c r="I215" s="100"/>
      <c r="J215" s="101"/>
      <c r="K215" s="102"/>
      <c r="L215" s="102"/>
      <c r="M215" s="102"/>
      <c r="N215" s="102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</row>
    <row r="216" spans="1:106" s="7" customFormat="1" ht="18" customHeight="1">
      <c r="A216" s="8">
        <v>16</v>
      </c>
      <c r="B216" s="37">
        <v>3.0000000000000001E-3</v>
      </c>
      <c r="C216" s="8">
        <v>43</v>
      </c>
      <c r="D216" s="37">
        <v>4.1000000000000002E-2</v>
      </c>
      <c r="E216" s="37">
        <v>1.2E-2</v>
      </c>
      <c r="F216" s="28">
        <v>0.42499999999999999</v>
      </c>
      <c r="G216" s="8">
        <v>26</v>
      </c>
      <c r="H216" s="41"/>
      <c r="I216" s="100"/>
      <c r="J216" s="101"/>
      <c r="K216" s="102"/>
      <c r="L216" s="102"/>
      <c r="M216" s="102"/>
      <c r="N216" s="102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</row>
    <row r="217" spans="1:106" s="7" customFormat="1" ht="18" customHeight="1">
      <c r="A217" s="8">
        <v>17</v>
      </c>
      <c r="B217" s="37">
        <v>3.0000000000000001E-3</v>
      </c>
      <c r="C217" s="8">
        <v>37</v>
      </c>
      <c r="D217" s="37">
        <v>2.9000000000000001E-2</v>
      </c>
      <c r="E217" s="37">
        <v>2.1999999999999999E-2</v>
      </c>
      <c r="F217" s="28">
        <v>0.46300000000000002</v>
      </c>
      <c r="G217" s="8">
        <v>19</v>
      </c>
      <c r="H217" s="41"/>
      <c r="I217" s="100"/>
      <c r="J217" s="101"/>
      <c r="K217" s="102"/>
      <c r="L217" s="102"/>
      <c r="M217" s="102"/>
      <c r="N217" s="102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</row>
    <row r="218" spans="1:106" s="7" customFormat="1" ht="18" customHeight="1">
      <c r="A218" s="8">
        <v>18</v>
      </c>
      <c r="B218" s="37">
        <v>3.0000000000000001E-3</v>
      </c>
      <c r="C218" s="8">
        <v>56</v>
      </c>
      <c r="D218" s="37">
        <v>1.4E-2</v>
      </c>
      <c r="E218" s="37">
        <v>2.5999999999999999E-2</v>
      </c>
      <c r="F218" s="28">
        <v>0.61299999999999999</v>
      </c>
      <c r="G218" s="8">
        <v>29</v>
      </c>
      <c r="H218" s="41"/>
      <c r="I218" s="100"/>
      <c r="J218" s="101"/>
      <c r="K218" s="102"/>
      <c r="L218" s="102"/>
      <c r="M218" s="102"/>
      <c r="N218" s="102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</row>
    <row r="219" spans="1:106" s="7" customFormat="1" ht="18" customHeight="1">
      <c r="A219" s="8">
        <v>19</v>
      </c>
      <c r="B219" s="37">
        <v>3.0000000000000001E-3</v>
      </c>
      <c r="C219" s="8">
        <v>51</v>
      </c>
      <c r="D219" s="37">
        <v>2.1000000000000001E-2</v>
      </c>
      <c r="E219" s="37">
        <v>2.5000000000000001E-2</v>
      </c>
      <c r="F219" s="28">
        <v>0.51900000000000002</v>
      </c>
      <c r="G219" s="8">
        <v>27</v>
      </c>
      <c r="H219" s="41"/>
      <c r="I219" s="100"/>
      <c r="J219" s="101"/>
      <c r="K219" s="103"/>
      <c r="L219" s="102"/>
      <c r="M219" s="103"/>
      <c r="N219" s="102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</row>
    <row r="220" spans="1:106" s="7" customFormat="1" ht="18" customHeight="1">
      <c r="A220" s="8">
        <v>20</v>
      </c>
      <c r="B220" s="37">
        <v>3.0000000000000001E-3</v>
      </c>
      <c r="C220" s="8">
        <v>62</v>
      </c>
      <c r="D220" s="37">
        <v>3.2000000000000001E-2</v>
      </c>
      <c r="E220" s="37">
        <v>2.1000000000000001E-2</v>
      </c>
      <c r="F220" s="28">
        <v>0.442</v>
      </c>
      <c r="G220" s="8">
        <v>32</v>
      </c>
      <c r="H220" s="41"/>
      <c r="I220" s="100"/>
      <c r="J220" s="101"/>
      <c r="K220" s="102"/>
      <c r="L220" s="102"/>
      <c r="M220" s="102"/>
      <c r="N220" s="102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</row>
    <row r="221" spans="1:106" s="7" customFormat="1" ht="18" customHeight="1">
      <c r="A221" s="8">
        <v>21</v>
      </c>
      <c r="B221" s="37">
        <v>2E-3</v>
      </c>
      <c r="C221" s="8">
        <v>36</v>
      </c>
      <c r="D221" s="37">
        <v>4.2999999999999997E-2</v>
      </c>
      <c r="E221" s="37">
        <v>6.0000000000000001E-3</v>
      </c>
      <c r="F221" s="28">
        <v>0.24199999999999999</v>
      </c>
      <c r="G221" s="8">
        <v>17</v>
      </c>
      <c r="H221" s="41"/>
      <c r="I221" s="100"/>
      <c r="J221" s="101"/>
      <c r="K221" s="102"/>
      <c r="L221" s="102"/>
      <c r="M221" s="102"/>
      <c r="N221" s="102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</row>
    <row r="222" spans="1:106" s="7" customFormat="1" ht="18" customHeight="1">
      <c r="A222" s="8">
        <v>22</v>
      </c>
      <c r="B222" s="37">
        <v>3.0000000000000001E-3</v>
      </c>
      <c r="C222" s="8">
        <v>29</v>
      </c>
      <c r="D222" s="37">
        <v>3.4000000000000002E-2</v>
      </c>
      <c r="E222" s="37">
        <v>1.2999999999999999E-2</v>
      </c>
      <c r="F222" s="28">
        <v>0.27900000000000003</v>
      </c>
      <c r="G222" s="8">
        <v>13</v>
      </c>
      <c r="H222" s="41"/>
      <c r="I222" s="100"/>
      <c r="J222" s="101"/>
      <c r="K222" s="102"/>
      <c r="L222" s="102"/>
      <c r="M222" s="102"/>
      <c r="N222" s="102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</row>
    <row r="223" spans="1:106" s="7" customFormat="1" ht="18" customHeight="1">
      <c r="A223" s="8">
        <v>23</v>
      </c>
      <c r="B223" s="37">
        <v>3.0000000000000001E-3</v>
      </c>
      <c r="C223" s="8">
        <v>19</v>
      </c>
      <c r="D223" s="37">
        <v>4.2999999999999997E-2</v>
      </c>
      <c r="E223" s="37">
        <v>3.0000000000000001E-3</v>
      </c>
      <c r="F223" s="28">
        <v>0.2</v>
      </c>
      <c r="G223" s="8">
        <v>8</v>
      </c>
      <c r="H223" s="41"/>
      <c r="I223" s="100"/>
      <c r="J223" s="101"/>
      <c r="K223" s="102"/>
      <c r="L223" s="102"/>
      <c r="M223" s="102"/>
      <c r="N223" s="102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</row>
    <row r="224" spans="1:106" s="7" customFormat="1" ht="18" customHeight="1">
      <c r="A224" s="8">
        <v>24</v>
      </c>
      <c r="B224" s="37">
        <v>3.0000000000000001E-3</v>
      </c>
      <c r="C224" s="8">
        <v>20</v>
      </c>
      <c r="D224" s="37">
        <v>3.7999999999999999E-2</v>
      </c>
      <c r="E224" s="37">
        <v>8.0000000000000002E-3</v>
      </c>
      <c r="F224" s="28">
        <v>0.2</v>
      </c>
      <c r="G224" s="8">
        <v>8</v>
      </c>
      <c r="H224" s="41"/>
      <c r="I224" s="100"/>
      <c r="J224" s="101"/>
      <c r="K224" s="102"/>
      <c r="L224" s="102"/>
      <c r="M224" s="102"/>
      <c r="N224" s="102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</row>
    <row r="225" spans="1:106" s="7" customFormat="1" ht="18" customHeight="1">
      <c r="A225" s="8">
        <v>25</v>
      </c>
      <c r="B225" s="37">
        <v>3.0000000000000001E-3</v>
      </c>
      <c r="C225" s="8">
        <v>22</v>
      </c>
      <c r="D225" s="37">
        <v>2.3E-2</v>
      </c>
      <c r="E225" s="37">
        <v>2.1999999999999999E-2</v>
      </c>
      <c r="F225" s="28">
        <v>0.35799999999999998</v>
      </c>
      <c r="G225" s="8">
        <v>11</v>
      </c>
      <c r="H225" s="41"/>
      <c r="I225" s="100"/>
      <c r="J225" s="101"/>
      <c r="K225" s="102"/>
      <c r="L225" s="102"/>
      <c r="M225" s="102"/>
      <c r="N225" s="102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</row>
    <row r="226" spans="1:106" s="7" customFormat="1" ht="18" customHeight="1">
      <c r="A226" s="8">
        <v>26</v>
      </c>
      <c r="B226" s="37"/>
      <c r="C226" s="8"/>
      <c r="D226" s="37"/>
      <c r="E226" s="37"/>
      <c r="F226" s="28"/>
      <c r="G226" s="8">
        <v>18</v>
      </c>
      <c r="H226" s="41"/>
      <c r="I226" s="104"/>
      <c r="J226" s="105"/>
      <c r="K226" s="103"/>
      <c r="L226" s="103"/>
      <c r="M226" s="103"/>
      <c r="N226" s="102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</row>
    <row r="227" spans="1:106" s="7" customFormat="1" ht="18" customHeight="1">
      <c r="A227" s="8">
        <v>27</v>
      </c>
      <c r="B227" s="37"/>
      <c r="C227" s="8"/>
      <c r="D227" s="37"/>
      <c r="E227" s="37"/>
      <c r="F227" s="28"/>
      <c r="G227" s="8">
        <v>19</v>
      </c>
      <c r="H227" s="41"/>
      <c r="I227" s="104"/>
      <c r="J227" s="105"/>
      <c r="K227" s="103"/>
      <c r="L227" s="103"/>
      <c r="M227" s="103"/>
      <c r="N227" s="102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</row>
    <row r="228" spans="1:106" s="7" customFormat="1" ht="18" customHeight="1">
      <c r="A228" s="8">
        <v>28</v>
      </c>
      <c r="B228" s="37">
        <v>3.0000000000000001E-3</v>
      </c>
      <c r="C228" s="8">
        <v>31</v>
      </c>
      <c r="D228" s="37">
        <v>1.7000000000000001E-2</v>
      </c>
      <c r="E228" s="37">
        <v>2.5000000000000001E-2</v>
      </c>
      <c r="F228" s="28">
        <v>0.34599999999999997</v>
      </c>
      <c r="G228" s="8">
        <v>15</v>
      </c>
      <c r="H228" s="41"/>
      <c r="I228" s="100"/>
      <c r="J228" s="101"/>
      <c r="K228" s="102"/>
      <c r="L228" s="102"/>
      <c r="M228" s="102"/>
      <c r="N228" s="102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  <c r="DB228" s="41"/>
    </row>
    <row r="229" spans="1:106" s="7" customFormat="1" ht="18" customHeight="1">
      <c r="A229" s="8">
        <v>29</v>
      </c>
      <c r="B229" s="37">
        <v>4.0000000000000001E-3</v>
      </c>
      <c r="C229" s="8">
        <v>39</v>
      </c>
      <c r="D229" s="37">
        <v>0.02</v>
      </c>
      <c r="E229" s="37">
        <v>2.3E-2</v>
      </c>
      <c r="F229" s="28">
        <v>0.308</v>
      </c>
      <c r="G229" s="8">
        <v>17</v>
      </c>
      <c r="H229" s="41"/>
      <c r="I229" s="100"/>
      <c r="J229" s="101"/>
      <c r="K229" s="102"/>
      <c r="L229" s="102"/>
      <c r="M229" s="102"/>
      <c r="N229" s="102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</row>
    <row r="230" spans="1:106" s="7" customFormat="1" ht="18" customHeight="1">
      <c r="A230" s="8">
        <v>30</v>
      </c>
      <c r="B230" s="37">
        <v>4.0000000000000001E-3</v>
      </c>
      <c r="C230" s="8">
        <v>35</v>
      </c>
      <c r="D230" s="37">
        <v>1.6E-2</v>
      </c>
      <c r="E230" s="37">
        <v>2.5999999999999999E-2</v>
      </c>
      <c r="F230" s="28">
        <v>0.34200000000000003</v>
      </c>
      <c r="G230" s="8">
        <v>14</v>
      </c>
      <c r="H230" s="41"/>
      <c r="I230" s="100"/>
      <c r="J230" s="101"/>
      <c r="K230" s="102"/>
      <c r="L230" s="102"/>
      <c r="M230" s="102"/>
      <c r="N230" s="102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</row>
    <row r="231" spans="1:106" s="7" customFormat="1" ht="18" customHeight="1">
      <c r="A231" s="41">
        <v>31</v>
      </c>
      <c r="B231" s="38">
        <v>4.0000000000000001E-3</v>
      </c>
      <c r="C231" s="41">
        <v>38</v>
      </c>
      <c r="D231" s="38">
        <v>6.0000000000000001E-3</v>
      </c>
      <c r="E231" s="38">
        <v>3.5999999999999997E-2</v>
      </c>
      <c r="F231" s="33">
        <v>0.42499999999999999</v>
      </c>
      <c r="G231" s="41">
        <v>16</v>
      </c>
      <c r="H231" s="41"/>
      <c r="I231" s="100"/>
      <c r="J231" s="101"/>
      <c r="K231" s="102"/>
      <c r="L231" s="102"/>
      <c r="M231" s="102"/>
      <c r="N231" s="102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</row>
    <row r="232" spans="1:106" s="10" customFormat="1" ht="18" customHeight="1">
      <c r="A232" s="9" t="s">
        <v>9</v>
      </c>
      <c r="B232" s="21">
        <f>ROUND(AVERAGE(B201:B231),3)</f>
        <v>3.0000000000000001E-3</v>
      </c>
      <c r="C232" s="35">
        <f>ROUND(AVERAGE(C201:C231),0)</f>
        <v>36</v>
      </c>
      <c r="D232" s="21">
        <f>ROUND(AVERAGE(D201:D231),3)</f>
        <v>2.5999999999999999E-2</v>
      </c>
      <c r="E232" s="21">
        <f>ROUND(AVERAGE(E201:E231),3)</f>
        <v>0.02</v>
      </c>
      <c r="F232" s="29">
        <f>ROUND(AVERAGE(F201:F231),1)</f>
        <v>0.4</v>
      </c>
      <c r="G232" s="94">
        <f>ROUND(AVERAGE(G201:G231),0)</f>
        <v>18</v>
      </c>
      <c r="H232" s="65"/>
      <c r="I232" s="77"/>
      <c r="J232" s="77"/>
      <c r="K232" s="77"/>
      <c r="L232" s="77"/>
      <c r="M232" s="77"/>
      <c r="N232" s="77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</row>
    <row r="233" spans="1:106" ht="18" customHeight="1"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</row>
    <row r="234" spans="1:106" ht="18" customHeight="1"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</row>
    <row r="235" spans="1:106" ht="18" customHeight="1"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B235" s="59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R235" s="59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</row>
    <row r="236" spans="1:106" s="1" customFormat="1" ht="18" customHeight="1">
      <c r="A236" s="2" t="s">
        <v>155</v>
      </c>
      <c r="B236" s="18" t="s">
        <v>162</v>
      </c>
      <c r="C236" s="11"/>
      <c r="D236" s="17"/>
      <c r="E236" s="17"/>
      <c r="F236" s="24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R236" s="60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</row>
    <row r="237" spans="1:106" s="1" customFormat="1" ht="18" customHeight="1">
      <c r="A237" s="2" t="s">
        <v>157</v>
      </c>
      <c r="B237" s="18" t="str">
        <f>B198</f>
        <v>2016년 10월</v>
      </c>
      <c r="C237" s="11"/>
      <c r="D237" s="17"/>
      <c r="E237" s="17"/>
      <c r="F237" s="24"/>
      <c r="H237" s="60"/>
      <c r="I237" s="60"/>
      <c r="J237" s="60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82"/>
      <c r="AG237" s="72"/>
      <c r="AH237" s="72"/>
      <c r="AI237" s="72"/>
      <c r="AJ237" s="72"/>
      <c r="AK237" s="72"/>
      <c r="AL237" s="72"/>
      <c r="AM237" s="72"/>
      <c r="AN237" s="72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  <c r="BZ237" s="60"/>
      <c r="CA237" s="60"/>
      <c r="CB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R237" s="60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</row>
    <row r="238" spans="1:106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151</v>
      </c>
      <c r="H238" s="61"/>
      <c r="I238" s="107"/>
      <c r="J238" s="107"/>
      <c r="K238" s="107"/>
      <c r="L238" s="72"/>
      <c r="M238" s="72"/>
      <c r="N238" s="72"/>
      <c r="O238" s="72"/>
      <c r="P238" s="72"/>
      <c r="Q238" s="72"/>
      <c r="R238" s="72"/>
      <c r="S238" s="72"/>
      <c r="T238" s="72"/>
      <c r="U238" s="8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</row>
    <row r="239" spans="1:106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  <c r="H239" s="61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</row>
    <row r="240" spans="1:106" s="7" customFormat="1" ht="18" customHeight="1">
      <c r="A240" s="6">
        <v>1</v>
      </c>
      <c r="B240" s="16">
        <v>1E-3</v>
      </c>
      <c r="C240" s="6">
        <v>17</v>
      </c>
      <c r="D240" s="44">
        <v>4.0000000000000001E-3</v>
      </c>
      <c r="E240" s="16">
        <v>1.6E-2</v>
      </c>
      <c r="F240" s="27">
        <v>0.41299999999999998</v>
      </c>
      <c r="G240" s="6">
        <v>4</v>
      </c>
      <c r="H240" s="41"/>
      <c r="I240" s="100"/>
      <c r="J240" s="101"/>
      <c r="K240" s="102"/>
      <c r="L240" s="102"/>
      <c r="M240" s="102"/>
      <c r="N240" s="102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72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</row>
    <row r="241" spans="1:106" s="7" customFormat="1" ht="18" customHeight="1">
      <c r="A241" s="8">
        <v>2</v>
      </c>
      <c r="B241" s="37">
        <v>2E-3</v>
      </c>
      <c r="C241" s="8">
        <v>19</v>
      </c>
      <c r="D241" s="43">
        <v>7.0000000000000001E-3</v>
      </c>
      <c r="E241" s="37">
        <v>1.4E-2</v>
      </c>
      <c r="F241" s="28">
        <v>0.45</v>
      </c>
      <c r="G241" s="8">
        <v>4</v>
      </c>
      <c r="H241" s="41"/>
      <c r="I241" s="100"/>
      <c r="J241" s="101"/>
      <c r="K241" s="102"/>
      <c r="L241" s="102"/>
      <c r="M241" s="102"/>
      <c r="N241" s="102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</row>
    <row r="242" spans="1:106" s="7" customFormat="1" ht="18" customHeight="1">
      <c r="A242" s="8">
        <v>3</v>
      </c>
      <c r="B242" s="37">
        <v>1E-3</v>
      </c>
      <c r="C242" s="8">
        <v>17</v>
      </c>
      <c r="D242" s="43">
        <v>1.4E-2</v>
      </c>
      <c r="E242" s="37">
        <v>8.9999999999999993E-3</v>
      </c>
      <c r="F242" s="28">
        <v>0.35799999999999998</v>
      </c>
      <c r="G242" s="8">
        <v>5</v>
      </c>
      <c r="H242" s="41"/>
      <c r="I242" s="100"/>
      <c r="J242" s="101"/>
      <c r="K242" s="102"/>
      <c r="L242" s="102"/>
      <c r="M242" s="102"/>
      <c r="N242" s="102"/>
      <c r="O242" s="72"/>
      <c r="P242" s="72"/>
      <c r="Q242" s="72"/>
      <c r="R242" s="72"/>
      <c r="S242" s="72"/>
      <c r="T242" s="72"/>
      <c r="U242" s="72"/>
      <c r="V242" s="72"/>
      <c r="W242" s="72"/>
      <c r="X242" s="8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</row>
    <row r="243" spans="1:106" s="7" customFormat="1" ht="18" customHeight="1">
      <c r="A243" s="8">
        <v>4</v>
      </c>
      <c r="B243" s="37">
        <v>2E-3</v>
      </c>
      <c r="C243" s="8">
        <v>24</v>
      </c>
      <c r="D243" s="43">
        <v>2.7E-2</v>
      </c>
      <c r="E243" s="37">
        <v>1.2E-2</v>
      </c>
      <c r="F243" s="28">
        <v>0.38800000000000001</v>
      </c>
      <c r="G243" s="8">
        <v>8</v>
      </c>
      <c r="H243" s="41"/>
      <c r="I243" s="100"/>
      <c r="J243" s="101"/>
      <c r="K243" s="102"/>
      <c r="L243" s="102"/>
      <c r="M243" s="102"/>
      <c r="N243" s="102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</row>
    <row r="244" spans="1:106" s="7" customFormat="1" ht="18" customHeight="1">
      <c r="A244" s="8">
        <v>5</v>
      </c>
      <c r="B244" s="37">
        <v>1E-3</v>
      </c>
      <c r="C244" s="8">
        <v>19</v>
      </c>
      <c r="D244" s="43">
        <v>2.3E-2</v>
      </c>
      <c r="E244" s="37">
        <v>1.4E-2</v>
      </c>
      <c r="F244" s="28">
        <v>0.375</v>
      </c>
      <c r="G244" s="8">
        <v>5</v>
      </c>
      <c r="H244" s="41"/>
      <c r="I244" s="100"/>
      <c r="J244" s="101"/>
      <c r="K244" s="102"/>
      <c r="L244" s="102"/>
      <c r="M244" s="102"/>
      <c r="N244" s="102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</row>
    <row r="245" spans="1:106" s="7" customFormat="1" ht="18" customHeight="1">
      <c r="A245" s="8">
        <v>6</v>
      </c>
      <c r="B245" s="37">
        <v>2E-3</v>
      </c>
      <c r="C245" s="8">
        <v>26</v>
      </c>
      <c r="D245" s="43">
        <v>1.7999999999999999E-2</v>
      </c>
      <c r="E245" s="37">
        <v>0.02</v>
      </c>
      <c r="F245" s="28">
        <v>0.438</v>
      </c>
      <c r="G245" s="7">
        <v>10</v>
      </c>
      <c r="H245" s="41"/>
      <c r="I245" s="100"/>
      <c r="J245" s="101"/>
      <c r="K245" s="102"/>
      <c r="L245" s="102"/>
      <c r="M245" s="102"/>
      <c r="N245" s="102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</row>
    <row r="246" spans="1:106" s="7" customFormat="1" ht="18" customHeight="1">
      <c r="A246" s="8">
        <v>7</v>
      </c>
      <c r="B246" s="37">
        <v>2E-3</v>
      </c>
      <c r="C246" s="8">
        <v>23</v>
      </c>
      <c r="D246" s="43">
        <v>1.7000000000000001E-2</v>
      </c>
      <c r="E246" s="37">
        <v>1.7000000000000001E-2</v>
      </c>
      <c r="F246" s="28">
        <v>0.438</v>
      </c>
      <c r="G246" s="8">
        <v>7</v>
      </c>
      <c r="H246" s="41"/>
      <c r="I246" s="100"/>
      <c r="J246" s="101"/>
      <c r="K246" s="102"/>
      <c r="L246" s="102"/>
      <c r="M246" s="102"/>
      <c r="N246" s="102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</row>
    <row r="247" spans="1:106" s="7" customFormat="1" ht="18" customHeight="1">
      <c r="A247" s="8">
        <v>8</v>
      </c>
      <c r="B247" s="37">
        <v>2E-3</v>
      </c>
      <c r="C247" s="8">
        <v>15</v>
      </c>
      <c r="D247" s="43">
        <v>2.7E-2</v>
      </c>
      <c r="E247" s="37">
        <v>1.2999999999999999E-2</v>
      </c>
      <c r="F247" s="28">
        <v>0.442</v>
      </c>
      <c r="G247" s="7">
        <v>6</v>
      </c>
      <c r="H247" s="41"/>
      <c r="I247" s="100"/>
      <c r="J247" s="101"/>
      <c r="K247" s="102"/>
      <c r="L247" s="102"/>
      <c r="M247" s="102"/>
      <c r="N247" s="102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</row>
    <row r="248" spans="1:106" s="7" customFormat="1" ht="18" customHeight="1">
      <c r="A248" s="8">
        <v>9</v>
      </c>
      <c r="B248" s="37">
        <v>2E-3</v>
      </c>
      <c r="C248" s="8">
        <v>20</v>
      </c>
      <c r="D248" s="43">
        <v>2.1999999999999999E-2</v>
      </c>
      <c r="E248" s="37">
        <v>1.4E-2</v>
      </c>
      <c r="F248" s="28">
        <v>0.38300000000000001</v>
      </c>
      <c r="G248" s="8">
        <v>7</v>
      </c>
      <c r="H248" s="41"/>
      <c r="I248" s="100"/>
      <c r="J248" s="101"/>
      <c r="K248" s="102"/>
      <c r="L248" s="102"/>
      <c r="M248" s="102"/>
      <c r="N248" s="102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</row>
    <row r="249" spans="1:106" s="7" customFormat="1" ht="18" customHeight="1">
      <c r="A249" s="8">
        <v>10</v>
      </c>
      <c r="B249" s="37">
        <v>2E-3</v>
      </c>
      <c r="C249" s="8">
        <v>26</v>
      </c>
      <c r="D249" s="43">
        <v>8.0000000000000002E-3</v>
      </c>
      <c r="E249" s="37">
        <v>2.3E-2</v>
      </c>
      <c r="F249" s="28">
        <v>0.51700000000000002</v>
      </c>
      <c r="G249" s="8">
        <v>11</v>
      </c>
      <c r="H249" s="41"/>
      <c r="I249" s="100"/>
      <c r="J249" s="101"/>
      <c r="K249" s="102"/>
      <c r="L249" s="102"/>
      <c r="M249" s="102"/>
      <c r="N249" s="102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</row>
    <row r="250" spans="1:106" s="7" customFormat="1" ht="18" customHeight="1">
      <c r="A250" s="8">
        <v>11</v>
      </c>
      <c r="B250" s="37">
        <v>2E-3</v>
      </c>
      <c r="C250" s="32">
        <v>30</v>
      </c>
      <c r="D250" s="43">
        <v>0.01</v>
      </c>
      <c r="E250" s="37">
        <v>2.1000000000000001E-2</v>
      </c>
      <c r="F250" s="28">
        <v>0.504</v>
      </c>
      <c r="G250" s="8">
        <v>13</v>
      </c>
      <c r="H250" s="41"/>
      <c r="I250" s="100"/>
      <c r="J250" s="101"/>
      <c r="K250" s="102"/>
      <c r="L250" s="102"/>
      <c r="M250" s="102"/>
      <c r="N250" s="102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</row>
    <row r="251" spans="1:106" s="7" customFormat="1" ht="18" customHeight="1">
      <c r="A251" s="8">
        <v>12</v>
      </c>
      <c r="B251" s="37">
        <v>2E-3</v>
      </c>
      <c r="C251" s="31">
        <v>34</v>
      </c>
      <c r="D251" s="43">
        <v>1.7999999999999999E-2</v>
      </c>
      <c r="E251" s="37">
        <v>2.1000000000000001E-2</v>
      </c>
      <c r="F251" s="28">
        <v>0.48799999999999999</v>
      </c>
      <c r="G251" s="8">
        <v>16</v>
      </c>
      <c r="H251" s="41"/>
      <c r="I251" s="100"/>
      <c r="J251" s="101"/>
      <c r="K251" s="102"/>
      <c r="L251" s="102"/>
      <c r="M251" s="102"/>
      <c r="N251" s="102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</row>
    <row r="252" spans="1:106" s="7" customFormat="1" ht="18" customHeight="1">
      <c r="A252" s="8">
        <v>13</v>
      </c>
      <c r="B252" s="37">
        <v>2E-3</v>
      </c>
      <c r="C252" s="31">
        <v>33</v>
      </c>
      <c r="D252" s="43">
        <v>7.0000000000000001E-3</v>
      </c>
      <c r="E252" s="37">
        <v>2.8000000000000001E-2</v>
      </c>
      <c r="F252" s="28">
        <v>0.51300000000000001</v>
      </c>
      <c r="G252" s="8">
        <v>15</v>
      </c>
      <c r="H252" s="41"/>
      <c r="I252" s="100"/>
      <c r="J252" s="101"/>
      <c r="K252" s="102"/>
      <c r="L252" s="102"/>
      <c r="M252" s="102"/>
      <c r="N252" s="102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</row>
    <row r="253" spans="1:106" s="7" customFormat="1" ht="18" customHeight="1">
      <c r="A253" s="8">
        <v>14</v>
      </c>
      <c r="B253" s="37">
        <v>2E-3</v>
      </c>
      <c r="C253" s="31">
        <v>51</v>
      </c>
      <c r="D253" s="43">
        <v>1.2999999999999999E-2</v>
      </c>
      <c r="E253" s="37">
        <v>3.2000000000000001E-2</v>
      </c>
      <c r="F253" s="28">
        <v>0.621</v>
      </c>
      <c r="G253" s="8">
        <v>26</v>
      </c>
      <c r="H253" s="41"/>
      <c r="I253" s="100"/>
      <c r="J253" s="101"/>
      <c r="K253" s="102"/>
      <c r="L253" s="102"/>
      <c r="M253" s="102"/>
      <c r="N253" s="102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</row>
    <row r="254" spans="1:106" s="7" customFormat="1" ht="18" customHeight="1">
      <c r="A254" s="8">
        <v>15</v>
      </c>
      <c r="B254" s="37">
        <v>2E-3</v>
      </c>
      <c r="C254" s="31">
        <v>61</v>
      </c>
      <c r="D254" s="43">
        <v>1.7000000000000001E-2</v>
      </c>
      <c r="E254" s="37">
        <v>2.7E-2</v>
      </c>
      <c r="F254" s="28">
        <v>0.67500000000000004</v>
      </c>
      <c r="G254" s="8">
        <v>34</v>
      </c>
      <c r="H254" s="41"/>
      <c r="I254" s="100"/>
      <c r="J254" s="101"/>
      <c r="K254" s="102"/>
      <c r="L254" s="102"/>
      <c r="M254" s="102"/>
      <c r="N254" s="102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41"/>
      <c r="CS254" s="41"/>
      <c r="CT254" s="41"/>
      <c r="CU254" s="41"/>
      <c r="CV254" s="41"/>
      <c r="CW254" s="41"/>
      <c r="CX254" s="41"/>
      <c r="CY254" s="41"/>
      <c r="CZ254" s="41"/>
      <c r="DA254" s="41"/>
      <c r="DB254" s="41"/>
    </row>
    <row r="255" spans="1:106" s="7" customFormat="1" ht="18" customHeight="1">
      <c r="A255" s="8">
        <v>16</v>
      </c>
      <c r="B255" s="37">
        <v>2E-3</v>
      </c>
      <c r="C255" s="31">
        <v>39</v>
      </c>
      <c r="D255" s="43">
        <v>1.7000000000000001E-2</v>
      </c>
      <c r="E255" s="37">
        <v>1.7000000000000001E-2</v>
      </c>
      <c r="F255" s="28">
        <v>0.51300000000000001</v>
      </c>
      <c r="G255" s="8">
        <v>22</v>
      </c>
      <c r="H255" s="41"/>
      <c r="I255" s="100"/>
      <c r="J255" s="101"/>
      <c r="K255" s="102"/>
      <c r="L255" s="102"/>
      <c r="M255" s="102"/>
      <c r="N255" s="102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</row>
    <row r="256" spans="1:106" s="7" customFormat="1" ht="18" customHeight="1">
      <c r="A256" s="8">
        <v>17</v>
      </c>
      <c r="B256" s="37">
        <v>2E-3</v>
      </c>
      <c r="C256" s="31">
        <v>25</v>
      </c>
      <c r="D256" s="43">
        <v>1.9E-2</v>
      </c>
      <c r="E256" s="37">
        <v>0.02</v>
      </c>
      <c r="F256" s="28">
        <v>0.504</v>
      </c>
      <c r="G256" s="8">
        <v>11</v>
      </c>
      <c r="H256" s="41"/>
      <c r="I256" s="100"/>
      <c r="J256" s="101"/>
      <c r="K256" s="102"/>
      <c r="L256" s="102"/>
      <c r="M256" s="102"/>
      <c r="N256" s="102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</row>
    <row r="257" spans="1:106" s="7" customFormat="1" ht="18" customHeight="1">
      <c r="A257" s="8">
        <v>18</v>
      </c>
      <c r="B257" s="37">
        <v>2E-3</v>
      </c>
      <c r="C257" s="31">
        <v>36</v>
      </c>
      <c r="D257" s="43">
        <v>8.0000000000000002E-3</v>
      </c>
      <c r="E257" s="37">
        <v>2.1999999999999999E-2</v>
      </c>
      <c r="F257" s="28">
        <v>0.625</v>
      </c>
      <c r="G257" s="8">
        <v>15</v>
      </c>
      <c r="H257" s="41"/>
      <c r="I257" s="100"/>
      <c r="J257" s="101"/>
      <c r="K257" s="102"/>
      <c r="L257" s="102"/>
      <c r="M257" s="102"/>
      <c r="N257" s="102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</row>
    <row r="258" spans="1:106" s="7" customFormat="1" ht="18" customHeight="1">
      <c r="A258" s="8">
        <v>19</v>
      </c>
      <c r="B258" s="37">
        <v>2E-3</v>
      </c>
      <c r="C258" s="31">
        <v>31</v>
      </c>
      <c r="D258" s="43">
        <v>2.1999999999999999E-2</v>
      </c>
      <c r="E258" s="37">
        <v>1.6E-2</v>
      </c>
      <c r="F258" s="28">
        <v>0.54600000000000004</v>
      </c>
      <c r="G258" s="8">
        <v>15</v>
      </c>
      <c r="H258" s="41"/>
      <c r="I258" s="100"/>
      <c r="J258" s="101"/>
      <c r="K258" s="102"/>
      <c r="L258" s="102"/>
      <c r="M258" s="102"/>
      <c r="N258" s="102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</row>
    <row r="259" spans="1:106" s="7" customFormat="1" ht="18" customHeight="1">
      <c r="A259" s="8">
        <v>20</v>
      </c>
      <c r="B259" s="37">
        <v>2E-3</v>
      </c>
      <c r="C259" s="31">
        <v>41</v>
      </c>
      <c r="D259" s="43">
        <v>2.3E-2</v>
      </c>
      <c r="E259" s="37">
        <v>2.1000000000000001E-2</v>
      </c>
      <c r="F259" s="28">
        <v>0.59199999999999997</v>
      </c>
      <c r="G259" s="8">
        <v>20</v>
      </c>
      <c r="H259" s="41"/>
      <c r="I259" s="100"/>
      <c r="J259" s="101"/>
      <c r="K259" s="102"/>
      <c r="L259" s="102"/>
      <c r="M259" s="102"/>
      <c r="N259" s="102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</row>
    <row r="260" spans="1:106" s="7" customFormat="1" ht="18" customHeight="1">
      <c r="A260" s="8">
        <v>21</v>
      </c>
      <c r="B260" s="8">
        <v>1E-3</v>
      </c>
      <c r="C260" s="31">
        <v>32</v>
      </c>
      <c r="D260" s="43">
        <v>3.1E-2</v>
      </c>
      <c r="E260" s="8">
        <v>1.2E-2</v>
      </c>
      <c r="F260" s="42">
        <v>0.41299999999999998</v>
      </c>
      <c r="G260" s="8">
        <v>11</v>
      </c>
      <c r="H260" s="41"/>
      <c r="I260" s="100"/>
      <c r="J260" s="101"/>
      <c r="K260" s="102"/>
      <c r="L260" s="102"/>
      <c r="M260" s="102"/>
      <c r="N260" s="102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</row>
    <row r="261" spans="1:106" s="7" customFormat="1" ht="18" customHeight="1">
      <c r="A261" s="8">
        <v>22</v>
      </c>
      <c r="B261" s="37">
        <v>2E-3</v>
      </c>
      <c r="C261" s="31">
        <v>25</v>
      </c>
      <c r="D261" s="43">
        <v>1.6E-2</v>
      </c>
      <c r="E261" s="37">
        <v>2.1999999999999999E-2</v>
      </c>
      <c r="F261" s="28">
        <v>0.48299999999999998</v>
      </c>
      <c r="G261" s="8">
        <v>7</v>
      </c>
      <c r="H261" s="41"/>
      <c r="I261" s="100"/>
      <c r="J261" s="101"/>
      <c r="K261" s="102"/>
      <c r="L261" s="102"/>
      <c r="M261" s="102"/>
      <c r="N261" s="102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</row>
    <row r="262" spans="1:106" s="7" customFormat="1" ht="18" customHeight="1">
      <c r="A262" s="8">
        <v>23</v>
      </c>
      <c r="B262" s="37">
        <v>1E-3</v>
      </c>
      <c r="C262" s="31">
        <v>13</v>
      </c>
      <c r="D262" s="43">
        <v>0.03</v>
      </c>
      <c r="E262" s="37">
        <v>8.0000000000000002E-3</v>
      </c>
      <c r="F262" s="28">
        <v>0.35</v>
      </c>
      <c r="G262" s="8">
        <v>5</v>
      </c>
      <c r="H262" s="41"/>
      <c r="I262" s="100"/>
      <c r="J262" s="101"/>
      <c r="K262" s="102"/>
      <c r="L262" s="102"/>
      <c r="M262" s="102"/>
      <c r="N262" s="102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</row>
    <row r="263" spans="1:106" s="7" customFormat="1" ht="18" customHeight="1">
      <c r="A263" s="8">
        <v>24</v>
      </c>
      <c r="B263" s="37">
        <v>2E-3</v>
      </c>
      <c r="C263" s="31">
        <v>16</v>
      </c>
      <c r="D263" s="43">
        <v>2.4E-2</v>
      </c>
      <c r="E263" s="37">
        <v>1.4E-2</v>
      </c>
      <c r="F263" s="28">
        <v>0.379</v>
      </c>
      <c r="G263" s="8">
        <v>4</v>
      </c>
      <c r="H263" s="41"/>
      <c r="I263" s="100"/>
      <c r="J263" s="101"/>
      <c r="K263" s="102"/>
      <c r="L263" s="102"/>
      <c r="M263" s="102"/>
      <c r="N263" s="102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/>
    </row>
    <row r="264" spans="1:106" s="7" customFormat="1" ht="18" customHeight="1">
      <c r="A264" s="8">
        <v>25</v>
      </c>
      <c r="B264" s="37">
        <v>1E-3</v>
      </c>
      <c r="C264" s="31">
        <v>17</v>
      </c>
      <c r="D264" s="43">
        <v>1.4999999999999999E-2</v>
      </c>
      <c r="E264" s="37">
        <v>1.9E-2</v>
      </c>
      <c r="F264" s="28">
        <v>0.504</v>
      </c>
      <c r="G264" s="8">
        <v>6</v>
      </c>
      <c r="H264" s="41"/>
      <c r="I264" s="100"/>
      <c r="J264" s="101"/>
      <c r="K264" s="102"/>
      <c r="L264" s="102"/>
      <c r="M264" s="102"/>
      <c r="N264" s="102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  <c r="CX264" s="41"/>
      <c r="CY264" s="41"/>
      <c r="CZ264" s="41"/>
      <c r="DA264" s="41"/>
      <c r="DB264" s="41"/>
    </row>
    <row r="265" spans="1:106" s="7" customFormat="1" ht="18" customHeight="1">
      <c r="A265" s="8">
        <v>26</v>
      </c>
      <c r="B265" s="37">
        <v>2E-3</v>
      </c>
      <c r="C265" s="31">
        <v>26</v>
      </c>
      <c r="D265" s="43">
        <v>6.0000000000000001E-3</v>
      </c>
      <c r="E265" s="37">
        <v>2.5000000000000001E-2</v>
      </c>
      <c r="F265" s="28">
        <v>0.52500000000000002</v>
      </c>
      <c r="G265" s="8">
        <v>13</v>
      </c>
      <c r="H265" s="41"/>
      <c r="I265" s="100"/>
      <c r="J265" s="101"/>
      <c r="K265" s="103"/>
      <c r="L265" s="102"/>
      <c r="M265" s="103"/>
      <c r="N265" s="102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</row>
    <row r="266" spans="1:106" s="7" customFormat="1" ht="18" customHeight="1">
      <c r="A266" s="8">
        <v>27</v>
      </c>
      <c r="B266" s="37">
        <v>2E-3</v>
      </c>
      <c r="C266" s="31">
        <v>30</v>
      </c>
      <c r="D266" s="43">
        <v>1.7999999999999999E-2</v>
      </c>
      <c r="E266" s="37">
        <v>1.9E-2</v>
      </c>
      <c r="F266" s="28">
        <v>0.32100000000000001</v>
      </c>
      <c r="G266" s="8">
        <v>10</v>
      </c>
      <c r="H266" s="41"/>
      <c r="I266" s="100"/>
      <c r="J266" s="101"/>
      <c r="K266" s="102"/>
      <c r="L266" s="102"/>
      <c r="M266" s="102"/>
      <c r="N266" s="102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</row>
    <row r="267" spans="1:106" s="7" customFormat="1" ht="18" customHeight="1">
      <c r="A267" s="8">
        <v>28</v>
      </c>
      <c r="B267" s="37">
        <v>2E-3</v>
      </c>
      <c r="C267" s="31">
        <v>23</v>
      </c>
      <c r="D267" s="43">
        <v>1.9E-2</v>
      </c>
      <c r="E267" s="37">
        <v>1.9E-2</v>
      </c>
      <c r="F267" s="28">
        <v>0.23300000000000001</v>
      </c>
      <c r="G267" s="8">
        <v>8</v>
      </c>
      <c r="H267" s="41"/>
      <c r="I267" s="100"/>
      <c r="J267" s="101"/>
      <c r="K267" s="102"/>
      <c r="L267" s="102"/>
      <c r="M267" s="102"/>
      <c r="N267" s="102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  <c r="DA267" s="41"/>
      <c r="DB267" s="41"/>
    </row>
    <row r="268" spans="1:106" s="7" customFormat="1" ht="18" customHeight="1">
      <c r="A268" s="8">
        <v>29</v>
      </c>
      <c r="B268" s="37">
        <v>2E-3</v>
      </c>
      <c r="C268" s="31">
        <v>31</v>
      </c>
      <c r="D268" s="43">
        <v>2.4E-2</v>
      </c>
      <c r="E268" s="37">
        <v>1.6E-2</v>
      </c>
      <c r="F268" s="28">
        <v>0.20399999999999999</v>
      </c>
      <c r="G268" s="8">
        <v>11</v>
      </c>
      <c r="H268" s="41"/>
      <c r="I268" s="100"/>
      <c r="J268" s="101"/>
      <c r="K268" s="102"/>
      <c r="L268" s="102"/>
      <c r="M268" s="102"/>
      <c r="N268" s="102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  <c r="CX268" s="41"/>
      <c r="CY268" s="41"/>
      <c r="CZ268" s="41"/>
      <c r="DA268" s="41"/>
      <c r="DB268" s="41"/>
    </row>
    <row r="269" spans="1:106" s="7" customFormat="1" ht="18" customHeight="1">
      <c r="A269" s="8">
        <v>30</v>
      </c>
      <c r="B269" s="37">
        <v>2E-3</v>
      </c>
      <c r="C269" s="31">
        <v>26</v>
      </c>
      <c r="D269" s="43">
        <v>2.1000000000000001E-2</v>
      </c>
      <c r="E269" s="37">
        <v>1.4999999999999999E-2</v>
      </c>
      <c r="F269" s="28">
        <v>0.17100000000000001</v>
      </c>
      <c r="G269" s="8">
        <v>9</v>
      </c>
      <c r="H269" s="41"/>
      <c r="I269" s="100"/>
      <c r="J269" s="101"/>
      <c r="K269" s="102"/>
      <c r="L269" s="102"/>
      <c r="M269" s="102"/>
      <c r="N269" s="102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  <c r="DA269" s="41"/>
      <c r="DB269" s="41"/>
    </row>
    <row r="270" spans="1:106" s="7" customFormat="1" ht="18" customHeight="1">
      <c r="A270" s="41">
        <v>31</v>
      </c>
      <c r="B270" s="38">
        <v>2E-3</v>
      </c>
      <c r="C270" s="41">
        <v>29</v>
      </c>
      <c r="D270" s="45">
        <v>0.01</v>
      </c>
      <c r="E270" s="38">
        <v>2.3E-2</v>
      </c>
      <c r="F270" s="33">
        <v>0.28299999999999997</v>
      </c>
      <c r="G270" s="41">
        <v>13</v>
      </c>
      <c r="H270" s="41"/>
      <c r="I270" s="100"/>
      <c r="J270" s="101"/>
      <c r="K270" s="102"/>
      <c r="L270" s="102"/>
      <c r="M270" s="102"/>
      <c r="N270" s="102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  <c r="DA270" s="41"/>
      <c r="DB270" s="41"/>
    </row>
    <row r="271" spans="1:106" s="10" customFormat="1" ht="18" customHeight="1">
      <c r="A271" s="9" t="s">
        <v>9</v>
      </c>
      <c r="B271" s="21">
        <f>ROUND(AVERAGE(B240:B270),3)</f>
        <v>2E-3</v>
      </c>
      <c r="C271" s="35">
        <f>ROUND(AVERAGE(C240:C270),0)</f>
        <v>28</v>
      </c>
      <c r="D271" s="21">
        <f>ROUND(AVERAGE(D240:D270),3)</f>
        <v>1.7000000000000001E-2</v>
      </c>
      <c r="E271" s="21">
        <f>ROUND(AVERAGE(E240:E270),3)</f>
        <v>1.7999999999999999E-2</v>
      </c>
      <c r="F271" s="29">
        <f>ROUND(AVERAGE(F240:F270),1)</f>
        <v>0.4</v>
      </c>
      <c r="G271" s="94">
        <f>ROUND(AVERAGE(G240:G270),0)</f>
        <v>11</v>
      </c>
      <c r="H271" s="65"/>
      <c r="I271" s="77"/>
      <c r="J271" s="77"/>
      <c r="K271" s="77"/>
      <c r="L271" s="77"/>
      <c r="M271" s="77"/>
      <c r="N271" s="77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</row>
    <row r="272" spans="1:106" ht="18" customHeight="1"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B272" s="59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R272" s="59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</row>
    <row r="273" spans="1:106" ht="18" customHeight="1"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R273" s="59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</row>
    <row r="274" spans="1:106" ht="18" customHeight="1"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B274" s="59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R274" s="59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</row>
    <row r="275" spans="1:106" ht="18" customHeight="1">
      <c r="A275" s="2" t="s">
        <v>147</v>
      </c>
      <c r="B275" s="18" t="s">
        <v>163</v>
      </c>
      <c r="C275" s="11"/>
      <c r="D275" s="17"/>
      <c r="E275" s="17"/>
      <c r="F275" s="24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B275" s="59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R275" s="59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</row>
    <row r="276" spans="1:106" ht="18" customHeight="1">
      <c r="A276" s="2" t="s">
        <v>149</v>
      </c>
      <c r="B276" s="18" t="str">
        <f>B237</f>
        <v>2016년 10월</v>
      </c>
      <c r="C276" s="11"/>
      <c r="D276" s="17"/>
      <c r="E276" s="17"/>
      <c r="F276" s="24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8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R276" s="59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</row>
    <row r="277" spans="1:106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  <c r="H277" s="107"/>
      <c r="I277" s="99"/>
      <c r="J277" s="99"/>
      <c r="K277" s="99"/>
      <c r="L277" s="99"/>
      <c r="M277" s="9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B277" s="59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R277" s="59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</row>
    <row r="278" spans="1:106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  <c r="H278" s="107"/>
      <c r="I278" s="99"/>
      <c r="J278" s="99"/>
      <c r="K278" s="99"/>
      <c r="L278" s="99"/>
      <c r="M278" s="9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B278" s="59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R278" s="59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</row>
    <row r="279" spans="1:106" ht="18" customHeight="1">
      <c r="A279" s="6">
        <v>1</v>
      </c>
      <c r="B279" s="16">
        <v>1E-3</v>
      </c>
      <c r="C279" s="6">
        <v>19</v>
      </c>
      <c r="D279" s="16">
        <v>5.0000000000000001E-3</v>
      </c>
      <c r="E279" s="16">
        <v>2.1000000000000001E-2</v>
      </c>
      <c r="F279" s="27">
        <v>0.34599999999999997</v>
      </c>
      <c r="H279" s="108"/>
      <c r="I279" s="100"/>
      <c r="J279" s="101"/>
      <c r="K279" s="102"/>
      <c r="L279" s="102"/>
      <c r="M279" s="102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B279" s="59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R279" s="59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</row>
    <row r="280" spans="1:106" ht="18" customHeight="1">
      <c r="A280" s="8">
        <v>2</v>
      </c>
      <c r="B280" s="37">
        <v>2E-3</v>
      </c>
      <c r="C280" s="8">
        <v>21</v>
      </c>
      <c r="D280" s="37">
        <v>8.9999999999999993E-3</v>
      </c>
      <c r="E280" s="37">
        <v>0.02</v>
      </c>
      <c r="F280" s="28">
        <v>0.433</v>
      </c>
      <c r="H280" s="108"/>
      <c r="I280" s="100"/>
      <c r="J280" s="101"/>
      <c r="K280" s="102"/>
      <c r="L280" s="102"/>
      <c r="M280" s="102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B280" s="59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R280" s="59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</row>
    <row r="281" spans="1:106" ht="18" customHeight="1">
      <c r="A281" s="8">
        <v>3</v>
      </c>
      <c r="B281" s="37">
        <v>2E-3</v>
      </c>
      <c r="C281" s="8">
        <v>17</v>
      </c>
      <c r="D281" s="37">
        <v>1.7999999999999999E-2</v>
      </c>
      <c r="E281" s="37">
        <v>1.4E-2</v>
      </c>
      <c r="F281" s="28">
        <v>0.32100000000000001</v>
      </c>
      <c r="H281" s="108"/>
      <c r="I281" s="100"/>
      <c r="J281" s="101"/>
      <c r="K281" s="102"/>
      <c r="L281" s="102"/>
      <c r="M281" s="102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R281" s="59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</row>
    <row r="282" spans="1:106" ht="18" customHeight="1">
      <c r="A282" s="8">
        <v>4</v>
      </c>
      <c r="B282" s="37">
        <v>2E-3</v>
      </c>
      <c r="C282" s="8">
        <v>28</v>
      </c>
      <c r="D282" s="37">
        <v>2.8000000000000001E-2</v>
      </c>
      <c r="E282" s="37">
        <v>1.7999999999999999E-2</v>
      </c>
      <c r="F282" s="28">
        <v>0.34599999999999997</v>
      </c>
      <c r="H282" s="108"/>
      <c r="I282" s="100"/>
      <c r="J282" s="101"/>
      <c r="K282" s="102"/>
      <c r="L282" s="102"/>
      <c r="M282" s="102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R282" s="59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</row>
    <row r="283" spans="1:106" ht="18" customHeight="1">
      <c r="A283" s="8">
        <v>5</v>
      </c>
      <c r="B283" s="37">
        <v>2E-3</v>
      </c>
      <c r="C283" s="32">
        <v>22</v>
      </c>
      <c r="D283" s="37">
        <v>2.5999999999999999E-2</v>
      </c>
      <c r="E283" s="37">
        <v>0.02</v>
      </c>
      <c r="F283" s="28">
        <v>0.32100000000000001</v>
      </c>
      <c r="H283" s="108"/>
      <c r="I283" s="100"/>
      <c r="J283" s="101"/>
      <c r="K283" s="102"/>
      <c r="L283" s="102"/>
      <c r="M283" s="102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R283" s="59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</row>
    <row r="284" spans="1:106" ht="18" customHeight="1">
      <c r="A284" s="8">
        <v>6</v>
      </c>
      <c r="B284" s="37">
        <v>3.0000000000000001E-3</v>
      </c>
      <c r="C284" s="31">
        <v>35</v>
      </c>
      <c r="D284" s="37">
        <v>3.1E-2</v>
      </c>
      <c r="E284" s="37">
        <v>2.3E-2</v>
      </c>
      <c r="F284" s="28">
        <v>0.35399999999999998</v>
      </c>
      <c r="H284" s="108"/>
      <c r="I284" s="100"/>
      <c r="J284" s="101"/>
      <c r="K284" s="102"/>
      <c r="L284" s="102"/>
      <c r="M284" s="102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R284" s="59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</row>
    <row r="285" spans="1:106" ht="18" customHeight="1">
      <c r="A285" s="8">
        <v>7</v>
      </c>
      <c r="B285" s="37">
        <v>2E-3</v>
      </c>
      <c r="C285" s="31">
        <v>24</v>
      </c>
      <c r="D285" s="37">
        <v>1.9E-2</v>
      </c>
      <c r="E285" s="37">
        <v>2.5999999999999999E-2</v>
      </c>
      <c r="F285" s="28">
        <v>0.34599999999999997</v>
      </c>
      <c r="H285" s="108"/>
      <c r="I285" s="100"/>
      <c r="J285" s="101"/>
      <c r="K285" s="102"/>
      <c r="L285" s="102"/>
      <c r="M285" s="102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R285" s="59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</row>
    <row r="286" spans="1:106" s="7" customFormat="1" ht="18" customHeight="1">
      <c r="A286" s="8">
        <v>8</v>
      </c>
      <c r="B286" s="37">
        <v>2E-3</v>
      </c>
      <c r="C286" s="31">
        <v>16</v>
      </c>
      <c r="D286" s="37">
        <v>3.4000000000000002E-2</v>
      </c>
      <c r="E286" s="37">
        <v>1.6E-2</v>
      </c>
      <c r="F286" s="28">
        <v>0.30399999999999999</v>
      </c>
      <c r="H286" s="72"/>
      <c r="I286" s="100"/>
      <c r="J286" s="101"/>
      <c r="K286" s="102"/>
      <c r="L286" s="102"/>
      <c r="M286" s="10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8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41"/>
      <c r="CK286" s="41"/>
      <c r="CL286" s="41"/>
      <c r="CM286" s="41"/>
      <c r="CN286" s="41"/>
      <c r="CO286" s="41"/>
      <c r="CP286" s="41"/>
      <c r="CQ286" s="41"/>
      <c r="CR286" s="41"/>
      <c r="CS286" s="41"/>
      <c r="CT286" s="41"/>
      <c r="CU286" s="41"/>
      <c r="CV286" s="41"/>
      <c r="CW286" s="41"/>
      <c r="CX286" s="41"/>
      <c r="CY286" s="41"/>
      <c r="CZ286" s="41"/>
      <c r="DA286" s="41"/>
      <c r="DB286" s="41"/>
    </row>
    <row r="287" spans="1:106" s="7" customFormat="1" ht="18" customHeight="1">
      <c r="A287" s="8">
        <v>9</v>
      </c>
      <c r="B287" s="37">
        <v>3.0000000000000001E-3</v>
      </c>
      <c r="C287" s="31">
        <v>19</v>
      </c>
      <c r="D287" s="37">
        <v>3.1E-2</v>
      </c>
      <c r="E287" s="37">
        <v>1.2999999999999999E-2</v>
      </c>
      <c r="F287" s="28">
        <v>0.221</v>
      </c>
      <c r="H287" s="108"/>
      <c r="I287" s="100"/>
      <c r="J287" s="101"/>
      <c r="K287" s="102"/>
      <c r="L287" s="102"/>
      <c r="M287" s="102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41"/>
      <c r="CK287" s="41"/>
      <c r="CL287" s="41"/>
      <c r="CM287" s="41"/>
      <c r="CN287" s="41"/>
      <c r="CO287" s="41"/>
      <c r="CP287" s="41"/>
      <c r="CQ287" s="41"/>
      <c r="CR287" s="41"/>
      <c r="CS287" s="41"/>
      <c r="CT287" s="41"/>
      <c r="CU287" s="41"/>
      <c r="CV287" s="41"/>
      <c r="CW287" s="41"/>
      <c r="CX287" s="41"/>
      <c r="CY287" s="41"/>
      <c r="CZ287" s="41"/>
      <c r="DA287" s="41"/>
      <c r="DB287" s="41"/>
    </row>
    <row r="288" spans="1:106" s="7" customFormat="1" ht="18" customHeight="1">
      <c r="A288" s="8">
        <v>10</v>
      </c>
      <c r="B288" s="37">
        <v>3.0000000000000001E-3</v>
      </c>
      <c r="C288" s="31">
        <v>31</v>
      </c>
      <c r="D288" s="37">
        <v>0.01</v>
      </c>
      <c r="E288" s="37">
        <v>0.03</v>
      </c>
      <c r="F288" s="28">
        <v>0.34200000000000003</v>
      </c>
      <c r="H288" s="108"/>
      <c r="I288" s="100"/>
      <c r="J288" s="101"/>
      <c r="K288" s="102"/>
      <c r="L288" s="102"/>
      <c r="M288" s="102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</row>
    <row r="289" spans="1:106" ht="18" customHeight="1">
      <c r="A289" s="8">
        <v>11</v>
      </c>
      <c r="B289" s="37">
        <v>3.0000000000000001E-3</v>
      </c>
      <c r="C289" s="31">
        <v>40</v>
      </c>
      <c r="D289" s="37">
        <v>1.0999999999999999E-2</v>
      </c>
      <c r="E289" s="37">
        <v>3.3000000000000002E-2</v>
      </c>
      <c r="F289" s="28">
        <v>0.56699999999999995</v>
      </c>
      <c r="H289" s="72"/>
      <c r="I289" s="100"/>
      <c r="J289" s="101"/>
      <c r="K289" s="102"/>
      <c r="L289" s="102"/>
      <c r="M289" s="102"/>
      <c r="N289" s="72"/>
      <c r="O289" s="72"/>
      <c r="P289" s="72"/>
      <c r="Q289" s="72"/>
      <c r="R289" s="72"/>
      <c r="S289" s="72"/>
      <c r="T289" s="72"/>
      <c r="U289" s="72"/>
      <c r="V289" s="72"/>
      <c r="W289" s="8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R289" s="59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</row>
    <row r="290" spans="1:106" ht="18" customHeight="1">
      <c r="A290" s="8">
        <v>12</v>
      </c>
      <c r="B290" s="37">
        <v>3.0000000000000001E-3</v>
      </c>
      <c r="C290" s="31">
        <v>40</v>
      </c>
      <c r="D290" s="37">
        <v>2.3E-2</v>
      </c>
      <c r="E290" s="37">
        <v>2.8000000000000001E-2</v>
      </c>
      <c r="F290" s="28">
        <v>0.53300000000000003</v>
      </c>
      <c r="H290" s="108"/>
      <c r="I290" s="100"/>
      <c r="J290" s="101"/>
      <c r="K290" s="102"/>
      <c r="L290" s="102"/>
      <c r="M290" s="102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R290" s="59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</row>
    <row r="291" spans="1:106" ht="18" customHeight="1">
      <c r="A291" s="8">
        <v>13</v>
      </c>
      <c r="B291" s="38">
        <v>4.0000000000000001E-3</v>
      </c>
      <c r="C291" s="40">
        <v>38</v>
      </c>
      <c r="D291" s="38">
        <v>8.0000000000000002E-3</v>
      </c>
      <c r="E291" s="38">
        <v>3.7999999999999999E-2</v>
      </c>
      <c r="F291" s="33">
        <v>0.59599999999999997</v>
      </c>
      <c r="H291" s="108"/>
      <c r="I291" s="100"/>
      <c r="J291" s="101"/>
      <c r="K291" s="102"/>
      <c r="L291" s="102"/>
      <c r="M291" s="102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R291" s="59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</row>
    <row r="292" spans="1:106" ht="18" customHeight="1">
      <c r="A292" s="8">
        <v>14</v>
      </c>
      <c r="B292" s="37">
        <v>4.0000000000000001E-3</v>
      </c>
      <c r="C292" s="31">
        <v>71</v>
      </c>
      <c r="D292" s="37">
        <v>1.7000000000000001E-2</v>
      </c>
      <c r="E292" s="37">
        <v>4.2999999999999997E-2</v>
      </c>
      <c r="F292" s="28">
        <v>0.72899999999999998</v>
      </c>
      <c r="H292" s="108"/>
      <c r="I292" s="100"/>
      <c r="J292" s="101"/>
      <c r="K292" s="102"/>
      <c r="L292" s="102"/>
      <c r="M292" s="102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B292" s="59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R292" s="59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</row>
    <row r="293" spans="1:106" ht="18" customHeight="1">
      <c r="A293" s="8">
        <v>15</v>
      </c>
      <c r="B293" s="37">
        <v>3.0000000000000001E-3</v>
      </c>
      <c r="C293" s="31">
        <v>75</v>
      </c>
      <c r="D293" s="37">
        <v>1.7999999999999999E-2</v>
      </c>
      <c r="E293" s="37">
        <v>4.1000000000000002E-2</v>
      </c>
      <c r="F293" s="28">
        <v>0.76700000000000002</v>
      </c>
      <c r="H293" s="108"/>
      <c r="I293" s="100"/>
      <c r="J293" s="101"/>
      <c r="K293" s="102"/>
      <c r="L293" s="102"/>
      <c r="M293" s="102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B293" s="59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R293" s="59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</row>
    <row r="294" spans="1:106" ht="18" customHeight="1">
      <c r="A294" s="8">
        <v>16</v>
      </c>
      <c r="B294" s="37">
        <v>3.0000000000000001E-3</v>
      </c>
      <c r="C294" s="31">
        <v>36</v>
      </c>
      <c r="D294" s="37">
        <v>2.4E-2</v>
      </c>
      <c r="E294" s="37">
        <v>2.5000000000000001E-2</v>
      </c>
      <c r="F294" s="28">
        <v>0.55800000000000005</v>
      </c>
      <c r="H294" s="108"/>
      <c r="I294" s="100"/>
      <c r="J294" s="101"/>
      <c r="K294" s="102"/>
      <c r="L294" s="102"/>
      <c r="M294" s="102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B294" s="59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R294" s="59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</row>
    <row r="295" spans="1:106" ht="18" customHeight="1">
      <c r="A295" s="8">
        <v>17</v>
      </c>
      <c r="B295" s="37">
        <v>2E-3</v>
      </c>
      <c r="C295" s="31">
        <v>26</v>
      </c>
      <c r="D295" s="37">
        <v>2.5999999999999999E-2</v>
      </c>
      <c r="E295" s="37">
        <v>2.5999999999999999E-2</v>
      </c>
      <c r="F295" s="28">
        <v>0.56699999999999995</v>
      </c>
      <c r="H295" s="108"/>
      <c r="I295" s="100"/>
      <c r="J295" s="101"/>
      <c r="K295" s="102"/>
      <c r="L295" s="102"/>
      <c r="M295" s="102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B295" s="59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R295" s="59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</row>
    <row r="296" spans="1:106" ht="18" customHeight="1">
      <c r="A296" s="8">
        <v>18</v>
      </c>
      <c r="B296" s="37">
        <v>2E-3</v>
      </c>
      <c r="C296" s="31">
        <v>48</v>
      </c>
      <c r="D296" s="37">
        <v>8.9999999999999993E-3</v>
      </c>
      <c r="E296" s="37">
        <v>2.8000000000000001E-2</v>
      </c>
      <c r="F296" s="28">
        <v>0.67600000000000005</v>
      </c>
      <c r="H296" s="108"/>
      <c r="I296" s="100"/>
      <c r="J296" s="101"/>
      <c r="K296" s="103"/>
      <c r="L296" s="102"/>
      <c r="M296" s="103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B296" s="59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R296" s="59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</row>
    <row r="297" spans="1:106" ht="18" customHeight="1">
      <c r="A297" s="8">
        <v>19</v>
      </c>
      <c r="B297" s="37">
        <v>2E-3</v>
      </c>
      <c r="C297" s="31">
        <v>38</v>
      </c>
      <c r="D297" s="37">
        <v>2.1000000000000001E-2</v>
      </c>
      <c r="E297" s="37">
        <v>2.4E-2</v>
      </c>
      <c r="F297" s="28">
        <v>0.54600000000000004</v>
      </c>
      <c r="H297" s="108"/>
      <c r="I297" s="100"/>
      <c r="J297" s="101"/>
      <c r="K297" s="102"/>
      <c r="L297" s="102"/>
      <c r="M297" s="102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B297" s="59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R297" s="59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</row>
    <row r="298" spans="1:106" ht="18" customHeight="1">
      <c r="A298" s="8">
        <v>20</v>
      </c>
      <c r="B298" s="37"/>
      <c r="C298" s="31"/>
      <c r="D298" s="37"/>
      <c r="E298" s="37"/>
      <c r="F298" s="28"/>
      <c r="H298" s="108"/>
      <c r="I298" s="104"/>
      <c r="J298" s="105"/>
      <c r="K298" s="102"/>
      <c r="L298" s="102"/>
      <c r="M298" s="102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R298" s="59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</row>
    <row r="299" spans="1:106" ht="18" customHeight="1">
      <c r="A299" s="8">
        <v>21</v>
      </c>
      <c r="B299" s="37"/>
      <c r="C299" s="31"/>
      <c r="D299" s="37"/>
      <c r="E299" s="37"/>
      <c r="F299" s="28"/>
      <c r="H299" s="108"/>
      <c r="I299" s="104"/>
      <c r="J299" s="105"/>
      <c r="K299" s="102"/>
      <c r="L299" s="102"/>
      <c r="M299" s="102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R299" s="59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</row>
    <row r="300" spans="1:106" ht="18" customHeight="1">
      <c r="A300" s="8">
        <v>22</v>
      </c>
      <c r="B300" s="37">
        <v>2E-3</v>
      </c>
      <c r="C300" s="31">
        <v>31</v>
      </c>
      <c r="D300" s="37">
        <v>2.1999999999999999E-2</v>
      </c>
      <c r="E300" s="37">
        <v>1.9E-2</v>
      </c>
      <c r="F300" s="28">
        <v>0.32100000000000001</v>
      </c>
      <c r="H300" s="108"/>
      <c r="I300" s="100"/>
      <c r="J300" s="101"/>
      <c r="K300" s="102"/>
      <c r="L300" s="102"/>
      <c r="M300" s="102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B300" s="59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R300" s="59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</row>
    <row r="301" spans="1:106" ht="18" customHeight="1">
      <c r="A301" s="8">
        <v>23</v>
      </c>
      <c r="B301" s="37">
        <v>1E-3</v>
      </c>
      <c r="C301" s="31">
        <v>13</v>
      </c>
      <c r="D301" s="37">
        <v>0.03</v>
      </c>
      <c r="E301" s="37">
        <v>8.0000000000000002E-3</v>
      </c>
      <c r="F301" s="28">
        <v>0.20799999999999999</v>
      </c>
      <c r="H301" s="108"/>
      <c r="I301" s="100"/>
      <c r="J301" s="101"/>
      <c r="K301" s="102"/>
      <c r="L301" s="102"/>
      <c r="M301" s="102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R301" s="59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</row>
    <row r="302" spans="1:106" ht="18" customHeight="1">
      <c r="A302" s="8">
        <v>24</v>
      </c>
      <c r="B302" s="37">
        <v>2E-3</v>
      </c>
      <c r="C302" s="31">
        <v>18</v>
      </c>
      <c r="D302" s="37">
        <v>2.5000000000000001E-2</v>
      </c>
      <c r="E302" s="37">
        <v>1.4E-2</v>
      </c>
      <c r="F302" s="28">
        <v>0.23300000000000001</v>
      </c>
      <c r="H302" s="108"/>
      <c r="I302" s="100"/>
      <c r="J302" s="101"/>
      <c r="K302" s="102"/>
      <c r="L302" s="102"/>
      <c r="M302" s="102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B302" s="59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R302" s="59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</row>
    <row r="303" spans="1:106" ht="18" customHeight="1">
      <c r="A303" s="8">
        <v>25</v>
      </c>
      <c r="B303" s="37">
        <v>1E-3</v>
      </c>
      <c r="C303" s="31">
        <v>18</v>
      </c>
      <c r="D303" s="37">
        <v>1.4999999999999999E-2</v>
      </c>
      <c r="E303" s="37">
        <v>2.3E-2</v>
      </c>
      <c r="F303" s="28">
        <v>0.39200000000000002</v>
      </c>
      <c r="H303" s="108"/>
      <c r="I303" s="100"/>
      <c r="J303" s="101"/>
      <c r="K303" s="102"/>
      <c r="L303" s="102"/>
      <c r="M303" s="102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B303" s="59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R303" s="59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</row>
    <row r="304" spans="1:106" ht="18" customHeight="1">
      <c r="A304" s="8">
        <v>26</v>
      </c>
      <c r="B304" s="37">
        <v>2E-3</v>
      </c>
      <c r="C304" s="31">
        <v>36</v>
      </c>
      <c r="D304" s="37">
        <v>4.0000000000000001E-3</v>
      </c>
      <c r="E304" s="37">
        <v>2.9000000000000001E-2</v>
      </c>
      <c r="F304" s="28">
        <v>0.48799999999999999</v>
      </c>
      <c r="H304" s="108"/>
      <c r="I304" s="100"/>
      <c r="J304" s="101"/>
      <c r="K304" s="102"/>
      <c r="L304" s="102"/>
      <c r="M304" s="102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R304" s="59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</row>
    <row r="305" spans="1:106" ht="18" customHeight="1">
      <c r="A305" s="8">
        <v>27</v>
      </c>
      <c r="B305" s="37">
        <v>2E-3</v>
      </c>
      <c r="C305" s="31">
        <v>35</v>
      </c>
      <c r="D305" s="37">
        <v>1.2E-2</v>
      </c>
      <c r="E305" s="37">
        <v>2.1000000000000001E-2</v>
      </c>
      <c r="F305" s="28">
        <v>0.42899999999999999</v>
      </c>
      <c r="H305" s="108"/>
      <c r="I305" s="100"/>
      <c r="J305" s="101"/>
      <c r="K305" s="102"/>
      <c r="L305" s="102"/>
      <c r="M305" s="102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B305" s="59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R305" s="59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</row>
    <row r="306" spans="1:106" ht="18" customHeight="1">
      <c r="A306" s="8">
        <v>28</v>
      </c>
      <c r="B306" s="37">
        <v>2E-3</v>
      </c>
      <c r="C306" s="31">
        <v>28</v>
      </c>
      <c r="D306" s="37">
        <v>1.4E-2</v>
      </c>
      <c r="E306" s="37">
        <v>2.1999999999999999E-2</v>
      </c>
      <c r="F306" s="28">
        <v>0.371</v>
      </c>
      <c r="H306" s="108"/>
      <c r="I306" s="100"/>
      <c r="J306" s="101"/>
      <c r="K306" s="102"/>
      <c r="L306" s="102"/>
      <c r="M306" s="102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B306" s="59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R306" s="59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</row>
    <row r="307" spans="1:106" ht="18" customHeight="1">
      <c r="A307" s="8">
        <v>29</v>
      </c>
      <c r="B307" s="37">
        <v>2E-3</v>
      </c>
      <c r="C307" s="31">
        <v>35</v>
      </c>
      <c r="D307" s="37">
        <v>2.1999999999999999E-2</v>
      </c>
      <c r="E307" s="37">
        <v>1.4999999999999999E-2</v>
      </c>
      <c r="F307" s="28">
        <v>0.254</v>
      </c>
      <c r="H307" s="108"/>
      <c r="I307" s="100"/>
      <c r="J307" s="101"/>
      <c r="K307" s="102"/>
      <c r="L307" s="102"/>
      <c r="M307" s="102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R307" s="59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</row>
    <row r="308" spans="1:106" ht="18" customHeight="1">
      <c r="A308" s="8">
        <v>30</v>
      </c>
      <c r="B308" s="37">
        <v>2E-3</v>
      </c>
      <c r="C308" s="31">
        <v>29</v>
      </c>
      <c r="D308" s="37">
        <v>1.7000000000000001E-2</v>
      </c>
      <c r="E308" s="37">
        <v>1.7000000000000001E-2</v>
      </c>
      <c r="F308" s="28">
        <v>0.23799999999999999</v>
      </c>
      <c r="H308" s="108"/>
      <c r="I308" s="100"/>
      <c r="J308" s="101"/>
      <c r="K308" s="102"/>
      <c r="L308" s="102"/>
      <c r="M308" s="102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R308" s="59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</row>
    <row r="309" spans="1:106" ht="18" customHeight="1">
      <c r="A309" s="41">
        <v>31</v>
      </c>
      <c r="B309" s="38">
        <v>2E-3</v>
      </c>
      <c r="C309" s="41">
        <v>32</v>
      </c>
      <c r="D309" s="38">
        <v>6.0000000000000001E-3</v>
      </c>
      <c r="E309" s="38">
        <v>2.5000000000000001E-2</v>
      </c>
      <c r="F309" s="33">
        <v>0.39600000000000002</v>
      </c>
      <c r="H309" s="108"/>
      <c r="I309" s="100"/>
      <c r="J309" s="101"/>
      <c r="K309" s="102"/>
      <c r="L309" s="102"/>
      <c r="M309" s="102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B309" s="59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R309" s="59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</row>
    <row r="310" spans="1:106" ht="18" customHeight="1">
      <c r="A310" s="9" t="s">
        <v>9</v>
      </c>
      <c r="B310" s="21">
        <f>ROUND(AVERAGE(B279:B309),3)</f>
        <v>2E-3</v>
      </c>
      <c r="C310" s="35">
        <f>ROUND(AVERAGE(C279:C309),0)</f>
        <v>32</v>
      </c>
      <c r="D310" s="21">
        <f>ROUND(AVERAGE(D279:D309),3)</f>
        <v>1.7999999999999999E-2</v>
      </c>
      <c r="E310" s="21">
        <f>ROUND(AVERAGE(E279:E309),3)</f>
        <v>2.3E-2</v>
      </c>
      <c r="F310" s="29">
        <f>ROUND(AVERAGE(F279:F309),1)</f>
        <v>0.4</v>
      </c>
      <c r="I310" s="81"/>
      <c r="J310" s="81"/>
      <c r="K310" s="81"/>
      <c r="L310" s="81"/>
      <c r="M310" s="81"/>
      <c r="N310" s="81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B310" s="59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R310" s="59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</row>
    <row r="311" spans="1:106" ht="18" customHeight="1"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B311" s="59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R311" s="59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</row>
    <row r="312" spans="1:106" ht="18" customHeight="1"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B312" s="59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R312" s="59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</row>
    <row r="313" spans="1:106" ht="18" customHeight="1"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B313" s="59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R313" s="59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</row>
    <row r="314" spans="1:106" ht="18" customHeight="1">
      <c r="A314" s="2" t="s">
        <v>155</v>
      </c>
      <c r="B314" s="18" t="s">
        <v>164</v>
      </c>
      <c r="C314" s="11"/>
      <c r="D314" s="17"/>
      <c r="E314" s="17"/>
      <c r="F314" s="24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B314" s="59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R314" s="59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</row>
    <row r="315" spans="1:106" ht="18" customHeight="1">
      <c r="A315" s="2" t="s">
        <v>157</v>
      </c>
      <c r="B315" s="18" t="str">
        <f>B276</f>
        <v>2016년 10월</v>
      </c>
      <c r="C315" s="11"/>
      <c r="D315" s="17"/>
      <c r="E315" s="17"/>
      <c r="F315" s="24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B315" s="59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R315" s="59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</row>
    <row r="316" spans="1:106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  <c r="H316" s="107"/>
      <c r="I316" s="107"/>
      <c r="J316" s="107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8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B316" s="59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R316" s="59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</row>
    <row r="317" spans="1:106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  <c r="H317" s="107"/>
      <c r="I317" s="107"/>
      <c r="J317" s="107"/>
      <c r="K317" s="107"/>
      <c r="L317" s="107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B317" s="59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R317" s="59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</row>
    <row r="318" spans="1:106" ht="18" customHeight="1">
      <c r="A318" s="6">
        <v>1</v>
      </c>
      <c r="B318" s="16">
        <v>3.0000000000000001E-3</v>
      </c>
      <c r="C318" s="6">
        <v>26</v>
      </c>
      <c r="D318" s="16">
        <v>6.0000000000000001E-3</v>
      </c>
      <c r="E318" s="16">
        <v>1.4999999999999999E-2</v>
      </c>
      <c r="F318" s="27">
        <v>0.45</v>
      </c>
      <c r="H318" s="99"/>
      <c r="I318" s="100"/>
      <c r="J318" s="101"/>
      <c r="K318" s="102"/>
      <c r="L318" s="102"/>
      <c r="M318" s="102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110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B318" s="59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R318" s="59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</row>
    <row r="319" spans="1:106" ht="18" customHeight="1">
      <c r="A319" s="8">
        <v>2</v>
      </c>
      <c r="B319" s="37">
        <v>3.0000000000000001E-3</v>
      </c>
      <c r="C319" s="8">
        <v>15</v>
      </c>
      <c r="D319" s="37">
        <v>1.0999999999999999E-2</v>
      </c>
      <c r="E319" s="37">
        <v>1.0999999999999999E-2</v>
      </c>
      <c r="F319" s="28">
        <v>0.28799999999999998</v>
      </c>
      <c r="H319" s="99"/>
      <c r="I319" s="100"/>
      <c r="J319" s="101"/>
      <c r="K319" s="102"/>
      <c r="L319" s="102"/>
      <c r="M319" s="102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B319" s="59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R319" s="59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</row>
    <row r="320" spans="1:106" ht="18" customHeight="1">
      <c r="A320" s="8">
        <v>3</v>
      </c>
      <c r="B320" s="37">
        <v>3.0000000000000001E-3</v>
      </c>
      <c r="C320" s="8">
        <v>10</v>
      </c>
      <c r="D320" s="37">
        <v>1.2E-2</v>
      </c>
      <c r="E320" s="37">
        <v>1.2999999999999999E-2</v>
      </c>
      <c r="F320" s="28">
        <v>0.16300000000000001</v>
      </c>
      <c r="H320" s="99"/>
      <c r="I320" s="100"/>
      <c r="J320" s="101"/>
      <c r="K320" s="102"/>
      <c r="L320" s="102"/>
      <c r="M320" s="102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</row>
    <row r="321" spans="1:106" ht="18" customHeight="1">
      <c r="A321" s="8">
        <v>4</v>
      </c>
      <c r="B321" s="37">
        <v>3.0000000000000001E-3</v>
      </c>
      <c r="C321" s="8">
        <v>26</v>
      </c>
      <c r="D321" s="37">
        <v>2.4E-2</v>
      </c>
      <c r="E321" s="37">
        <v>1.2999999999999999E-2</v>
      </c>
      <c r="F321" s="28">
        <v>0.379</v>
      </c>
      <c r="H321" s="99"/>
      <c r="I321" s="100"/>
      <c r="J321" s="101"/>
      <c r="K321" s="102"/>
      <c r="L321" s="102"/>
      <c r="M321" s="102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R321" s="59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</row>
    <row r="322" spans="1:106" ht="18" customHeight="1">
      <c r="A322" s="8">
        <v>5</v>
      </c>
      <c r="B322" s="37">
        <v>3.0000000000000001E-3</v>
      </c>
      <c r="C322" s="8">
        <v>17</v>
      </c>
      <c r="D322" s="37">
        <v>2.1000000000000001E-2</v>
      </c>
      <c r="E322" s="37">
        <v>1.4999999999999999E-2</v>
      </c>
      <c r="F322" s="28">
        <v>0.5</v>
      </c>
      <c r="H322" s="99"/>
      <c r="I322" s="100"/>
      <c r="J322" s="101"/>
      <c r="K322" s="102"/>
      <c r="L322" s="102"/>
      <c r="M322" s="102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R322" s="59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</row>
    <row r="323" spans="1:106" ht="18" customHeight="1">
      <c r="A323" s="8">
        <v>6</v>
      </c>
      <c r="B323" s="37">
        <v>4.0000000000000001E-3</v>
      </c>
      <c r="C323" s="8">
        <v>35</v>
      </c>
      <c r="D323" s="37">
        <v>1.9E-2</v>
      </c>
      <c r="E323" s="37">
        <v>2.1000000000000001E-2</v>
      </c>
      <c r="F323" s="28">
        <v>0.68300000000000005</v>
      </c>
      <c r="H323" s="99"/>
      <c r="I323" s="100"/>
      <c r="J323" s="101"/>
      <c r="K323" s="102"/>
      <c r="L323" s="102"/>
      <c r="M323" s="10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8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  <c r="AL323" s="72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B323" s="59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R323" s="59"/>
      <c r="CS323" s="59"/>
      <c r="CT323" s="59"/>
      <c r="CU323" s="59"/>
      <c r="CV323" s="59"/>
      <c r="CW323" s="59"/>
      <c r="CX323" s="59"/>
      <c r="CY323" s="59"/>
      <c r="CZ323" s="59"/>
      <c r="DA323" s="59"/>
      <c r="DB323" s="59"/>
    </row>
    <row r="324" spans="1:106" ht="18" customHeight="1">
      <c r="A324" s="8">
        <v>7</v>
      </c>
      <c r="B324" s="37">
        <v>3.0000000000000001E-3</v>
      </c>
      <c r="C324" s="8">
        <v>27</v>
      </c>
      <c r="D324" s="37">
        <v>1.4999999999999999E-2</v>
      </c>
      <c r="E324" s="37">
        <v>2.1000000000000001E-2</v>
      </c>
      <c r="F324" s="28">
        <v>0.75800000000000001</v>
      </c>
      <c r="H324" s="99"/>
      <c r="I324" s="100"/>
      <c r="J324" s="101"/>
      <c r="K324" s="102"/>
      <c r="L324" s="102"/>
      <c r="M324" s="102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B324" s="59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R324" s="59"/>
      <c r="CS324" s="59"/>
      <c r="CT324" s="59"/>
      <c r="CU324" s="59"/>
      <c r="CV324" s="59"/>
      <c r="CW324" s="59"/>
      <c r="CX324" s="59"/>
      <c r="CY324" s="59"/>
      <c r="CZ324" s="59"/>
      <c r="DA324" s="59"/>
      <c r="DB324" s="59"/>
    </row>
    <row r="325" spans="1:106" ht="18" customHeight="1">
      <c r="A325" s="8">
        <v>8</v>
      </c>
      <c r="B325" s="37">
        <v>3.0000000000000001E-3</v>
      </c>
      <c r="C325" s="8">
        <v>16</v>
      </c>
      <c r="D325" s="37">
        <v>2.1999999999999999E-2</v>
      </c>
      <c r="E325" s="37">
        <v>1.9E-2</v>
      </c>
      <c r="F325" s="28">
        <v>0.63800000000000001</v>
      </c>
      <c r="H325" s="99"/>
      <c r="I325" s="100"/>
      <c r="J325" s="101"/>
      <c r="K325" s="102"/>
      <c r="L325" s="102"/>
      <c r="M325" s="102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B325" s="59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R325" s="59"/>
      <c r="CS325" s="59"/>
      <c r="CT325" s="59"/>
      <c r="CU325" s="59"/>
      <c r="CV325" s="59"/>
      <c r="CW325" s="59"/>
      <c r="CX325" s="59"/>
      <c r="CY325" s="59"/>
      <c r="CZ325" s="59"/>
      <c r="DA325" s="59"/>
      <c r="DB325" s="59"/>
    </row>
    <row r="326" spans="1:106" ht="18" customHeight="1">
      <c r="A326" s="8">
        <v>9</v>
      </c>
      <c r="B326" s="37">
        <v>4.0000000000000001E-3</v>
      </c>
      <c r="C326" s="8">
        <v>24</v>
      </c>
      <c r="D326" s="37">
        <v>2.5999999999999999E-2</v>
      </c>
      <c r="E326" s="37">
        <v>1.2E-2</v>
      </c>
      <c r="F326" s="28">
        <v>0.875</v>
      </c>
      <c r="H326" s="99"/>
      <c r="I326" s="100"/>
      <c r="J326" s="101"/>
      <c r="K326" s="102"/>
      <c r="L326" s="102"/>
      <c r="M326" s="10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8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2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B326" s="59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R326" s="59"/>
      <c r="CS326" s="59"/>
      <c r="CT326" s="59"/>
      <c r="CU326" s="59"/>
      <c r="CV326" s="59"/>
      <c r="CW326" s="59"/>
      <c r="CX326" s="59"/>
      <c r="CY326" s="59"/>
      <c r="CZ326" s="59"/>
      <c r="DA326" s="59"/>
      <c r="DB326" s="59"/>
    </row>
    <row r="327" spans="1:106" ht="18" customHeight="1">
      <c r="A327" s="8">
        <v>10</v>
      </c>
      <c r="B327" s="37">
        <v>4.0000000000000001E-3</v>
      </c>
      <c r="C327" s="8">
        <v>34</v>
      </c>
      <c r="D327" s="37">
        <v>8.9999999999999993E-3</v>
      </c>
      <c r="E327" s="37">
        <v>2.4E-2</v>
      </c>
      <c r="F327" s="28">
        <v>1.0249999999999999</v>
      </c>
      <c r="H327" s="99"/>
      <c r="I327" s="100"/>
      <c r="J327" s="101"/>
      <c r="K327" s="102"/>
      <c r="L327" s="102"/>
      <c r="M327" s="102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R327" s="59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</row>
    <row r="328" spans="1:106" s="7" customFormat="1" ht="18" customHeight="1">
      <c r="A328" s="8">
        <v>11</v>
      </c>
      <c r="B328" s="37">
        <v>4.0000000000000001E-3</v>
      </c>
      <c r="C328" s="8">
        <v>37</v>
      </c>
      <c r="D328" s="37">
        <v>8.0000000000000002E-3</v>
      </c>
      <c r="E328" s="37">
        <v>2.9000000000000001E-2</v>
      </c>
      <c r="F328" s="28">
        <v>0.90400000000000003</v>
      </c>
      <c r="H328" s="99"/>
      <c r="I328" s="100"/>
      <c r="J328" s="101"/>
      <c r="K328" s="102"/>
      <c r="L328" s="102"/>
      <c r="M328" s="102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  <c r="BU328" s="41"/>
      <c r="BV328" s="41"/>
      <c r="BW328" s="41"/>
      <c r="BX328" s="41"/>
      <c r="BY328" s="41"/>
      <c r="BZ328" s="41"/>
      <c r="CA328" s="41"/>
      <c r="CB328" s="41"/>
      <c r="CC328" s="41"/>
      <c r="CD328" s="41"/>
      <c r="CE328" s="41"/>
      <c r="CF328" s="41"/>
      <c r="CG328" s="41"/>
      <c r="CH328" s="41"/>
      <c r="CI328" s="41"/>
      <c r="CJ328" s="41"/>
      <c r="CK328" s="41"/>
      <c r="CL328" s="41"/>
      <c r="CM328" s="41"/>
      <c r="CN328" s="41"/>
      <c r="CO328" s="41"/>
      <c r="CP328" s="41"/>
      <c r="CQ328" s="41"/>
      <c r="CR328" s="41"/>
      <c r="CS328" s="41"/>
      <c r="CT328" s="41"/>
      <c r="CU328" s="41"/>
      <c r="CV328" s="41"/>
      <c r="CW328" s="41"/>
      <c r="CX328" s="41"/>
      <c r="CY328" s="41"/>
      <c r="CZ328" s="41"/>
      <c r="DA328" s="41"/>
      <c r="DB328" s="41"/>
    </row>
    <row r="329" spans="1:106" s="7" customFormat="1" ht="18" customHeight="1">
      <c r="A329" s="8">
        <v>12</v>
      </c>
      <c r="B329" s="37">
        <v>4.0000000000000001E-3</v>
      </c>
      <c r="C329" s="8">
        <v>45</v>
      </c>
      <c r="D329" s="37">
        <v>1.4999999999999999E-2</v>
      </c>
      <c r="E329" s="37">
        <v>2.7E-2</v>
      </c>
      <c r="F329" s="28">
        <v>0.93799999999999994</v>
      </c>
      <c r="H329" s="99"/>
      <c r="I329" s="100"/>
      <c r="J329" s="101"/>
      <c r="K329" s="102"/>
      <c r="L329" s="102"/>
      <c r="M329" s="102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</row>
    <row r="330" spans="1:106" s="7" customFormat="1" ht="18" customHeight="1">
      <c r="A330" s="8">
        <v>13</v>
      </c>
      <c r="B330" s="37">
        <v>4.0000000000000001E-3</v>
      </c>
      <c r="C330" s="8">
        <v>36</v>
      </c>
      <c r="D330" s="37">
        <v>5.0000000000000001E-3</v>
      </c>
      <c r="E330" s="37">
        <v>3.4000000000000002E-2</v>
      </c>
      <c r="F330" s="28">
        <v>1.0580000000000001</v>
      </c>
      <c r="H330" s="99"/>
      <c r="I330" s="100"/>
      <c r="J330" s="101"/>
      <c r="K330" s="102"/>
      <c r="L330" s="102"/>
      <c r="M330" s="102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</row>
    <row r="331" spans="1:106" ht="18" customHeight="1">
      <c r="A331" s="8">
        <v>14</v>
      </c>
      <c r="B331" s="37">
        <v>4.0000000000000001E-3</v>
      </c>
      <c r="C331" s="8">
        <v>55</v>
      </c>
      <c r="D331" s="37">
        <v>1.0999999999999999E-2</v>
      </c>
      <c r="E331" s="37">
        <v>3.6999999999999998E-2</v>
      </c>
      <c r="F331" s="28">
        <v>1.0249999999999999</v>
      </c>
      <c r="H331" s="99"/>
      <c r="I331" s="100"/>
      <c r="J331" s="101"/>
      <c r="K331" s="102"/>
      <c r="L331" s="102"/>
      <c r="M331" s="102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B331" s="59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R331" s="59"/>
      <c r="CS331" s="59"/>
      <c r="CT331" s="59"/>
      <c r="CU331" s="59"/>
      <c r="CV331" s="59"/>
      <c r="CW331" s="59"/>
      <c r="CX331" s="59"/>
      <c r="CY331" s="59"/>
      <c r="CZ331" s="59"/>
      <c r="DA331" s="59"/>
      <c r="DB331" s="59"/>
    </row>
    <row r="332" spans="1:106" ht="18" customHeight="1">
      <c r="A332" s="8">
        <v>15</v>
      </c>
      <c r="B332" s="37">
        <v>4.0000000000000001E-3</v>
      </c>
      <c r="C332" s="8">
        <v>71</v>
      </c>
      <c r="D332" s="37">
        <v>0.02</v>
      </c>
      <c r="E332" s="37">
        <v>3.2000000000000001E-2</v>
      </c>
      <c r="F332" s="28">
        <v>0.92500000000000004</v>
      </c>
      <c r="H332" s="99"/>
      <c r="I332" s="100"/>
      <c r="J332" s="101"/>
      <c r="K332" s="102"/>
      <c r="L332" s="102"/>
      <c r="M332" s="102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R332" s="59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</row>
    <row r="333" spans="1:106" ht="18" customHeight="1">
      <c r="A333" s="8">
        <v>16</v>
      </c>
      <c r="B333" s="37">
        <v>4.0000000000000001E-3</v>
      </c>
      <c r="C333" s="8">
        <v>41</v>
      </c>
      <c r="D333" s="37">
        <v>0.02</v>
      </c>
      <c r="E333" s="37">
        <v>2.1999999999999999E-2</v>
      </c>
      <c r="F333" s="28">
        <v>0.71699999999999997</v>
      </c>
      <c r="H333" s="99"/>
      <c r="I333" s="100"/>
      <c r="J333" s="101"/>
      <c r="K333" s="102"/>
      <c r="L333" s="102"/>
      <c r="M333" s="102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</row>
    <row r="334" spans="1:106" ht="18" customHeight="1">
      <c r="A334" s="8">
        <v>17</v>
      </c>
      <c r="B334" s="37">
        <v>4.0000000000000001E-3</v>
      </c>
      <c r="C334" s="8">
        <v>31</v>
      </c>
      <c r="D334" s="37">
        <v>0.02</v>
      </c>
      <c r="E334" s="37">
        <v>2.1999999999999999E-2</v>
      </c>
      <c r="F334" s="28">
        <v>0.60399999999999998</v>
      </c>
      <c r="H334" s="99"/>
      <c r="I334" s="100"/>
      <c r="J334" s="101"/>
      <c r="K334" s="102"/>
      <c r="L334" s="102"/>
      <c r="M334" s="102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R334" s="59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</row>
    <row r="335" spans="1:106" ht="18" customHeight="1">
      <c r="A335" s="8">
        <v>18</v>
      </c>
      <c r="B335" s="37">
        <v>4.0000000000000001E-3</v>
      </c>
      <c r="C335" s="8">
        <v>52</v>
      </c>
      <c r="D335" s="37">
        <v>8.0000000000000002E-3</v>
      </c>
      <c r="E335" s="37">
        <v>2.4E-2</v>
      </c>
      <c r="F335" s="28">
        <v>0.89200000000000002</v>
      </c>
      <c r="H335" s="99"/>
      <c r="I335" s="100"/>
      <c r="J335" s="101"/>
      <c r="K335" s="102"/>
      <c r="L335" s="102"/>
      <c r="M335" s="102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</row>
    <row r="336" spans="1:106" ht="18" customHeight="1">
      <c r="A336" s="8">
        <v>19</v>
      </c>
      <c r="B336" s="37">
        <v>4.0000000000000001E-3</v>
      </c>
      <c r="C336" s="8">
        <v>42</v>
      </c>
      <c r="D336" s="37">
        <v>1.6E-2</v>
      </c>
      <c r="E336" s="37">
        <v>2.4E-2</v>
      </c>
      <c r="F336" s="28">
        <v>0.77500000000000002</v>
      </c>
      <c r="H336" s="99"/>
      <c r="I336" s="100"/>
      <c r="J336" s="101"/>
      <c r="K336" s="102"/>
      <c r="L336" s="102"/>
      <c r="M336" s="102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B336" s="59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R336" s="59"/>
      <c r="CS336" s="59"/>
      <c r="CT336" s="59"/>
      <c r="CU336" s="59"/>
      <c r="CV336" s="59"/>
      <c r="CW336" s="59"/>
      <c r="CX336" s="59"/>
      <c r="CY336" s="59"/>
      <c r="CZ336" s="59"/>
      <c r="DA336" s="59"/>
      <c r="DB336" s="59"/>
    </row>
    <row r="337" spans="1:106" ht="18" customHeight="1">
      <c r="A337" s="8">
        <v>20</v>
      </c>
      <c r="B337" s="37">
        <v>4.0000000000000001E-3</v>
      </c>
      <c r="C337" s="8">
        <v>52</v>
      </c>
      <c r="D337" s="37">
        <v>1.4E-2</v>
      </c>
      <c r="E337" s="37">
        <v>1.9E-2</v>
      </c>
      <c r="F337" s="28">
        <v>0.78500000000000003</v>
      </c>
      <c r="H337" s="99"/>
      <c r="I337" s="100"/>
      <c r="J337" s="101"/>
      <c r="K337" s="103"/>
      <c r="L337" s="102"/>
      <c r="M337" s="103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B337" s="59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R337" s="59"/>
      <c r="CS337" s="59"/>
      <c r="CT337" s="59"/>
      <c r="CU337" s="59"/>
      <c r="CV337" s="59"/>
      <c r="CW337" s="59"/>
      <c r="CX337" s="59"/>
      <c r="CY337" s="59"/>
      <c r="CZ337" s="59"/>
      <c r="DA337" s="59"/>
      <c r="DB337" s="59"/>
    </row>
    <row r="338" spans="1:106" ht="18" customHeight="1">
      <c r="A338" s="8">
        <v>21</v>
      </c>
      <c r="B338" s="37">
        <v>1E-3</v>
      </c>
      <c r="C338" s="8">
        <v>34</v>
      </c>
      <c r="D338" s="37">
        <v>2.8000000000000001E-2</v>
      </c>
      <c r="E338" s="37">
        <v>8.9999999999999993E-3</v>
      </c>
      <c r="F338" s="28">
        <v>0.44600000000000001</v>
      </c>
      <c r="H338" s="99"/>
      <c r="I338" s="100"/>
      <c r="J338" s="101"/>
      <c r="K338" s="102"/>
      <c r="L338" s="102"/>
      <c r="M338" s="102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R338" s="59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</row>
    <row r="339" spans="1:106" ht="18" customHeight="1">
      <c r="A339" s="8">
        <v>22</v>
      </c>
      <c r="B339" s="37">
        <v>1E-3</v>
      </c>
      <c r="C339" s="8">
        <v>27</v>
      </c>
      <c r="D339" s="37">
        <v>1.7999999999999999E-2</v>
      </c>
      <c r="E339" s="37">
        <v>1.2999999999999999E-2</v>
      </c>
      <c r="F339" s="28">
        <v>0.53300000000000003</v>
      </c>
      <c r="H339" s="99"/>
      <c r="I339" s="100"/>
      <c r="J339" s="101"/>
      <c r="K339" s="102"/>
      <c r="L339" s="102"/>
      <c r="M339" s="102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R339" s="59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</row>
    <row r="340" spans="1:106" ht="18" customHeight="1">
      <c r="A340" s="8">
        <v>23</v>
      </c>
      <c r="B340" s="37">
        <v>1E-3</v>
      </c>
      <c r="C340" s="8">
        <v>16</v>
      </c>
      <c r="D340" s="37">
        <v>3.1E-2</v>
      </c>
      <c r="E340" s="37">
        <v>4.0000000000000001E-3</v>
      </c>
      <c r="F340" s="28">
        <v>0.34200000000000003</v>
      </c>
      <c r="H340" s="99"/>
      <c r="I340" s="100"/>
      <c r="J340" s="101"/>
      <c r="K340" s="102"/>
      <c r="L340" s="102"/>
      <c r="M340" s="102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</row>
    <row r="341" spans="1:106" ht="18" customHeight="1">
      <c r="A341" s="8">
        <v>24</v>
      </c>
      <c r="B341" s="37">
        <v>1E-3</v>
      </c>
      <c r="C341" s="8">
        <v>21</v>
      </c>
      <c r="D341" s="37">
        <v>2.1999999999999999E-2</v>
      </c>
      <c r="E341" s="37">
        <v>1.2999999999999999E-2</v>
      </c>
      <c r="F341" s="28">
        <v>0.47899999999999998</v>
      </c>
      <c r="H341" s="99"/>
      <c r="I341" s="100"/>
      <c r="J341" s="101"/>
      <c r="K341" s="102"/>
      <c r="L341" s="102"/>
      <c r="M341" s="102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R341" s="59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</row>
    <row r="342" spans="1:106" ht="18" customHeight="1">
      <c r="A342" s="8">
        <v>25</v>
      </c>
      <c r="B342" s="37">
        <v>1E-3</v>
      </c>
      <c r="C342" s="8">
        <v>20</v>
      </c>
      <c r="D342" s="37">
        <v>1.2999999999999999E-2</v>
      </c>
      <c r="E342" s="37">
        <v>1.9E-2</v>
      </c>
      <c r="F342" s="28">
        <v>0.56699999999999995</v>
      </c>
      <c r="H342" s="99"/>
      <c r="I342" s="100"/>
      <c r="J342" s="101"/>
      <c r="K342" s="102"/>
      <c r="L342" s="102"/>
      <c r="M342" s="102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R342" s="59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</row>
    <row r="343" spans="1:106" ht="18" customHeight="1">
      <c r="A343" s="8">
        <v>26</v>
      </c>
      <c r="B343" s="37">
        <v>1E-3</v>
      </c>
      <c r="C343" s="8">
        <v>40</v>
      </c>
      <c r="D343" s="37">
        <v>4.0000000000000001E-3</v>
      </c>
      <c r="E343" s="37">
        <v>2.1999999999999999E-2</v>
      </c>
      <c r="F343" s="28">
        <v>0.63800000000000001</v>
      </c>
      <c r="H343" s="99"/>
      <c r="I343" s="100"/>
      <c r="J343" s="101"/>
      <c r="K343" s="102"/>
      <c r="L343" s="102"/>
      <c r="M343" s="102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R343" s="59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</row>
    <row r="344" spans="1:106" ht="18" customHeight="1">
      <c r="A344" s="8">
        <v>27</v>
      </c>
      <c r="B344" s="37">
        <v>1E-3</v>
      </c>
      <c r="C344" s="8">
        <v>43</v>
      </c>
      <c r="D344" s="37">
        <v>1.2E-2</v>
      </c>
      <c r="E344" s="37">
        <v>1.4E-2</v>
      </c>
      <c r="F344" s="28">
        <v>0.60399999999999998</v>
      </c>
      <c r="H344" s="99"/>
      <c r="I344" s="100"/>
      <c r="J344" s="101"/>
      <c r="K344" s="102"/>
      <c r="L344" s="102"/>
      <c r="M344" s="102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R344" s="59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</row>
    <row r="345" spans="1:106" ht="18" customHeight="1">
      <c r="A345" s="8">
        <v>28</v>
      </c>
      <c r="B345" s="37">
        <v>1E-3</v>
      </c>
      <c r="C345" s="8">
        <v>27</v>
      </c>
      <c r="D345" s="37">
        <v>1.4999999999999999E-2</v>
      </c>
      <c r="E345" s="37">
        <v>1.6E-2</v>
      </c>
      <c r="F345" s="28">
        <v>0.51300000000000001</v>
      </c>
      <c r="H345" s="99"/>
      <c r="I345" s="100"/>
      <c r="J345" s="101"/>
      <c r="K345" s="102"/>
      <c r="L345" s="102"/>
      <c r="M345" s="102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R345" s="59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</row>
    <row r="346" spans="1:106" ht="18" customHeight="1">
      <c r="A346" s="8">
        <v>29</v>
      </c>
      <c r="B346" s="37">
        <v>2E-3</v>
      </c>
      <c r="C346" s="8">
        <v>41</v>
      </c>
      <c r="D346" s="37">
        <v>1.7999999999999999E-2</v>
      </c>
      <c r="E346" s="37">
        <v>1.4E-2</v>
      </c>
      <c r="F346" s="28">
        <v>0.60799999999999998</v>
      </c>
      <c r="H346" s="99"/>
      <c r="I346" s="100"/>
      <c r="J346" s="101"/>
      <c r="K346" s="102"/>
      <c r="L346" s="102"/>
      <c r="M346" s="102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R346" s="59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</row>
    <row r="347" spans="1:106" ht="18" customHeight="1">
      <c r="A347" s="8">
        <v>30</v>
      </c>
      <c r="B347" s="37">
        <v>1E-3</v>
      </c>
      <c r="C347" s="8">
        <v>34</v>
      </c>
      <c r="D347" s="37">
        <v>1.4999999999999999E-2</v>
      </c>
      <c r="E347" s="37">
        <v>1.7999999999999999E-2</v>
      </c>
      <c r="F347" s="28">
        <v>0.80800000000000005</v>
      </c>
      <c r="H347" s="108"/>
      <c r="I347" s="100"/>
      <c r="J347" s="101"/>
      <c r="K347" s="102"/>
      <c r="L347" s="102"/>
      <c r="M347" s="102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R347" s="59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</row>
    <row r="348" spans="1:106" ht="18" customHeight="1">
      <c r="A348" s="41">
        <v>31</v>
      </c>
      <c r="B348" s="37"/>
      <c r="C348" s="8"/>
      <c r="D348" s="38"/>
      <c r="E348" s="37"/>
      <c r="F348" s="33"/>
      <c r="H348" s="108"/>
      <c r="I348" s="104"/>
      <c r="J348" s="105"/>
      <c r="K348" s="108"/>
      <c r="L348" s="108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R348" s="59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</row>
    <row r="349" spans="1:106" ht="18" customHeight="1">
      <c r="A349" s="9" t="s">
        <v>9</v>
      </c>
      <c r="B349" s="21">
        <f>ROUND(AVERAGE(B318:B348),3)</f>
        <v>3.0000000000000001E-3</v>
      </c>
      <c r="C349" s="35">
        <f>ROUND(AVERAGE(C318:C348),0)</f>
        <v>33</v>
      </c>
      <c r="D349" s="21">
        <f>ROUND(AVERAGE(D318:D348),3)</f>
        <v>1.6E-2</v>
      </c>
      <c r="E349" s="21">
        <f>ROUND(AVERAGE(E318:E348),3)</f>
        <v>1.9E-2</v>
      </c>
      <c r="F349" s="29">
        <f>ROUND(AVERAGE(F318:F348),1)</f>
        <v>0.7</v>
      </c>
      <c r="I349" s="81"/>
      <c r="J349" s="81"/>
      <c r="K349" s="81"/>
      <c r="L349" s="81"/>
      <c r="M349" s="81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R349" s="59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</row>
    <row r="350" spans="1:106" ht="18" customHeight="1"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R350" s="59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</row>
    <row r="351" spans="1:106" ht="18" customHeight="1"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R351" s="59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</row>
    <row r="352" spans="1:106" ht="18" customHeight="1"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</row>
    <row r="353" spans="1:106" ht="18" customHeight="1">
      <c r="A353" s="2" t="s">
        <v>147</v>
      </c>
      <c r="B353" s="18" t="s">
        <v>165</v>
      </c>
      <c r="C353" s="11"/>
      <c r="D353" s="17"/>
      <c r="E353" s="17"/>
      <c r="F353" s="24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82"/>
      <c r="AH353" s="72"/>
      <c r="AI353" s="72"/>
      <c r="AJ353" s="72"/>
      <c r="AK353" s="72"/>
      <c r="AL353" s="72"/>
      <c r="AM353" s="72"/>
      <c r="AN353" s="72"/>
      <c r="AO353" s="72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</row>
    <row r="354" spans="1:106" ht="18" customHeight="1">
      <c r="A354" s="2" t="s">
        <v>149</v>
      </c>
      <c r="B354" s="18" t="str">
        <f>B315</f>
        <v>2016년 10월</v>
      </c>
      <c r="C354" s="11"/>
      <c r="D354" s="17"/>
      <c r="E354" s="17"/>
      <c r="F354" s="24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</row>
    <row r="355" spans="1:106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  <c r="H355" s="107"/>
      <c r="I355" s="107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8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</row>
    <row r="356" spans="1:106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  <c r="H356" s="107"/>
      <c r="I356" s="107"/>
      <c r="J356" s="107"/>
      <c r="K356" s="107"/>
      <c r="L356" s="107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</row>
    <row r="357" spans="1:106" ht="18" customHeight="1">
      <c r="A357" s="6">
        <v>1</v>
      </c>
      <c r="B357" s="16">
        <v>2E-3</v>
      </c>
      <c r="C357" s="6">
        <v>20</v>
      </c>
      <c r="D357" s="16">
        <v>3.0000000000000001E-3</v>
      </c>
      <c r="E357" s="16">
        <v>1.9E-2</v>
      </c>
      <c r="F357" s="27">
        <v>0.46300000000000002</v>
      </c>
      <c r="H357" s="108"/>
      <c r="I357" s="100"/>
      <c r="J357" s="101"/>
      <c r="K357" s="102"/>
      <c r="L357" s="102"/>
      <c r="M357" s="102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110"/>
      <c r="AD357" s="110"/>
      <c r="AE357" s="99"/>
      <c r="AF357" s="99"/>
      <c r="AG357" s="99"/>
      <c r="AH357" s="99"/>
      <c r="AI357" s="99"/>
      <c r="AJ357" s="99"/>
      <c r="AK357" s="99"/>
      <c r="AL357" s="9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</row>
    <row r="358" spans="1:106" ht="18" customHeight="1">
      <c r="A358" s="8">
        <v>2</v>
      </c>
      <c r="B358" s="37">
        <v>2E-3</v>
      </c>
      <c r="C358" s="8">
        <v>19</v>
      </c>
      <c r="D358" s="37">
        <v>6.0000000000000001E-3</v>
      </c>
      <c r="E358" s="37">
        <v>1.7000000000000001E-2</v>
      </c>
      <c r="F358" s="28">
        <v>0.442</v>
      </c>
      <c r="H358" s="108"/>
      <c r="I358" s="100"/>
      <c r="J358" s="101"/>
      <c r="K358" s="102"/>
      <c r="L358" s="102"/>
      <c r="M358" s="102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</row>
    <row r="359" spans="1:106" ht="18" customHeight="1">
      <c r="A359" s="8">
        <v>3</v>
      </c>
      <c r="B359" s="37">
        <v>2E-3</v>
      </c>
      <c r="C359" s="8">
        <v>23</v>
      </c>
      <c r="D359" s="37">
        <v>1.6E-2</v>
      </c>
      <c r="E359" s="37">
        <v>8.0000000000000002E-3</v>
      </c>
      <c r="F359" s="28">
        <v>0.35799999999999998</v>
      </c>
      <c r="H359" s="72"/>
      <c r="I359" s="100"/>
      <c r="J359" s="101"/>
      <c r="K359" s="102"/>
      <c r="L359" s="102"/>
      <c r="M359" s="10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8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</row>
    <row r="360" spans="1:106" ht="18" customHeight="1">
      <c r="A360" s="8">
        <v>4</v>
      </c>
      <c r="B360" s="37">
        <v>2E-3</v>
      </c>
      <c r="C360" s="8">
        <v>31</v>
      </c>
      <c r="D360" s="37">
        <v>2.1999999999999999E-2</v>
      </c>
      <c r="E360" s="37">
        <v>2.5000000000000001E-2</v>
      </c>
      <c r="F360" s="28">
        <v>0.48299999999999998</v>
      </c>
      <c r="H360" s="108"/>
      <c r="I360" s="100"/>
      <c r="J360" s="101"/>
      <c r="K360" s="102"/>
      <c r="L360" s="102"/>
      <c r="M360" s="102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</row>
    <row r="361" spans="1:106" ht="18" customHeight="1">
      <c r="A361" s="8">
        <v>5</v>
      </c>
      <c r="B361" s="37">
        <v>1E-3</v>
      </c>
      <c r="C361" s="8">
        <v>23</v>
      </c>
      <c r="D361" s="37">
        <v>2.3E-2</v>
      </c>
      <c r="E361" s="37">
        <v>2.1000000000000001E-2</v>
      </c>
      <c r="F361" s="28">
        <v>0.41299999999999998</v>
      </c>
      <c r="H361" s="108"/>
      <c r="I361" s="100"/>
      <c r="J361" s="101"/>
      <c r="K361" s="102"/>
      <c r="L361" s="102"/>
      <c r="M361" s="102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</row>
    <row r="362" spans="1:106" ht="18" customHeight="1">
      <c r="A362" s="8">
        <v>6</v>
      </c>
      <c r="B362" s="37">
        <v>2E-3</v>
      </c>
      <c r="C362" s="8">
        <v>32</v>
      </c>
      <c r="D362" s="37">
        <v>2.1999999999999999E-2</v>
      </c>
      <c r="E362" s="37">
        <v>2.4E-2</v>
      </c>
      <c r="F362" s="28">
        <v>0.42899999999999999</v>
      </c>
      <c r="H362" s="72"/>
      <c r="I362" s="100"/>
      <c r="J362" s="101"/>
      <c r="K362" s="102"/>
      <c r="L362" s="102"/>
      <c r="M362" s="10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8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</row>
    <row r="363" spans="1:106" ht="18" customHeight="1">
      <c r="A363" s="8">
        <v>7</v>
      </c>
      <c r="B363" s="37">
        <v>1E-3</v>
      </c>
      <c r="C363" s="8">
        <v>25</v>
      </c>
      <c r="D363" s="37">
        <v>1.7000000000000001E-2</v>
      </c>
      <c r="E363" s="37">
        <v>2.5000000000000001E-2</v>
      </c>
      <c r="F363" s="28">
        <v>0.42099999999999999</v>
      </c>
      <c r="H363" s="108"/>
      <c r="I363" s="100"/>
      <c r="J363" s="101"/>
      <c r="K363" s="102"/>
      <c r="L363" s="102"/>
      <c r="M363" s="102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</row>
    <row r="364" spans="1:106" ht="18" customHeight="1">
      <c r="A364" s="8">
        <v>8</v>
      </c>
      <c r="B364" s="37">
        <v>2E-3</v>
      </c>
      <c r="C364" s="8">
        <v>16</v>
      </c>
      <c r="D364" s="37">
        <v>2.9000000000000001E-2</v>
      </c>
      <c r="E364" s="37">
        <v>1.9E-2</v>
      </c>
      <c r="F364" s="28">
        <v>0.379</v>
      </c>
      <c r="H364" s="108"/>
      <c r="I364" s="100"/>
      <c r="J364" s="101"/>
      <c r="K364" s="102"/>
      <c r="L364" s="102"/>
      <c r="M364" s="102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</row>
    <row r="365" spans="1:106" s="7" customFormat="1" ht="18" customHeight="1">
      <c r="A365" s="8">
        <v>9</v>
      </c>
      <c r="B365" s="37">
        <v>4.0000000000000001E-3</v>
      </c>
      <c r="C365" s="8">
        <v>20</v>
      </c>
      <c r="D365" s="37">
        <v>2.7E-2</v>
      </c>
      <c r="E365" s="37">
        <v>1.7000000000000001E-2</v>
      </c>
      <c r="F365" s="28">
        <v>0.30399999999999999</v>
      </c>
      <c r="H365" s="108"/>
      <c r="I365" s="100"/>
      <c r="J365" s="101"/>
      <c r="K365" s="102"/>
      <c r="L365" s="102"/>
      <c r="M365" s="102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</row>
    <row r="366" spans="1:106" s="7" customFormat="1" ht="18" customHeight="1">
      <c r="A366" s="8">
        <v>10</v>
      </c>
      <c r="B366" s="37">
        <v>4.0000000000000001E-3</v>
      </c>
      <c r="C366" s="8">
        <v>30</v>
      </c>
      <c r="D366" s="37">
        <v>1.0999999999999999E-2</v>
      </c>
      <c r="E366" s="37">
        <v>2.8000000000000001E-2</v>
      </c>
      <c r="F366" s="28">
        <v>0.38300000000000001</v>
      </c>
      <c r="H366" s="108"/>
      <c r="I366" s="100"/>
      <c r="J366" s="101"/>
      <c r="K366" s="102"/>
      <c r="L366" s="102"/>
      <c r="M366" s="102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</row>
    <row r="367" spans="1:106" s="7" customFormat="1" ht="18" customHeight="1">
      <c r="A367" s="8">
        <v>11</v>
      </c>
      <c r="B367" s="37">
        <v>3.0000000000000001E-3</v>
      </c>
      <c r="C367" s="8">
        <v>35</v>
      </c>
      <c r="D367" s="37">
        <v>1.2E-2</v>
      </c>
      <c r="E367" s="37">
        <v>2.9000000000000001E-2</v>
      </c>
      <c r="F367" s="28">
        <v>0.55400000000000005</v>
      </c>
      <c r="H367" s="108"/>
      <c r="I367" s="100"/>
      <c r="J367" s="101"/>
      <c r="K367" s="102"/>
      <c r="L367" s="102"/>
      <c r="M367" s="102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</row>
    <row r="368" spans="1:106" ht="18" customHeight="1">
      <c r="A368" s="8">
        <v>12</v>
      </c>
      <c r="B368" s="37">
        <v>3.0000000000000001E-3</v>
      </c>
      <c r="C368" s="8">
        <v>37</v>
      </c>
      <c r="D368" s="37">
        <v>1.9E-2</v>
      </c>
      <c r="E368" s="37">
        <v>2.8000000000000001E-2</v>
      </c>
      <c r="F368" s="28">
        <v>0.53800000000000003</v>
      </c>
      <c r="H368" s="108"/>
      <c r="I368" s="100"/>
      <c r="J368" s="101"/>
      <c r="K368" s="102"/>
      <c r="L368" s="102"/>
      <c r="M368" s="102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</row>
    <row r="369" spans="1:106" ht="18" customHeight="1">
      <c r="A369" s="8">
        <v>13</v>
      </c>
      <c r="B369" s="37">
        <v>3.0000000000000001E-3</v>
      </c>
      <c r="C369" s="8">
        <v>33</v>
      </c>
      <c r="D369" s="37">
        <v>1.2E-2</v>
      </c>
      <c r="E369" s="37">
        <v>3.2000000000000001E-2</v>
      </c>
      <c r="F369" s="28">
        <v>0.52100000000000002</v>
      </c>
      <c r="H369" s="108"/>
      <c r="I369" s="100"/>
      <c r="J369" s="101"/>
      <c r="K369" s="102"/>
      <c r="L369" s="102"/>
      <c r="M369" s="102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</row>
    <row r="370" spans="1:106" ht="18" customHeight="1">
      <c r="A370" s="8">
        <v>14</v>
      </c>
      <c r="B370" s="37">
        <v>3.0000000000000001E-3</v>
      </c>
      <c r="C370" s="8">
        <v>63</v>
      </c>
      <c r="D370" s="37">
        <v>1.4E-2</v>
      </c>
      <c r="E370" s="37">
        <v>4.2000000000000003E-2</v>
      </c>
      <c r="F370" s="28">
        <v>0.68799999999999994</v>
      </c>
      <c r="H370" s="108"/>
      <c r="I370" s="100"/>
      <c r="J370" s="101"/>
      <c r="K370" s="102"/>
      <c r="L370" s="102"/>
      <c r="M370" s="102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B370" s="59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R370" s="59"/>
      <c r="CS370" s="59"/>
      <c r="CT370" s="59"/>
      <c r="CU370" s="59"/>
      <c r="CV370" s="59"/>
      <c r="CW370" s="59"/>
      <c r="CX370" s="59"/>
      <c r="CY370" s="59"/>
      <c r="CZ370" s="59"/>
      <c r="DA370" s="59"/>
      <c r="DB370" s="59"/>
    </row>
    <row r="371" spans="1:106" ht="18" customHeight="1">
      <c r="A371" s="8">
        <v>15</v>
      </c>
      <c r="B371" s="37">
        <v>3.0000000000000001E-3</v>
      </c>
      <c r="C371" s="8">
        <v>68</v>
      </c>
      <c r="D371" s="37">
        <v>1.7999999999999999E-2</v>
      </c>
      <c r="E371" s="37">
        <v>3.6999999999999998E-2</v>
      </c>
      <c r="F371" s="28">
        <v>0.79600000000000004</v>
      </c>
      <c r="H371" s="108"/>
      <c r="I371" s="100"/>
      <c r="J371" s="101"/>
      <c r="K371" s="102"/>
      <c r="L371" s="102"/>
      <c r="M371" s="102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B371" s="59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R371" s="59"/>
      <c r="CS371" s="59"/>
      <c r="CT371" s="59"/>
      <c r="CU371" s="59"/>
      <c r="CV371" s="59"/>
      <c r="CW371" s="59"/>
      <c r="CX371" s="59"/>
      <c r="CY371" s="59"/>
      <c r="CZ371" s="59"/>
      <c r="DA371" s="59"/>
      <c r="DB371" s="59"/>
    </row>
    <row r="372" spans="1:106" ht="18" customHeight="1">
      <c r="A372" s="8">
        <v>16</v>
      </c>
      <c r="B372" s="37">
        <v>2E-3</v>
      </c>
      <c r="C372" s="8">
        <v>39</v>
      </c>
      <c r="D372" s="37">
        <v>1.7999999999999999E-2</v>
      </c>
      <c r="E372" s="37">
        <v>2.1999999999999999E-2</v>
      </c>
      <c r="F372" s="28">
        <v>0.58299999999999996</v>
      </c>
      <c r="H372" s="108"/>
      <c r="I372" s="100"/>
      <c r="J372" s="101"/>
      <c r="K372" s="102"/>
      <c r="L372" s="102"/>
      <c r="M372" s="102"/>
      <c r="O372" s="59"/>
      <c r="P372" s="59"/>
      <c r="Q372" s="59"/>
      <c r="R372" s="59"/>
      <c r="S372" s="59"/>
      <c r="T372" s="59"/>
      <c r="U372" s="59"/>
    </row>
    <row r="373" spans="1:106" ht="18" customHeight="1">
      <c r="A373" s="8">
        <v>17</v>
      </c>
      <c r="B373" s="37">
        <v>2E-3</v>
      </c>
      <c r="C373" s="8">
        <v>26</v>
      </c>
      <c r="D373" s="37">
        <v>0.02</v>
      </c>
      <c r="E373" s="37">
        <v>2.7E-2</v>
      </c>
      <c r="F373" s="28">
        <v>0.48799999999999999</v>
      </c>
      <c r="H373" s="108"/>
      <c r="I373" s="100"/>
      <c r="J373" s="101"/>
      <c r="K373" s="102"/>
      <c r="L373" s="102"/>
      <c r="M373" s="102"/>
      <c r="O373" s="59"/>
      <c r="P373" s="59"/>
      <c r="Q373" s="59"/>
      <c r="R373" s="59"/>
      <c r="S373" s="59"/>
      <c r="T373" s="59"/>
      <c r="U373" s="59"/>
    </row>
    <row r="374" spans="1:106" ht="18" customHeight="1">
      <c r="A374" s="8">
        <v>18</v>
      </c>
      <c r="B374" s="37">
        <v>2E-3</v>
      </c>
      <c r="C374" s="8">
        <v>41</v>
      </c>
      <c r="D374" s="37">
        <v>0.01</v>
      </c>
      <c r="E374" s="37">
        <v>2.7E-2</v>
      </c>
      <c r="F374" s="28">
        <v>0.63600000000000001</v>
      </c>
      <c r="H374" s="108"/>
      <c r="I374" s="100"/>
      <c r="J374" s="101"/>
      <c r="K374" s="102"/>
      <c r="L374" s="102"/>
      <c r="M374" s="102"/>
      <c r="O374" s="59"/>
      <c r="P374" s="59"/>
      <c r="Q374" s="59"/>
      <c r="R374" s="59"/>
      <c r="S374" s="59"/>
      <c r="T374" s="59"/>
      <c r="U374" s="59"/>
    </row>
    <row r="375" spans="1:106" ht="18" customHeight="1">
      <c r="A375" s="8">
        <v>19</v>
      </c>
      <c r="B375" s="37">
        <v>3.0000000000000001E-3</v>
      </c>
      <c r="C375" s="8">
        <v>29</v>
      </c>
      <c r="D375" s="37">
        <v>2.5999999999999999E-2</v>
      </c>
      <c r="E375" s="37">
        <v>1.7999999999999999E-2</v>
      </c>
      <c r="F375" s="28">
        <v>0.496</v>
      </c>
      <c r="H375" s="108"/>
      <c r="I375" s="100"/>
      <c r="J375" s="101"/>
      <c r="K375" s="102"/>
      <c r="L375" s="102"/>
      <c r="M375" s="102"/>
      <c r="O375" s="59"/>
      <c r="P375" s="59"/>
      <c r="Q375" s="59"/>
      <c r="R375" s="59"/>
      <c r="S375" s="59"/>
      <c r="T375" s="59"/>
      <c r="U375" s="59"/>
    </row>
    <row r="376" spans="1:106" ht="18" customHeight="1">
      <c r="A376" s="8">
        <v>20</v>
      </c>
      <c r="B376" s="37">
        <v>3.0000000000000001E-3</v>
      </c>
      <c r="C376" s="8">
        <v>45</v>
      </c>
      <c r="D376" s="37">
        <v>1.9E-2</v>
      </c>
      <c r="E376" s="37">
        <v>3.1E-2</v>
      </c>
      <c r="F376" s="28">
        <v>0.60799999999999998</v>
      </c>
      <c r="H376" s="108"/>
      <c r="I376" s="100"/>
      <c r="J376" s="101"/>
      <c r="K376" s="102"/>
      <c r="L376" s="102"/>
      <c r="M376" s="102"/>
      <c r="O376" s="59"/>
      <c r="P376" s="59"/>
      <c r="Q376" s="59"/>
      <c r="R376" s="59"/>
      <c r="S376" s="59"/>
      <c r="T376" s="59"/>
      <c r="U376" s="59"/>
    </row>
    <row r="377" spans="1:106" ht="18" customHeight="1">
      <c r="A377" s="8">
        <v>21</v>
      </c>
      <c r="B377" s="37">
        <v>2E-3</v>
      </c>
      <c r="C377" s="8">
        <v>35</v>
      </c>
      <c r="D377" s="37">
        <v>2.5000000000000001E-2</v>
      </c>
      <c r="E377" s="37">
        <v>2.5999999999999999E-2</v>
      </c>
      <c r="F377" s="28">
        <v>0.47099999999999997</v>
      </c>
      <c r="H377" s="108"/>
      <c r="I377" s="100"/>
      <c r="J377" s="101"/>
      <c r="K377" s="102"/>
      <c r="L377" s="102"/>
      <c r="M377" s="102"/>
      <c r="O377" s="59"/>
      <c r="P377" s="59"/>
      <c r="Q377" s="59"/>
      <c r="R377" s="59"/>
      <c r="S377" s="59"/>
      <c r="T377" s="59"/>
      <c r="U377" s="59"/>
    </row>
    <row r="378" spans="1:106" ht="18" customHeight="1">
      <c r="A378" s="8">
        <v>22</v>
      </c>
      <c r="B378" s="37">
        <v>3.0000000000000001E-3</v>
      </c>
      <c r="C378" s="8">
        <v>29</v>
      </c>
      <c r="D378" s="37">
        <v>1.9E-2</v>
      </c>
      <c r="E378" s="37">
        <v>2.7E-2</v>
      </c>
      <c r="F378" s="28">
        <v>0.44600000000000001</v>
      </c>
      <c r="H378" s="108"/>
      <c r="I378" s="100"/>
      <c r="J378" s="101"/>
      <c r="K378" s="102"/>
      <c r="L378" s="102"/>
      <c r="M378" s="102"/>
      <c r="O378" s="59"/>
      <c r="P378" s="59"/>
      <c r="Q378" s="59"/>
      <c r="R378" s="59"/>
      <c r="S378" s="59"/>
      <c r="T378" s="59"/>
      <c r="U378" s="59"/>
    </row>
    <row r="379" spans="1:106" ht="18" customHeight="1">
      <c r="A379" s="8">
        <v>23</v>
      </c>
      <c r="B379" s="37">
        <v>2E-3</v>
      </c>
      <c r="C379" s="8">
        <v>11</v>
      </c>
      <c r="D379" s="37">
        <v>2.5000000000000001E-2</v>
      </c>
      <c r="E379" s="37">
        <v>0.02</v>
      </c>
      <c r="F379" s="28">
        <v>0.4</v>
      </c>
      <c r="H379" s="108"/>
      <c r="I379" s="100"/>
      <c r="J379" s="101"/>
      <c r="K379" s="102"/>
      <c r="L379" s="102"/>
      <c r="M379" s="102"/>
      <c r="O379" s="59"/>
      <c r="P379" s="59"/>
      <c r="Q379" s="59"/>
      <c r="R379" s="59"/>
      <c r="S379" s="59"/>
      <c r="T379" s="59"/>
      <c r="U379" s="59"/>
    </row>
    <row r="380" spans="1:106" ht="18" customHeight="1">
      <c r="A380" s="8">
        <v>24</v>
      </c>
      <c r="B380" s="37">
        <v>2E-3</v>
      </c>
      <c r="C380" s="8">
        <v>16</v>
      </c>
      <c r="D380" s="37">
        <v>2.5000000000000001E-2</v>
      </c>
      <c r="E380" s="37">
        <v>0.02</v>
      </c>
      <c r="F380" s="28">
        <v>0.308</v>
      </c>
      <c r="H380" s="108"/>
      <c r="I380" s="100"/>
      <c r="J380" s="101"/>
      <c r="K380" s="102"/>
      <c r="L380" s="102"/>
      <c r="M380" s="102"/>
      <c r="O380" s="59"/>
      <c r="P380" s="59"/>
      <c r="Q380" s="59"/>
      <c r="R380" s="59"/>
      <c r="S380" s="59"/>
      <c r="T380" s="59"/>
      <c r="U380" s="59"/>
    </row>
    <row r="381" spans="1:106" ht="18" customHeight="1">
      <c r="A381" s="8">
        <v>25</v>
      </c>
      <c r="B381" s="37">
        <v>2E-3</v>
      </c>
      <c r="C381" s="8">
        <v>14</v>
      </c>
      <c r="D381" s="37">
        <v>1.7999999999999999E-2</v>
      </c>
      <c r="E381" s="37">
        <v>2.1999999999999999E-2</v>
      </c>
      <c r="F381" s="28">
        <v>0.48299999999999998</v>
      </c>
      <c r="H381" s="108"/>
      <c r="I381" s="100"/>
      <c r="J381" s="101"/>
      <c r="K381" s="102"/>
      <c r="L381" s="102"/>
      <c r="M381" s="102"/>
      <c r="O381" s="59"/>
      <c r="P381" s="59"/>
      <c r="Q381" s="59"/>
      <c r="R381" s="59"/>
      <c r="S381" s="59"/>
      <c r="T381" s="59"/>
      <c r="U381" s="59"/>
    </row>
    <row r="382" spans="1:106" ht="18" customHeight="1">
      <c r="A382" s="8">
        <v>26</v>
      </c>
      <c r="B382" s="37">
        <v>3.0000000000000001E-3</v>
      </c>
      <c r="C382" s="8">
        <v>29</v>
      </c>
      <c r="D382" s="37">
        <v>6.0000000000000001E-3</v>
      </c>
      <c r="E382" s="37">
        <v>3.1E-2</v>
      </c>
      <c r="F382" s="28">
        <v>0.63300000000000001</v>
      </c>
      <c r="H382" s="108"/>
      <c r="I382" s="100"/>
      <c r="J382" s="101"/>
      <c r="K382" s="102"/>
      <c r="L382" s="102"/>
      <c r="M382" s="102"/>
      <c r="O382" s="59"/>
      <c r="P382" s="59"/>
      <c r="Q382" s="59"/>
      <c r="R382" s="59"/>
      <c r="S382" s="59"/>
      <c r="T382" s="59"/>
      <c r="U382" s="59"/>
    </row>
    <row r="383" spans="1:106" ht="18" customHeight="1">
      <c r="A383" s="8">
        <v>27</v>
      </c>
      <c r="B383" s="37">
        <v>3.0000000000000001E-3</v>
      </c>
      <c r="C383" s="8">
        <v>34</v>
      </c>
      <c r="D383" s="37">
        <v>1.0999999999999999E-2</v>
      </c>
      <c r="E383" s="37">
        <v>0.03</v>
      </c>
      <c r="F383" s="28">
        <v>0.66300000000000003</v>
      </c>
      <c r="H383" s="108"/>
      <c r="I383" s="100"/>
      <c r="J383" s="101"/>
      <c r="K383" s="102"/>
      <c r="L383" s="102"/>
      <c r="M383" s="102"/>
      <c r="O383" s="59"/>
      <c r="P383" s="59"/>
      <c r="Q383" s="59"/>
      <c r="R383" s="59"/>
      <c r="S383" s="59"/>
      <c r="T383" s="59"/>
      <c r="U383" s="59"/>
    </row>
    <row r="384" spans="1:106" ht="18" customHeight="1">
      <c r="A384" s="8">
        <v>28</v>
      </c>
      <c r="B384" s="37">
        <v>3.0000000000000001E-3</v>
      </c>
      <c r="C384" s="8">
        <v>23</v>
      </c>
      <c r="D384" s="37">
        <v>1.4E-2</v>
      </c>
      <c r="E384" s="37">
        <v>2.5999999999999999E-2</v>
      </c>
      <c r="F384" s="28">
        <v>0.58299999999999996</v>
      </c>
      <c r="H384" s="108"/>
      <c r="I384" s="100"/>
      <c r="J384" s="101"/>
      <c r="K384" s="102"/>
      <c r="L384" s="102"/>
      <c r="M384" s="102"/>
      <c r="O384" s="59"/>
      <c r="P384" s="59"/>
      <c r="Q384" s="59"/>
      <c r="R384" s="59"/>
      <c r="S384" s="59"/>
      <c r="T384" s="59"/>
      <c r="U384" s="59"/>
    </row>
    <row r="385" spans="1:21" ht="18" customHeight="1">
      <c r="A385" s="8">
        <v>29</v>
      </c>
      <c r="B385" s="37">
        <v>3.0000000000000001E-3</v>
      </c>
      <c r="C385" s="8">
        <v>32</v>
      </c>
      <c r="D385" s="37">
        <v>2.1000000000000001E-2</v>
      </c>
      <c r="E385" s="37">
        <v>2.4E-2</v>
      </c>
      <c r="F385" s="28">
        <v>0.504</v>
      </c>
      <c r="H385" s="108"/>
      <c r="I385" s="100"/>
      <c r="J385" s="101"/>
      <c r="K385" s="102"/>
      <c r="L385" s="102"/>
      <c r="M385" s="102"/>
      <c r="O385" s="59"/>
      <c r="P385" s="59"/>
      <c r="Q385" s="59"/>
      <c r="R385" s="59"/>
      <c r="S385" s="59"/>
      <c r="T385" s="59"/>
      <c r="U385" s="59"/>
    </row>
    <row r="386" spans="1:21" ht="18" customHeight="1">
      <c r="A386" s="8">
        <v>30</v>
      </c>
      <c r="B386" s="37">
        <v>3.0000000000000001E-3</v>
      </c>
      <c r="C386" s="8">
        <v>24</v>
      </c>
      <c r="D386" s="37">
        <v>0.02</v>
      </c>
      <c r="E386" s="37">
        <v>0.02</v>
      </c>
      <c r="F386" s="28">
        <v>0.379</v>
      </c>
      <c r="H386" s="108"/>
      <c r="I386" s="100"/>
      <c r="J386" s="101"/>
      <c r="K386" s="102"/>
      <c r="L386" s="102"/>
      <c r="M386" s="102"/>
      <c r="O386" s="59"/>
      <c r="P386" s="59"/>
      <c r="Q386" s="59"/>
      <c r="R386" s="59"/>
      <c r="S386" s="59"/>
      <c r="T386" s="59"/>
      <c r="U386" s="59"/>
    </row>
    <row r="387" spans="1:21" ht="18" customHeight="1">
      <c r="A387" s="41">
        <v>31</v>
      </c>
      <c r="B387" s="38">
        <v>4.0000000000000001E-3</v>
      </c>
      <c r="C387" s="41">
        <v>29</v>
      </c>
      <c r="D387" s="38">
        <v>8.9999999999999993E-3</v>
      </c>
      <c r="E387" s="38">
        <v>2.8000000000000001E-2</v>
      </c>
      <c r="F387" s="33">
        <v>0.56699999999999995</v>
      </c>
      <c r="H387" s="108"/>
      <c r="I387" s="100"/>
      <c r="J387" s="101"/>
      <c r="K387" s="102"/>
      <c r="L387" s="102"/>
      <c r="M387" s="102"/>
      <c r="O387" s="59"/>
      <c r="P387" s="59"/>
      <c r="Q387" s="59"/>
      <c r="R387" s="59"/>
      <c r="S387" s="59"/>
      <c r="T387" s="59"/>
      <c r="U387" s="59"/>
    </row>
    <row r="388" spans="1:21" ht="18" customHeight="1">
      <c r="A388" s="9" t="s">
        <v>9</v>
      </c>
      <c r="B388" s="21">
        <f>ROUND(AVERAGE(B357:B387),3)</f>
        <v>3.0000000000000001E-3</v>
      </c>
      <c r="C388" s="35">
        <f>ROUND(AVERAGE(C357:C387),0)</f>
        <v>30</v>
      </c>
      <c r="D388" s="21">
        <f>ROUND(AVERAGE(D357:D387),3)</f>
        <v>1.7000000000000001E-2</v>
      </c>
      <c r="E388" s="21">
        <f>ROUND(AVERAGE(E357:E387),3)</f>
        <v>2.5000000000000001E-2</v>
      </c>
      <c r="F388" s="29">
        <f>ROUND(AVERAGE(F357:F387),1)</f>
        <v>0.5</v>
      </c>
      <c r="H388" s="81"/>
      <c r="I388" s="81"/>
      <c r="J388" s="81"/>
      <c r="K388" s="81"/>
      <c r="L388" s="81"/>
      <c r="M388" s="81"/>
      <c r="O388" s="59"/>
      <c r="P388" s="59"/>
      <c r="Q388" s="59"/>
      <c r="R388" s="59"/>
      <c r="S388" s="59"/>
      <c r="T388" s="59"/>
      <c r="U388" s="59"/>
    </row>
    <row r="389" spans="1:21" ht="18" customHeight="1">
      <c r="O389" s="59"/>
      <c r="P389" s="59"/>
      <c r="Q389" s="59"/>
      <c r="R389" s="59"/>
      <c r="S389" s="59"/>
      <c r="T389" s="59"/>
      <c r="U389" s="59"/>
    </row>
    <row r="390" spans="1:21" ht="18" customHeight="1">
      <c r="A390" s="15"/>
      <c r="O390" s="59"/>
      <c r="P390" s="59"/>
      <c r="Q390" s="59"/>
      <c r="R390" s="59"/>
      <c r="S390" s="59"/>
      <c r="T390" s="59"/>
      <c r="U390" s="59"/>
    </row>
    <row r="391" spans="1:21" ht="18" customHeight="1">
      <c r="O391" s="59"/>
      <c r="P391" s="59"/>
      <c r="Q391" s="59"/>
      <c r="R391" s="59"/>
      <c r="S391" s="59"/>
      <c r="T391" s="59"/>
      <c r="U391" s="59"/>
    </row>
    <row r="392" spans="1:21" ht="18" customHeight="1">
      <c r="O392" s="59"/>
      <c r="P392" s="59"/>
      <c r="Q392" s="59"/>
      <c r="R392" s="59"/>
      <c r="S392" s="59"/>
      <c r="T392" s="59"/>
      <c r="U392" s="59"/>
    </row>
    <row r="393" spans="1:21" ht="18" customHeight="1">
      <c r="O393" s="59"/>
      <c r="P393" s="59"/>
      <c r="Q393" s="59"/>
      <c r="R393" s="59"/>
      <c r="S393" s="59"/>
      <c r="T393" s="59"/>
      <c r="U393" s="59"/>
    </row>
    <row r="394" spans="1:21" ht="18" customHeight="1">
      <c r="O394" s="59"/>
      <c r="P394" s="59"/>
      <c r="Q394" s="59"/>
      <c r="R394" s="59"/>
      <c r="S394" s="59"/>
      <c r="T394" s="59"/>
      <c r="U394" s="59"/>
    </row>
    <row r="395" spans="1:21" ht="18" customHeight="1">
      <c r="O395" s="59"/>
      <c r="P395" s="59"/>
      <c r="Q395" s="59"/>
      <c r="R395" s="59"/>
      <c r="S395" s="59"/>
      <c r="T395" s="59"/>
      <c r="U395" s="59"/>
    </row>
    <row r="396" spans="1:21" ht="18" customHeight="1">
      <c r="O396" s="59"/>
      <c r="P396" s="59"/>
      <c r="Q396" s="59"/>
      <c r="R396" s="59"/>
      <c r="S396" s="59"/>
      <c r="T396" s="59"/>
      <c r="U396" s="59"/>
    </row>
    <row r="397" spans="1:21" ht="18" customHeight="1">
      <c r="O397" s="59"/>
      <c r="P397" s="59"/>
      <c r="Q397" s="59"/>
      <c r="R397" s="59"/>
      <c r="S397" s="59"/>
      <c r="T397" s="59"/>
      <c r="U397" s="59"/>
    </row>
    <row r="398" spans="1:21" ht="18" customHeight="1">
      <c r="O398" s="59"/>
      <c r="P398" s="59"/>
      <c r="Q398" s="59"/>
      <c r="R398" s="59"/>
      <c r="S398" s="59"/>
      <c r="T398" s="59"/>
      <c r="U398" s="59"/>
    </row>
    <row r="399" spans="1:21" ht="18" customHeight="1">
      <c r="O399" s="59"/>
      <c r="P399" s="59"/>
      <c r="Q399" s="59"/>
      <c r="R399" s="59"/>
      <c r="S399" s="59"/>
      <c r="T399" s="59"/>
      <c r="U399" s="59"/>
    </row>
    <row r="400" spans="1:21" ht="18" customHeight="1">
      <c r="O400" s="59"/>
      <c r="P400" s="59"/>
      <c r="Q400" s="59"/>
      <c r="R400" s="59"/>
      <c r="S400" s="59"/>
      <c r="T400" s="59"/>
      <c r="U400" s="59"/>
    </row>
    <row r="401" spans="15:21" ht="18" customHeight="1">
      <c r="O401" s="59"/>
      <c r="P401" s="59"/>
      <c r="Q401" s="59"/>
      <c r="R401" s="59"/>
      <c r="S401" s="59"/>
      <c r="T401" s="59"/>
      <c r="U401" s="59"/>
    </row>
    <row r="402" spans="15:21" ht="18" customHeight="1">
      <c r="O402" s="59"/>
      <c r="P402" s="59"/>
      <c r="Q402" s="59"/>
      <c r="R402" s="59"/>
      <c r="S402" s="59"/>
      <c r="T402" s="59"/>
      <c r="U402" s="59"/>
    </row>
    <row r="403" spans="15:21" ht="18" customHeight="1">
      <c r="O403" s="59"/>
      <c r="P403" s="59"/>
      <c r="Q403" s="59"/>
      <c r="R403" s="59"/>
      <c r="S403" s="59"/>
      <c r="T403" s="59"/>
      <c r="U403" s="59"/>
    </row>
    <row r="404" spans="15:21" ht="18" customHeight="1">
      <c r="O404" s="59"/>
      <c r="P404" s="59"/>
      <c r="Q404" s="59"/>
      <c r="R404" s="59"/>
      <c r="S404" s="59"/>
      <c r="T404" s="59"/>
      <c r="U404" s="59"/>
    </row>
    <row r="405" spans="15:21" ht="18" customHeight="1">
      <c r="O405" s="59"/>
      <c r="P405" s="59"/>
      <c r="Q405" s="59"/>
      <c r="R405" s="59"/>
      <c r="S405" s="59"/>
      <c r="T405" s="59"/>
      <c r="U405" s="59"/>
    </row>
    <row r="406" spans="15:21" ht="18" customHeight="1">
      <c r="O406" s="59"/>
      <c r="P406" s="59"/>
      <c r="Q406" s="59"/>
      <c r="R406" s="59"/>
      <c r="S406" s="59"/>
      <c r="T406" s="59"/>
      <c r="U406" s="59"/>
    </row>
    <row r="407" spans="15:21" ht="18" customHeight="1">
      <c r="O407" s="59"/>
      <c r="P407" s="59"/>
      <c r="Q407" s="59"/>
      <c r="R407" s="59"/>
      <c r="S407" s="59"/>
      <c r="T407" s="59"/>
      <c r="U407" s="59"/>
    </row>
    <row r="408" spans="15:21" ht="18" customHeight="1"/>
    <row r="409" spans="15:21" ht="18" customHeight="1"/>
    <row r="410" spans="15:21" ht="18" customHeight="1"/>
    <row r="411" spans="15:21" ht="18" customHeight="1"/>
    <row r="412" spans="15:21" ht="18" customHeight="1"/>
  </sheetData>
  <mergeCells count="1">
    <mergeCell ref="B2:E2"/>
  </mergeCells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12"/>
  <sheetViews>
    <sheetView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  <col min="8" max="8" width="8.88671875" style="59"/>
    <col min="9" max="9" width="9.44140625" style="59" bestFit="1" customWidth="1"/>
    <col min="10" max="66" width="8.88671875" style="59"/>
  </cols>
  <sheetData>
    <row r="1" spans="1:106" ht="18" customHeight="1"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</row>
    <row r="2" spans="1:106" ht="18" customHeight="1">
      <c r="B2" s="138" t="s">
        <v>166</v>
      </c>
      <c r="C2" s="139"/>
      <c r="D2" s="139"/>
      <c r="E2" s="140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</row>
    <row r="3" spans="1:106" s="1" customFormat="1" ht="18" customHeight="1">
      <c r="B3" s="17"/>
      <c r="C3" s="11"/>
      <c r="D3" s="17"/>
      <c r="E3" s="17"/>
      <c r="F3" s="24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</row>
    <row r="4" spans="1:106" s="1" customFormat="1" ht="18" customHeight="1">
      <c r="A4" s="2" t="s">
        <v>12</v>
      </c>
      <c r="B4" s="18" t="s">
        <v>13</v>
      </c>
      <c r="C4" s="11"/>
      <c r="D4" s="17"/>
      <c r="E4" s="17"/>
      <c r="F4" s="24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</row>
    <row r="5" spans="1:106" s="1" customFormat="1" ht="18" customHeight="1">
      <c r="A5" s="2" t="s">
        <v>14</v>
      </c>
      <c r="B5" s="18" t="s">
        <v>167</v>
      </c>
      <c r="C5" s="11"/>
      <c r="D5" s="17"/>
      <c r="E5" s="17"/>
      <c r="F5" s="24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</row>
    <row r="6" spans="1:106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  <c r="G6" s="12" t="s">
        <v>10</v>
      </c>
      <c r="H6" s="61"/>
      <c r="I6" s="72"/>
      <c r="J6" s="72"/>
      <c r="K6" s="72"/>
      <c r="L6" s="72"/>
      <c r="M6" s="72"/>
      <c r="N6" s="72"/>
      <c r="O6" s="72"/>
      <c r="P6" s="72"/>
      <c r="Q6" s="72"/>
      <c r="R6" s="72"/>
      <c r="S6" s="8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</row>
    <row r="7" spans="1:106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  <c r="G7" s="13" t="s">
        <v>8</v>
      </c>
      <c r="H7" s="6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72"/>
      <c r="T7" s="72"/>
      <c r="U7" s="72"/>
      <c r="V7" s="72"/>
      <c r="W7" s="72"/>
      <c r="X7" s="72"/>
      <c r="Y7" s="72"/>
      <c r="Z7" s="8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</row>
    <row r="8" spans="1:106" s="7" customFormat="1" ht="18" customHeight="1">
      <c r="A8" s="6">
        <v>1</v>
      </c>
      <c r="B8" s="16">
        <v>6.0000000000000001E-3</v>
      </c>
      <c r="C8" s="6">
        <v>23</v>
      </c>
      <c r="D8" s="44">
        <v>1.7000000000000001E-2</v>
      </c>
      <c r="E8" s="16">
        <v>1.9E-2</v>
      </c>
      <c r="F8" s="27">
        <v>0.35</v>
      </c>
      <c r="G8" s="6">
        <v>10</v>
      </c>
      <c r="H8" s="112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4"/>
      <c r="AH8" s="114"/>
      <c r="AI8" s="113"/>
      <c r="AJ8" s="113"/>
      <c r="AK8" s="113"/>
      <c r="AL8" s="113"/>
      <c r="AM8" s="113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</row>
    <row r="9" spans="1:106" s="7" customFormat="1" ht="18" customHeight="1">
      <c r="A9" s="8">
        <v>2</v>
      </c>
      <c r="B9" s="37">
        <v>3.0000000000000001E-3</v>
      </c>
      <c r="C9" s="8">
        <v>37</v>
      </c>
      <c r="D9" s="43">
        <v>8.9999999999999993E-3</v>
      </c>
      <c r="E9" s="37">
        <v>3.2000000000000001E-2</v>
      </c>
      <c r="F9" s="28">
        <v>0.59199999999999997</v>
      </c>
      <c r="G9" s="8">
        <v>17</v>
      </c>
      <c r="H9" s="112"/>
      <c r="I9" s="115"/>
      <c r="J9" s="115"/>
      <c r="K9" s="115"/>
      <c r="L9" s="115"/>
      <c r="M9" s="115"/>
      <c r="N9" s="115"/>
      <c r="O9" s="72"/>
      <c r="P9" s="72"/>
      <c r="Q9" s="72"/>
      <c r="R9" s="72"/>
      <c r="S9" s="72"/>
      <c r="T9" s="72"/>
      <c r="U9" s="72"/>
      <c r="V9" s="72"/>
      <c r="W9" s="72"/>
      <c r="X9" s="8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</row>
    <row r="10" spans="1:106" s="7" customFormat="1" ht="18" customHeight="1">
      <c r="A10" s="8">
        <v>3</v>
      </c>
      <c r="B10" s="37">
        <v>5.0000000000000001E-3</v>
      </c>
      <c r="C10" s="8">
        <v>55</v>
      </c>
      <c r="D10" s="43">
        <v>8.9999999999999993E-3</v>
      </c>
      <c r="E10" s="37">
        <v>3.6999999999999998E-2</v>
      </c>
      <c r="F10" s="28">
        <v>0.83299999999999996</v>
      </c>
      <c r="G10" s="8">
        <v>30</v>
      </c>
      <c r="H10" s="112"/>
      <c r="I10" s="115"/>
      <c r="J10" s="115"/>
      <c r="K10" s="115"/>
      <c r="L10" s="115"/>
      <c r="M10" s="115"/>
      <c r="N10" s="115"/>
      <c r="O10" s="41"/>
      <c r="P10" s="111"/>
      <c r="Q10" s="111"/>
      <c r="R10" s="111"/>
      <c r="S10" s="111"/>
      <c r="T10" s="11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</row>
    <row r="11" spans="1:106" s="7" customFormat="1" ht="18" customHeight="1">
      <c r="A11" s="8">
        <v>4</v>
      </c>
      <c r="B11" s="37">
        <v>4.0000000000000001E-3</v>
      </c>
      <c r="C11" s="8">
        <v>67</v>
      </c>
      <c r="D11" s="43">
        <v>1.4999999999999999E-2</v>
      </c>
      <c r="E11" s="37">
        <v>3.9E-2</v>
      </c>
      <c r="F11" s="28">
        <v>1.004</v>
      </c>
      <c r="G11" s="8">
        <v>31</v>
      </c>
      <c r="H11" s="112"/>
      <c r="I11" s="115"/>
      <c r="J11" s="115"/>
      <c r="K11" s="115"/>
      <c r="L11" s="115"/>
      <c r="M11" s="115"/>
      <c r="N11" s="115"/>
      <c r="O11" s="41"/>
      <c r="P11" s="111"/>
      <c r="Q11" s="111"/>
      <c r="R11" s="111"/>
      <c r="S11" s="111"/>
      <c r="T11" s="11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</row>
    <row r="12" spans="1:106" s="7" customFormat="1" ht="18" customHeight="1">
      <c r="A12" s="8">
        <v>5</v>
      </c>
      <c r="B12" s="37">
        <v>5.0000000000000001E-3</v>
      </c>
      <c r="C12" s="8">
        <v>74</v>
      </c>
      <c r="D12" s="43">
        <v>1.7999999999999999E-2</v>
      </c>
      <c r="E12" s="37">
        <v>4.2999999999999997E-2</v>
      </c>
      <c r="F12" s="28">
        <v>1.0629999999999999</v>
      </c>
      <c r="G12" s="8">
        <v>36</v>
      </c>
      <c r="H12" s="112"/>
      <c r="I12" s="115"/>
      <c r="J12" s="115"/>
      <c r="K12" s="115"/>
      <c r="L12" s="115"/>
      <c r="M12" s="115"/>
      <c r="N12" s="115"/>
      <c r="O12" s="41"/>
      <c r="P12" s="111"/>
      <c r="Q12" s="111"/>
      <c r="R12" s="111"/>
      <c r="S12" s="111"/>
      <c r="T12" s="11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</row>
    <row r="13" spans="1:106" s="7" customFormat="1" ht="18" customHeight="1">
      <c r="A13" s="8">
        <v>6</v>
      </c>
      <c r="B13" s="37">
        <v>4.0000000000000001E-3</v>
      </c>
      <c r="C13" s="8">
        <v>41</v>
      </c>
      <c r="D13" s="43">
        <v>1.7999999999999999E-2</v>
      </c>
      <c r="E13" s="37">
        <v>1.9E-2</v>
      </c>
      <c r="F13" s="28">
        <v>0.81299999999999994</v>
      </c>
      <c r="G13" s="8">
        <v>22</v>
      </c>
      <c r="H13" s="112"/>
      <c r="I13" s="115"/>
      <c r="J13" s="115"/>
      <c r="K13" s="115"/>
      <c r="L13" s="115"/>
      <c r="M13" s="115"/>
      <c r="N13" s="115"/>
      <c r="O13" s="41"/>
      <c r="P13" s="111"/>
      <c r="Q13" s="111"/>
      <c r="R13" s="111"/>
      <c r="S13" s="111"/>
      <c r="T13" s="11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</row>
    <row r="14" spans="1:106" s="7" customFormat="1" ht="18" customHeight="1">
      <c r="A14" s="8">
        <v>7</v>
      </c>
      <c r="B14" s="37">
        <v>4.0000000000000001E-3</v>
      </c>
      <c r="C14" s="8">
        <v>46</v>
      </c>
      <c r="D14" s="43">
        <v>2.3E-2</v>
      </c>
      <c r="E14" s="37">
        <v>1.9E-2</v>
      </c>
      <c r="F14" s="28">
        <v>0.70799999999999996</v>
      </c>
      <c r="G14" s="8">
        <v>24</v>
      </c>
      <c r="H14" s="112"/>
      <c r="I14" s="115"/>
      <c r="J14" s="115"/>
      <c r="K14" s="115"/>
      <c r="L14" s="115"/>
      <c r="M14" s="115"/>
      <c r="N14" s="115"/>
      <c r="O14" s="41"/>
      <c r="P14" s="111"/>
      <c r="Q14" s="111"/>
      <c r="R14" s="111"/>
      <c r="S14" s="111"/>
      <c r="T14" s="11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</row>
    <row r="15" spans="1:106" s="7" customFormat="1" ht="18" customHeight="1">
      <c r="A15" s="8">
        <v>8</v>
      </c>
      <c r="B15" s="37">
        <v>6.0000000000000001E-3</v>
      </c>
      <c r="C15" s="8">
        <v>52</v>
      </c>
      <c r="D15" s="43">
        <v>2.1000000000000001E-2</v>
      </c>
      <c r="E15" s="37">
        <v>1.7000000000000001E-2</v>
      </c>
      <c r="F15" s="28">
        <v>0.81299999999999994</v>
      </c>
      <c r="G15" s="8">
        <v>35</v>
      </c>
      <c r="H15" s="112"/>
      <c r="I15" s="115"/>
      <c r="J15" s="115"/>
      <c r="K15" s="115"/>
      <c r="L15" s="115"/>
      <c r="M15" s="115"/>
      <c r="N15" s="115"/>
      <c r="O15" s="41"/>
      <c r="P15" s="111"/>
      <c r="Q15" s="111"/>
      <c r="R15" s="111"/>
      <c r="S15" s="111"/>
      <c r="T15" s="11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</row>
    <row r="16" spans="1:106" s="7" customFormat="1" ht="18" customHeight="1">
      <c r="A16" s="8">
        <v>9</v>
      </c>
      <c r="B16" s="37">
        <v>7.0000000000000001E-3</v>
      </c>
      <c r="C16" s="8">
        <v>51</v>
      </c>
      <c r="D16" s="43">
        <v>1.2E-2</v>
      </c>
      <c r="E16" s="37">
        <v>2.8000000000000001E-2</v>
      </c>
      <c r="F16" s="28">
        <v>0.71299999999999997</v>
      </c>
      <c r="G16" s="8">
        <v>33</v>
      </c>
      <c r="H16" s="112"/>
      <c r="I16" s="115"/>
      <c r="J16" s="115"/>
      <c r="K16" s="115"/>
      <c r="L16" s="115"/>
      <c r="M16" s="115"/>
      <c r="N16" s="115"/>
      <c r="O16" s="41"/>
      <c r="P16" s="111"/>
      <c r="Q16" s="111"/>
      <c r="R16" s="111"/>
      <c r="S16" s="111"/>
      <c r="T16" s="11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</row>
    <row r="17" spans="1:106" s="7" customFormat="1" ht="18" customHeight="1">
      <c r="A17" s="8">
        <v>10</v>
      </c>
      <c r="B17" s="37">
        <v>5.0000000000000001E-3</v>
      </c>
      <c r="C17" s="8">
        <v>48</v>
      </c>
      <c r="D17" s="43">
        <v>4.0000000000000001E-3</v>
      </c>
      <c r="E17" s="37">
        <v>3.6999999999999998E-2</v>
      </c>
      <c r="F17" s="28">
        <v>0.88300000000000001</v>
      </c>
      <c r="G17" s="8">
        <v>30</v>
      </c>
      <c r="H17" s="112"/>
      <c r="I17" s="115"/>
      <c r="J17" s="115"/>
      <c r="K17" s="115"/>
      <c r="L17" s="115"/>
      <c r="M17" s="115"/>
      <c r="N17" s="115"/>
      <c r="O17" s="41"/>
      <c r="P17" s="111"/>
      <c r="Q17" s="111"/>
      <c r="R17" s="111"/>
      <c r="S17" s="111"/>
      <c r="T17" s="11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</row>
    <row r="18" spans="1:106" s="7" customFormat="1" ht="18" customHeight="1">
      <c r="A18" s="8">
        <v>11</v>
      </c>
      <c r="B18" s="37">
        <v>4.0000000000000001E-3</v>
      </c>
      <c r="C18" s="8">
        <v>67</v>
      </c>
      <c r="D18" s="43">
        <v>8.0000000000000002E-3</v>
      </c>
      <c r="E18" s="37">
        <v>3.2000000000000001E-2</v>
      </c>
      <c r="F18" s="28">
        <v>1.0880000000000001</v>
      </c>
      <c r="G18" s="8">
        <v>22</v>
      </c>
      <c r="H18" s="112"/>
      <c r="I18" s="115"/>
      <c r="J18" s="115"/>
      <c r="K18" s="115"/>
      <c r="L18" s="115"/>
      <c r="M18" s="115"/>
      <c r="N18" s="115"/>
      <c r="O18" s="41"/>
      <c r="P18" s="111"/>
      <c r="Q18" s="111"/>
      <c r="R18" s="111"/>
      <c r="S18" s="111"/>
      <c r="T18" s="11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</row>
    <row r="19" spans="1:106" s="7" customFormat="1" ht="18" customHeight="1">
      <c r="A19" s="8">
        <v>12</v>
      </c>
      <c r="B19" s="37">
        <v>4.0000000000000001E-3</v>
      </c>
      <c r="C19" s="8">
        <v>84</v>
      </c>
      <c r="D19" s="43">
        <v>7.0000000000000001E-3</v>
      </c>
      <c r="E19" s="37">
        <v>3.6999999999999998E-2</v>
      </c>
      <c r="F19" s="28">
        <v>1.3919999999999999</v>
      </c>
      <c r="G19" s="8">
        <v>30</v>
      </c>
      <c r="H19" s="112"/>
      <c r="I19" s="115"/>
      <c r="J19" s="115"/>
      <c r="K19" s="115"/>
      <c r="L19" s="115"/>
      <c r="M19" s="115"/>
      <c r="N19" s="115"/>
      <c r="O19" s="41"/>
      <c r="P19" s="111"/>
      <c r="Q19" s="111"/>
      <c r="R19" s="111"/>
      <c r="S19" s="111"/>
      <c r="T19" s="11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</row>
    <row r="20" spans="1:106" s="7" customFormat="1" ht="18" customHeight="1">
      <c r="A20" s="8">
        <v>13</v>
      </c>
      <c r="B20" s="37">
        <v>8.9999999999999993E-3</v>
      </c>
      <c r="C20" s="8">
        <v>59</v>
      </c>
      <c r="D20" s="43">
        <v>8.0000000000000002E-3</v>
      </c>
      <c r="E20" s="37">
        <v>2.9000000000000001E-2</v>
      </c>
      <c r="F20" s="28">
        <v>1.2669999999999999</v>
      </c>
      <c r="G20" s="7">
        <v>28</v>
      </c>
      <c r="H20" s="112"/>
      <c r="I20" s="115"/>
      <c r="J20" s="115"/>
      <c r="K20" s="115"/>
      <c r="L20" s="115"/>
      <c r="M20" s="115"/>
      <c r="N20" s="115"/>
      <c r="O20" s="41"/>
      <c r="P20" s="111"/>
      <c r="Q20" s="111"/>
      <c r="R20" s="111"/>
      <c r="S20" s="111"/>
      <c r="T20" s="11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</row>
    <row r="21" spans="1:106" s="7" customFormat="1" ht="18" customHeight="1">
      <c r="A21" s="8">
        <v>14</v>
      </c>
      <c r="B21" s="37">
        <v>7.0000000000000001E-3</v>
      </c>
      <c r="C21" s="8">
        <v>66</v>
      </c>
      <c r="D21" s="43">
        <v>7.0000000000000001E-3</v>
      </c>
      <c r="E21" s="37">
        <v>3.4000000000000002E-2</v>
      </c>
      <c r="F21" s="28">
        <v>1.071</v>
      </c>
      <c r="G21" s="8">
        <v>27</v>
      </c>
      <c r="H21" s="112"/>
      <c r="I21" s="115"/>
      <c r="J21" s="115"/>
      <c r="K21" s="115"/>
      <c r="L21" s="115"/>
      <c r="M21" s="115"/>
      <c r="N21" s="115"/>
      <c r="O21" s="41"/>
      <c r="P21" s="111"/>
      <c r="Q21" s="111"/>
      <c r="R21" s="111"/>
      <c r="S21" s="111"/>
      <c r="T21" s="11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</row>
    <row r="22" spans="1:106" s="7" customFormat="1" ht="18" customHeight="1">
      <c r="A22" s="8">
        <v>15</v>
      </c>
      <c r="B22" s="37">
        <v>6.0000000000000001E-3</v>
      </c>
      <c r="C22" s="8">
        <v>58</v>
      </c>
      <c r="D22" s="43">
        <v>1.7000000000000001E-2</v>
      </c>
      <c r="E22" s="37">
        <v>2.5000000000000001E-2</v>
      </c>
      <c r="F22" s="28">
        <v>0.45800000000000002</v>
      </c>
      <c r="G22" s="7">
        <v>20</v>
      </c>
      <c r="H22" s="112"/>
      <c r="I22" s="115"/>
      <c r="J22" s="115"/>
      <c r="K22" s="115"/>
      <c r="L22" s="115"/>
      <c r="M22" s="115"/>
      <c r="N22" s="115"/>
      <c r="O22" s="41"/>
      <c r="P22" s="111"/>
      <c r="Q22" s="111"/>
      <c r="R22" s="111"/>
      <c r="S22" s="111"/>
      <c r="T22" s="11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</row>
    <row r="23" spans="1:106" s="7" customFormat="1" ht="18" customHeight="1">
      <c r="A23" s="8">
        <v>16</v>
      </c>
      <c r="B23" s="37">
        <v>7.0000000000000001E-3</v>
      </c>
      <c r="C23" s="8">
        <v>67</v>
      </c>
      <c r="D23" s="43">
        <v>5.0000000000000001E-3</v>
      </c>
      <c r="E23" s="37">
        <v>4.3999999999999997E-2</v>
      </c>
      <c r="F23" s="28">
        <v>0.80800000000000005</v>
      </c>
      <c r="G23" s="8">
        <v>32</v>
      </c>
      <c r="H23" s="112"/>
      <c r="I23" s="115"/>
      <c r="J23" s="115"/>
      <c r="K23" s="115"/>
      <c r="L23" s="115"/>
      <c r="M23" s="115"/>
      <c r="N23" s="115"/>
      <c r="O23" s="41"/>
      <c r="P23" s="111"/>
      <c r="Q23" s="111"/>
      <c r="R23" s="111"/>
      <c r="S23" s="111"/>
      <c r="T23" s="11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</row>
    <row r="24" spans="1:106" s="7" customFormat="1" ht="18" customHeight="1">
      <c r="A24" s="8">
        <v>17</v>
      </c>
      <c r="B24" s="37">
        <v>8.0000000000000002E-3</v>
      </c>
      <c r="C24" s="8">
        <v>90</v>
      </c>
      <c r="D24" s="43">
        <v>5.0000000000000001E-3</v>
      </c>
      <c r="E24" s="37">
        <v>5.1999999999999998E-2</v>
      </c>
      <c r="F24" s="28">
        <v>0.97499999999999998</v>
      </c>
      <c r="G24" s="8">
        <v>56</v>
      </c>
      <c r="H24" s="112"/>
      <c r="I24" s="115"/>
      <c r="J24" s="115"/>
      <c r="K24" s="115"/>
      <c r="L24" s="115"/>
      <c r="M24" s="115"/>
      <c r="N24" s="115"/>
      <c r="O24" s="41"/>
      <c r="P24" s="111"/>
      <c r="Q24" s="111"/>
      <c r="R24" s="111"/>
      <c r="S24" s="111"/>
      <c r="T24" s="11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</row>
    <row r="25" spans="1:106" s="7" customFormat="1" ht="18" customHeight="1">
      <c r="A25" s="8">
        <v>18</v>
      </c>
      <c r="B25" s="37">
        <v>6.0000000000000001E-3</v>
      </c>
      <c r="C25" s="8">
        <v>104</v>
      </c>
      <c r="D25" s="43">
        <v>1E-3</v>
      </c>
      <c r="E25" s="37">
        <v>5.3999999999999999E-2</v>
      </c>
      <c r="F25" s="28">
        <v>1.3580000000000001</v>
      </c>
      <c r="G25" s="8">
        <v>61</v>
      </c>
      <c r="H25" s="112"/>
      <c r="I25" s="115"/>
      <c r="J25" s="115"/>
      <c r="K25" s="115"/>
      <c r="L25" s="115"/>
      <c r="M25" s="115"/>
      <c r="N25" s="115"/>
      <c r="O25" s="41"/>
      <c r="P25" s="111"/>
      <c r="Q25" s="111"/>
      <c r="R25" s="111"/>
      <c r="S25" s="111"/>
      <c r="T25" s="11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</row>
    <row r="26" spans="1:106" s="7" customFormat="1" ht="18" customHeight="1">
      <c r="A26" s="8">
        <v>19</v>
      </c>
      <c r="B26" s="37">
        <v>5.0000000000000001E-3</v>
      </c>
      <c r="C26" s="8">
        <v>41</v>
      </c>
      <c r="D26" s="43">
        <v>2E-3</v>
      </c>
      <c r="E26" s="37">
        <v>3.5999999999999997E-2</v>
      </c>
      <c r="F26" s="28">
        <v>0.86299999999999999</v>
      </c>
      <c r="G26" s="8">
        <v>21</v>
      </c>
      <c r="H26" s="112"/>
      <c r="I26" s="115"/>
      <c r="J26" s="115"/>
      <c r="K26" s="115"/>
      <c r="L26" s="115"/>
      <c r="M26" s="115"/>
      <c r="N26" s="115"/>
      <c r="O26" s="41"/>
      <c r="P26" s="111"/>
      <c r="Q26" s="111"/>
      <c r="R26" s="111"/>
      <c r="S26" s="111"/>
      <c r="T26" s="11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</row>
    <row r="27" spans="1:106" s="7" customFormat="1" ht="18" customHeight="1">
      <c r="A27" s="8">
        <v>20</v>
      </c>
      <c r="B27" s="37">
        <v>1.4999999999999999E-2</v>
      </c>
      <c r="C27" s="8">
        <v>42</v>
      </c>
      <c r="D27" s="43">
        <v>1.4E-2</v>
      </c>
      <c r="E27" s="37">
        <v>2.5000000000000001E-2</v>
      </c>
      <c r="F27" s="28">
        <v>0.88300000000000001</v>
      </c>
      <c r="G27" s="8">
        <v>26</v>
      </c>
      <c r="H27" s="112"/>
      <c r="I27" s="115"/>
      <c r="J27" s="115"/>
      <c r="K27" s="115"/>
      <c r="L27" s="115"/>
      <c r="M27" s="115"/>
      <c r="N27" s="115"/>
      <c r="O27" s="41"/>
      <c r="P27" s="111"/>
      <c r="Q27" s="111"/>
      <c r="R27" s="111"/>
      <c r="S27" s="111"/>
      <c r="T27" s="11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</row>
    <row r="28" spans="1:106" s="7" customFormat="1" ht="18" customHeight="1">
      <c r="A28" s="8">
        <v>21</v>
      </c>
      <c r="B28" s="37">
        <v>1.4999999999999999E-2</v>
      </c>
      <c r="C28" s="8">
        <v>71</v>
      </c>
      <c r="D28" s="43">
        <v>1E-3</v>
      </c>
      <c r="E28" s="37">
        <v>3.7999999999999999E-2</v>
      </c>
      <c r="F28" s="28">
        <v>1.0449999999999999</v>
      </c>
      <c r="G28" s="8">
        <v>32</v>
      </c>
      <c r="H28" s="112"/>
      <c r="I28" s="115"/>
      <c r="J28" s="115"/>
      <c r="K28" s="115"/>
      <c r="L28" s="115"/>
      <c r="M28" s="115"/>
      <c r="N28" s="115"/>
      <c r="O28" s="41"/>
      <c r="P28" s="111"/>
      <c r="Q28" s="111"/>
      <c r="R28" s="111"/>
      <c r="S28" s="111"/>
      <c r="T28" s="11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</row>
    <row r="29" spans="1:106" s="7" customFormat="1" ht="18" customHeight="1">
      <c r="A29" s="8">
        <v>22</v>
      </c>
      <c r="B29" s="37">
        <v>8.0000000000000002E-3</v>
      </c>
      <c r="C29" s="8">
        <v>32</v>
      </c>
      <c r="D29" s="43">
        <v>1.4999999999999999E-2</v>
      </c>
      <c r="E29" s="37">
        <v>2.4E-2</v>
      </c>
      <c r="F29" s="28">
        <v>0.46700000000000003</v>
      </c>
      <c r="G29" s="8">
        <v>18</v>
      </c>
      <c r="H29" s="112"/>
      <c r="I29" s="115"/>
      <c r="J29" s="115"/>
      <c r="K29" s="115"/>
      <c r="L29" s="115"/>
      <c r="M29" s="115"/>
      <c r="N29" s="115"/>
      <c r="O29" s="41"/>
      <c r="P29" s="111"/>
      <c r="Q29" s="111"/>
      <c r="R29" s="111"/>
      <c r="S29" s="111"/>
      <c r="T29" s="11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</row>
    <row r="30" spans="1:106" s="7" customFormat="1" ht="18" customHeight="1">
      <c r="A30" s="8">
        <v>23</v>
      </c>
      <c r="B30" s="37">
        <v>4.0000000000000001E-3</v>
      </c>
      <c r="C30" s="8">
        <v>33</v>
      </c>
      <c r="D30" s="43">
        <v>1.2999999999999999E-2</v>
      </c>
      <c r="E30" s="37">
        <v>2.3E-2</v>
      </c>
      <c r="F30" s="28">
        <v>0.379</v>
      </c>
      <c r="G30" s="8">
        <v>16</v>
      </c>
      <c r="H30" s="112"/>
      <c r="I30" s="115"/>
      <c r="J30" s="115"/>
      <c r="K30" s="115"/>
      <c r="L30" s="115"/>
      <c r="M30" s="115"/>
      <c r="N30" s="115"/>
      <c r="O30" s="41"/>
      <c r="P30" s="111"/>
      <c r="Q30" s="111"/>
      <c r="R30" s="111"/>
      <c r="S30" s="111"/>
      <c r="T30" s="11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</row>
    <row r="31" spans="1:106" s="7" customFormat="1" ht="18" customHeight="1">
      <c r="A31" s="8">
        <v>24</v>
      </c>
      <c r="B31" s="37">
        <v>5.0000000000000001E-3</v>
      </c>
      <c r="C31" s="8">
        <v>27</v>
      </c>
      <c r="D31" s="43">
        <v>1.4999999999999999E-2</v>
      </c>
      <c r="E31" s="37">
        <v>2.1999999999999999E-2</v>
      </c>
      <c r="F31" s="28">
        <v>0.53300000000000003</v>
      </c>
      <c r="G31" s="8">
        <v>16</v>
      </c>
      <c r="H31" s="112"/>
      <c r="I31" s="115"/>
      <c r="J31" s="115"/>
      <c r="K31" s="115"/>
      <c r="L31" s="115"/>
      <c r="M31" s="115"/>
      <c r="N31" s="115"/>
      <c r="O31" s="41"/>
      <c r="P31" s="111"/>
      <c r="Q31" s="111"/>
      <c r="R31" s="111"/>
      <c r="S31" s="111"/>
      <c r="T31" s="11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</row>
    <row r="32" spans="1:106" s="7" customFormat="1" ht="18" customHeight="1">
      <c r="A32" s="8">
        <v>25</v>
      </c>
      <c r="B32" s="37">
        <v>4.0000000000000001E-3</v>
      </c>
      <c r="C32" s="8">
        <v>42</v>
      </c>
      <c r="D32" s="43"/>
      <c r="E32" s="37">
        <v>3.1E-2</v>
      </c>
      <c r="F32" s="28">
        <v>1.1000000000000001</v>
      </c>
      <c r="G32" s="8">
        <v>28</v>
      </c>
      <c r="H32" s="112"/>
      <c r="I32" s="115"/>
      <c r="J32" s="115"/>
      <c r="K32" s="116"/>
      <c r="L32" s="115"/>
      <c r="M32" s="115"/>
      <c r="N32" s="115"/>
      <c r="O32" s="41"/>
      <c r="P32" s="111"/>
      <c r="Q32" s="111"/>
      <c r="R32" s="111"/>
      <c r="S32" s="111"/>
      <c r="T32" s="11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</row>
    <row r="33" spans="1:106" s="7" customFormat="1" ht="18" customHeight="1">
      <c r="A33" s="8">
        <v>26</v>
      </c>
      <c r="B33" s="37">
        <v>5.0000000000000001E-3</v>
      </c>
      <c r="C33" s="8">
        <v>57</v>
      </c>
      <c r="D33" s="43"/>
      <c r="E33" s="37">
        <v>3.5000000000000003E-2</v>
      </c>
      <c r="F33" s="28">
        <v>1.5169999999999999</v>
      </c>
      <c r="G33" s="8">
        <v>38</v>
      </c>
      <c r="H33" s="112"/>
      <c r="I33" s="115"/>
      <c r="J33" s="115"/>
      <c r="K33" s="116"/>
      <c r="L33" s="115"/>
      <c r="M33" s="115"/>
      <c r="N33" s="115"/>
      <c r="O33" s="41"/>
      <c r="P33" s="111"/>
      <c r="Q33" s="111"/>
      <c r="R33" s="111"/>
      <c r="S33" s="111"/>
      <c r="T33" s="11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</row>
    <row r="34" spans="1:106" s="7" customFormat="1" ht="18" customHeight="1">
      <c r="A34" s="8">
        <v>27</v>
      </c>
      <c r="B34" s="37">
        <v>3.0000000000000001E-3</v>
      </c>
      <c r="C34" s="8">
        <v>35</v>
      </c>
      <c r="D34" s="43">
        <v>4.0000000000000001E-3</v>
      </c>
      <c r="E34" s="37">
        <v>2.1999999999999999E-2</v>
      </c>
      <c r="F34" s="28">
        <v>1.179</v>
      </c>
      <c r="G34" s="8">
        <v>21</v>
      </c>
      <c r="H34" s="112"/>
      <c r="I34" s="115"/>
      <c r="J34" s="115"/>
      <c r="K34" s="115"/>
      <c r="L34" s="115"/>
      <c r="M34" s="115"/>
      <c r="N34" s="115"/>
      <c r="O34" s="41"/>
      <c r="P34" s="111"/>
      <c r="Q34" s="111"/>
      <c r="R34" s="111"/>
      <c r="S34" s="111"/>
      <c r="T34" s="11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</row>
    <row r="35" spans="1:106" s="7" customFormat="1" ht="18" customHeight="1">
      <c r="A35" s="8">
        <v>28</v>
      </c>
      <c r="B35" s="37">
        <v>4.0000000000000001E-3</v>
      </c>
      <c r="C35" s="8">
        <v>72</v>
      </c>
      <c r="D35" s="43">
        <v>8.9999999999999993E-3</v>
      </c>
      <c r="E35" s="37">
        <v>2.5999999999999999E-2</v>
      </c>
      <c r="F35" s="28">
        <v>1.133</v>
      </c>
      <c r="G35" s="8">
        <v>26</v>
      </c>
      <c r="H35" s="112"/>
      <c r="I35" s="115"/>
      <c r="J35" s="115"/>
      <c r="K35" s="115"/>
      <c r="L35" s="115"/>
      <c r="M35" s="115"/>
      <c r="N35" s="115"/>
      <c r="O35" s="41"/>
      <c r="P35" s="111"/>
      <c r="Q35" s="111"/>
      <c r="R35" s="111"/>
      <c r="S35" s="111"/>
      <c r="T35" s="11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</row>
    <row r="36" spans="1:106" s="7" customFormat="1" ht="18" customHeight="1">
      <c r="A36" s="8">
        <v>29</v>
      </c>
      <c r="B36" s="37">
        <v>4.0000000000000001E-3</v>
      </c>
      <c r="C36" s="8">
        <v>57</v>
      </c>
      <c r="D36" s="43">
        <v>7.0000000000000001E-3</v>
      </c>
      <c r="E36" s="37">
        <v>4.1000000000000002E-2</v>
      </c>
      <c r="F36" s="28">
        <v>0.84199999999999997</v>
      </c>
      <c r="G36" s="8">
        <v>26</v>
      </c>
      <c r="H36" s="112"/>
      <c r="I36" s="115"/>
      <c r="J36" s="115"/>
      <c r="K36" s="115"/>
      <c r="L36" s="115"/>
      <c r="M36" s="115"/>
      <c r="N36" s="115"/>
      <c r="O36" s="41"/>
      <c r="P36" s="111"/>
      <c r="Q36" s="111"/>
      <c r="R36" s="111"/>
      <c r="S36" s="111"/>
      <c r="T36" s="11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</row>
    <row r="37" spans="1:106" s="7" customFormat="1" ht="16.5">
      <c r="A37" s="8">
        <v>30</v>
      </c>
      <c r="B37" s="37">
        <v>6.0000000000000001E-3</v>
      </c>
      <c r="C37" s="8">
        <v>52</v>
      </c>
      <c r="D37" s="43">
        <v>3.0000000000000001E-3</v>
      </c>
      <c r="E37" s="37">
        <v>4.9000000000000002E-2</v>
      </c>
      <c r="F37" s="28">
        <v>0.621</v>
      </c>
      <c r="G37" s="8">
        <v>31</v>
      </c>
      <c r="H37" s="112"/>
      <c r="I37" s="115"/>
      <c r="J37" s="115"/>
      <c r="K37" s="115"/>
      <c r="L37" s="115"/>
      <c r="M37" s="115"/>
      <c r="N37" s="115"/>
      <c r="O37" s="41"/>
      <c r="P37" s="111"/>
      <c r="Q37" s="111"/>
      <c r="R37" s="111"/>
      <c r="S37" s="111"/>
      <c r="T37" s="11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</row>
    <row r="38" spans="1:106" s="7" customFormat="1" ht="16.5" hidden="1">
      <c r="A38" s="41">
        <v>31</v>
      </c>
      <c r="B38" s="38"/>
      <c r="C38" s="41"/>
      <c r="D38" s="45"/>
      <c r="E38" s="38"/>
      <c r="F38" s="33"/>
      <c r="G38" s="41"/>
      <c r="H38" s="117"/>
      <c r="I38" s="118"/>
      <c r="J38" s="119"/>
      <c r="K38" s="120"/>
      <c r="L38" s="120"/>
      <c r="M38" s="120"/>
      <c r="N38" s="120"/>
      <c r="O38" s="41"/>
      <c r="P38" s="111"/>
      <c r="Q38" s="111"/>
      <c r="R38" s="111"/>
      <c r="S38" s="111"/>
      <c r="T38" s="11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</row>
    <row r="39" spans="1:106" s="10" customFormat="1" ht="18" customHeight="1">
      <c r="A39" s="9" t="s">
        <v>9</v>
      </c>
      <c r="B39" s="21">
        <f>ROUND(AVERAGE(B8:B38),3)</f>
        <v>6.0000000000000001E-3</v>
      </c>
      <c r="C39" s="35">
        <f>ROUND(AVERAGE(C8:C38),0)</f>
        <v>55</v>
      </c>
      <c r="D39" s="21">
        <f>ROUND(AVERAGE(D8:D38),3)</f>
        <v>0.01</v>
      </c>
      <c r="E39" s="21">
        <f>ROUND(AVERAGE(E8:E38),3)</f>
        <v>3.2000000000000001E-2</v>
      </c>
      <c r="F39" s="29">
        <f>ROUND(AVERAGE(F8:F38),1)</f>
        <v>0.9</v>
      </c>
      <c r="G39" s="94">
        <f>ROUND(AVERAGE(G8:G38),0)</f>
        <v>28</v>
      </c>
      <c r="H39" s="65"/>
      <c r="I39" s="77"/>
      <c r="J39" s="111"/>
      <c r="K39" s="111"/>
      <c r="L39" s="111"/>
      <c r="M39" s="111"/>
      <c r="N39" s="111"/>
      <c r="O39" s="65"/>
      <c r="P39" s="111"/>
      <c r="Q39" s="111"/>
      <c r="R39" s="111"/>
      <c r="S39" s="111"/>
      <c r="T39" s="111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65"/>
      <c r="CZ39" s="65"/>
      <c r="DA39" s="65"/>
      <c r="DB39" s="65"/>
    </row>
    <row r="40" spans="1:106" s="1" customFormat="1" ht="18" customHeight="1">
      <c r="B40" s="17"/>
      <c r="C40" s="11"/>
      <c r="D40" s="17"/>
      <c r="E40" s="17"/>
      <c r="F40" s="24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</row>
    <row r="41" spans="1:106" s="1" customFormat="1" ht="18" customHeight="1">
      <c r="A41" s="2" t="s">
        <v>168</v>
      </c>
      <c r="B41" s="18" t="s">
        <v>169</v>
      </c>
      <c r="C41" s="11"/>
      <c r="D41" s="17"/>
      <c r="E41" s="17"/>
      <c r="F41" s="24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</row>
    <row r="42" spans="1:106" s="1" customFormat="1" ht="18" customHeight="1">
      <c r="A42" s="2" t="s">
        <v>170</v>
      </c>
      <c r="B42" s="18" t="str">
        <f>B5</f>
        <v>2016년 11월</v>
      </c>
      <c r="C42" s="11"/>
      <c r="D42" s="17"/>
      <c r="E42" s="17"/>
      <c r="F42" s="24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</row>
    <row r="43" spans="1:106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  <c r="G43" s="61"/>
      <c r="H43" s="72"/>
      <c r="I43" s="121"/>
      <c r="J43" s="72"/>
      <c r="K43" s="72"/>
      <c r="L43" s="72"/>
      <c r="M43" s="8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</row>
    <row r="44" spans="1:106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  <c r="G44" s="61"/>
      <c r="H44" s="72"/>
      <c r="I44" s="121"/>
      <c r="J44" s="121"/>
      <c r="K44" s="121"/>
      <c r="L44" s="12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</row>
    <row r="45" spans="1:106" s="7" customFormat="1" ht="18" customHeight="1">
      <c r="A45" s="6">
        <v>1</v>
      </c>
      <c r="B45" s="16">
        <v>2E-3</v>
      </c>
      <c r="C45" s="6">
        <v>30</v>
      </c>
      <c r="D45" s="16">
        <v>1.9E-2</v>
      </c>
      <c r="E45" s="16">
        <v>1.7999999999999999E-2</v>
      </c>
      <c r="F45" s="27">
        <v>0.42499999999999999</v>
      </c>
      <c r="G45" s="41"/>
      <c r="H45" s="112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</row>
    <row r="46" spans="1:106" s="7" customFormat="1" ht="18" customHeight="1">
      <c r="A46" s="8">
        <v>2</v>
      </c>
      <c r="B46" s="37">
        <v>2E-3</v>
      </c>
      <c r="C46" s="8">
        <v>42</v>
      </c>
      <c r="D46" s="37">
        <v>1.0999999999999999E-2</v>
      </c>
      <c r="E46" s="37">
        <v>2.5999999999999999E-2</v>
      </c>
      <c r="F46" s="28">
        <v>0.371</v>
      </c>
      <c r="G46" s="41"/>
      <c r="H46" s="112"/>
      <c r="I46" s="115"/>
      <c r="J46" s="115"/>
      <c r="K46" s="115"/>
      <c r="L46" s="115"/>
      <c r="M46" s="115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</row>
    <row r="47" spans="1:106" s="7" customFormat="1" ht="18" customHeight="1">
      <c r="A47" s="8">
        <v>3</v>
      </c>
      <c r="B47" s="37">
        <v>4.0000000000000001E-3</v>
      </c>
      <c r="C47" s="8">
        <v>64</v>
      </c>
      <c r="D47" s="37">
        <v>0.01</v>
      </c>
      <c r="E47" s="37">
        <v>0.03</v>
      </c>
      <c r="F47" s="28">
        <v>0.438</v>
      </c>
      <c r="G47" s="41"/>
      <c r="H47" s="112"/>
      <c r="I47" s="115"/>
      <c r="J47" s="115"/>
      <c r="K47" s="115"/>
      <c r="L47" s="115"/>
      <c r="M47" s="115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8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</row>
    <row r="48" spans="1:106" s="7" customFormat="1" ht="18" customHeight="1">
      <c r="A48" s="8">
        <v>4</v>
      </c>
      <c r="B48" s="37">
        <v>3.0000000000000001E-3</v>
      </c>
      <c r="C48" s="8">
        <v>66</v>
      </c>
      <c r="D48" s="37">
        <v>1.4E-2</v>
      </c>
      <c r="E48" s="37">
        <v>3.1E-2</v>
      </c>
      <c r="F48" s="28">
        <v>0.49199999999999999</v>
      </c>
      <c r="G48" s="41"/>
      <c r="H48" s="112"/>
      <c r="I48" s="115"/>
      <c r="J48" s="115"/>
      <c r="K48" s="115"/>
      <c r="L48" s="115"/>
      <c r="M48" s="115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</row>
    <row r="49" spans="1:106" s="7" customFormat="1" ht="18" customHeight="1">
      <c r="A49" s="8">
        <v>5</v>
      </c>
      <c r="B49" s="37">
        <v>4.0000000000000001E-3</v>
      </c>
      <c r="C49" s="8">
        <v>70</v>
      </c>
      <c r="D49" s="37">
        <v>0.02</v>
      </c>
      <c r="E49" s="37">
        <v>3.1E-2</v>
      </c>
      <c r="F49" s="28">
        <v>0.52100000000000002</v>
      </c>
      <c r="G49" s="41"/>
      <c r="H49" s="112"/>
      <c r="I49" s="115"/>
      <c r="J49" s="115"/>
      <c r="K49" s="115"/>
      <c r="L49" s="115"/>
      <c r="M49" s="115"/>
      <c r="N49" s="72"/>
      <c r="O49" s="72"/>
      <c r="P49" s="8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</row>
    <row r="50" spans="1:106" s="7" customFormat="1" ht="18" customHeight="1">
      <c r="A50" s="8">
        <v>6</v>
      </c>
      <c r="B50" s="37">
        <v>2E-3</v>
      </c>
      <c r="C50" s="8">
        <v>43</v>
      </c>
      <c r="D50" s="37">
        <v>0.02</v>
      </c>
      <c r="E50" s="37">
        <v>1.4E-2</v>
      </c>
      <c r="F50" s="28">
        <v>0.36699999999999999</v>
      </c>
      <c r="G50" s="41"/>
      <c r="H50" s="112"/>
      <c r="I50" s="115"/>
      <c r="J50" s="115"/>
      <c r="K50" s="115"/>
      <c r="L50" s="115"/>
      <c r="M50" s="115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</row>
    <row r="51" spans="1:106" s="7" customFormat="1" ht="18" customHeight="1">
      <c r="A51" s="8">
        <v>7</v>
      </c>
      <c r="B51" s="37">
        <v>2E-3</v>
      </c>
      <c r="C51" s="8">
        <v>39</v>
      </c>
      <c r="D51" s="37">
        <v>2.3E-2</v>
      </c>
      <c r="E51" s="37">
        <v>0.02</v>
      </c>
      <c r="F51" s="28">
        <v>0.4</v>
      </c>
      <c r="G51" s="41"/>
      <c r="H51" s="112"/>
      <c r="I51" s="115"/>
      <c r="J51" s="115"/>
      <c r="K51" s="115"/>
      <c r="L51" s="115"/>
      <c r="M51" s="115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</row>
    <row r="52" spans="1:106" s="7" customFormat="1" ht="18" customHeight="1">
      <c r="A52" s="8">
        <v>8</v>
      </c>
      <c r="B52" s="37">
        <v>2E-3</v>
      </c>
      <c r="C52" s="8">
        <v>60</v>
      </c>
      <c r="D52" s="37">
        <v>2.5999999999999999E-2</v>
      </c>
      <c r="E52" s="37">
        <v>1.2999999999999999E-2</v>
      </c>
      <c r="F52" s="28">
        <v>0.35</v>
      </c>
      <c r="G52" s="41"/>
      <c r="H52" s="112"/>
      <c r="I52" s="115"/>
      <c r="J52" s="115"/>
      <c r="K52" s="115"/>
      <c r="L52" s="115"/>
      <c r="M52" s="115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</row>
    <row r="53" spans="1:106" s="7" customFormat="1" ht="18" customHeight="1">
      <c r="A53" s="8">
        <v>9</v>
      </c>
      <c r="B53" s="37">
        <v>2E-3</v>
      </c>
      <c r="C53" s="8">
        <v>62</v>
      </c>
      <c r="D53" s="37">
        <v>1.2999999999999999E-2</v>
      </c>
      <c r="E53" s="37">
        <v>2.7E-2</v>
      </c>
      <c r="F53" s="28">
        <v>0.25</v>
      </c>
      <c r="G53" s="41"/>
      <c r="H53" s="112"/>
      <c r="I53" s="115"/>
      <c r="J53" s="115"/>
      <c r="K53" s="115"/>
      <c r="L53" s="115"/>
      <c r="M53" s="115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</row>
    <row r="54" spans="1:106" s="7" customFormat="1" ht="18" customHeight="1">
      <c r="A54" s="8">
        <v>10</v>
      </c>
      <c r="B54" s="37">
        <v>3.0000000000000001E-3</v>
      </c>
      <c r="C54" s="8">
        <v>57</v>
      </c>
      <c r="D54" s="37">
        <v>7.0000000000000001E-3</v>
      </c>
      <c r="E54" s="37">
        <v>3.4000000000000002E-2</v>
      </c>
      <c r="F54" s="28">
        <v>0.33300000000000002</v>
      </c>
      <c r="G54" s="41"/>
      <c r="H54" s="112"/>
      <c r="I54" s="115"/>
      <c r="J54" s="115"/>
      <c r="K54" s="115"/>
      <c r="L54" s="115"/>
      <c r="M54" s="115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</row>
    <row r="55" spans="1:106" s="7" customFormat="1" ht="18" customHeight="1">
      <c r="A55" s="8">
        <v>11</v>
      </c>
      <c r="B55" s="37">
        <v>3.0000000000000001E-3</v>
      </c>
      <c r="C55" s="8">
        <v>54</v>
      </c>
      <c r="D55" s="37">
        <v>1.4E-2</v>
      </c>
      <c r="E55" s="37">
        <v>2.5999999999999999E-2</v>
      </c>
      <c r="F55" s="28">
        <v>0.27900000000000003</v>
      </c>
      <c r="G55" s="41"/>
      <c r="H55" s="112"/>
      <c r="I55" s="115"/>
      <c r="J55" s="115"/>
      <c r="K55" s="115"/>
      <c r="L55" s="115"/>
      <c r="M55" s="115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</row>
    <row r="56" spans="1:106" s="7" customFormat="1" ht="18" customHeight="1">
      <c r="A56" s="8">
        <v>12</v>
      </c>
      <c r="B56" s="37">
        <v>3.0000000000000001E-3</v>
      </c>
      <c r="C56" s="8">
        <v>75</v>
      </c>
      <c r="D56" s="37">
        <v>1.0999999999999999E-2</v>
      </c>
      <c r="E56" s="37">
        <v>0.03</v>
      </c>
      <c r="F56" s="28">
        <v>0.4</v>
      </c>
      <c r="G56" s="41"/>
      <c r="H56" s="112"/>
      <c r="I56" s="115"/>
      <c r="J56" s="115"/>
      <c r="K56" s="115"/>
      <c r="L56" s="115"/>
      <c r="M56" s="115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</row>
    <row r="57" spans="1:106" s="7" customFormat="1" ht="18" customHeight="1">
      <c r="A57" s="8">
        <v>13</v>
      </c>
      <c r="B57" s="37">
        <v>3.0000000000000001E-3</v>
      </c>
      <c r="C57" s="8">
        <v>57</v>
      </c>
      <c r="D57" s="37">
        <v>1.2E-2</v>
      </c>
      <c r="E57" s="37">
        <v>2.7E-2</v>
      </c>
      <c r="F57" s="28">
        <v>0.32100000000000001</v>
      </c>
      <c r="G57" s="41"/>
      <c r="H57" s="112"/>
      <c r="I57" s="115"/>
      <c r="J57" s="115"/>
      <c r="K57" s="115"/>
      <c r="L57" s="115"/>
      <c r="M57" s="115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</row>
    <row r="58" spans="1:106" s="7" customFormat="1" ht="18" customHeight="1">
      <c r="A58" s="8">
        <v>14</v>
      </c>
      <c r="B58" s="37">
        <v>4.0000000000000001E-3</v>
      </c>
      <c r="C58" s="8">
        <v>56</v>
      </c>
      <c r="D58" s="37">
        <v>1.0999999999999999E-2</v>
      </c>
      <c r="E58" s="37">
        <v>0.03</v>
      </c>
      <c r="F58" s="28">
        <v>0.36699999999999999</v>
      </c>
      <c r="G58" s="41"/>
      <c r="H58" s="112"/>
      <c r="I58" s="115"/>
      <c r="J58" s="115"/>
      <c r="K58" s="115"/>
      <c r="L58" s="115"/>
      <c r="M58" s="115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</row>
    <row r="59" spans="1:106" s="7" customFormat="1" ht="18" customHeight="1">
      <c r="A59" s="8">
        <v>15</v>
      </c>
      <c r="B59" s="37">
        <v>4.0000000000000001E-3</v>
      </c>
      <c r="C59" s="8">
        <v>63</v>
      </c>
      <c r="D59" s="37">
        <v>2.1999999999999999E-2</v>
      </c>
      <c r="E59" s="37">
        <v>1.7999999999999999E-2</v>
      </c>
      <c r="F59" s="28">
        <v>0.317</v>
      </c>
      <c r="G59" s="41"/>
      <c r="H59" s="112"/>
      <c r="I59" s="115"/>
      <c r="J59" s="115"/>
      <c r="K59" s="115"/>
      <c r="L59" s="115"/>
      <c r="M59" s="115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</row>
    <row r="60" spans="1:106" s="7" customFormat="1" ht="18" customHeight="1">
      <c r="A60" s="8">
        <v>16</v>
      </c>
      <c r="B60" s="37">
        <v>5.0000000000000001E-3</v>
      </c>
      <c r="C60" s="8">
        <v>65</v>
      </c>
      <c r="D60" s="37">
        <v>8.0000000000000002E-3</v>
      </c>
      <c r="E60" s="37">
        <v>3.1E-2</v>
      </c>
      <c r="F60" s="28">
        <v>0.41699999999999998</v>
      </c>
      <c r="G60" s="41"/>
      <c r="H60" s="112"/>
      <c r="I60" s="115"/>
      <c r="J60" s="115"/>
      <c r="K60" s="115"/>
      <c r="L60" s="115"/>
      <c r="M60" s="115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</row>
    <row r="61" spans="1:106" s="7" customFormat="1" ht="18" customHeight="1">
      <c r="A61" s="8">
        <v>17</v>
      </c>
      <c r="B61" s="37">
        <v>5.0000000000000001E-3</v>
      </c>
      <c r="C61" s="8">
        <v>102</v>
      </c>
      <c r="D61" s="37">
        <v>0.01</v>
      </c>
      <c r="E61" s="37">
        <v>3.7999999999999999E-2</v>
      </c>
      <c r="F61" s="28">
        <v>0.46700000000000003</v>
      </c>
      <c r="G61" s="41"/>
      <c r="H61" s="112"/>
      <c r="I61" s="115"/>
      <c r="J61" s="115"/>
      <c r="K61" s="115"/>
      <c r="L61" s="115"/>
      <c r="M61" s="115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</row>
    <row r="62" spans="1:106" s="7" customFormat="1" ht="18" customHeight="1">
      <c r="A62" s="8">
        <v>18</v>
      </c>
      <c r="B62" s="37">
        <v>4.0000000000000001E-3</v>
      </c>
      <c r="C62" s="8">
        <v>110</v>
      </c>
      <c r="D62" s="37">
        <v>5.0000000000000001E-3</v>
      </c>
      <c r="E62" s="37">
        <v>0.04</v>
      </c>
      <c r="F62" s="28">
        <v>0.57099999999999995</v>
      </c>
      <c r="G62" s="41"/>
      <c r="H62" s="112"/>
      <c r="I62" s="115"/>
      <c r="J62" s="115"/>
      <c r="K62" s="115"/>
      <c r="L62" s="115"/>
      <c r="M62" s="115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</row>
    <row r="63" spans="1:106" s="7" customFormat="1" ht="18" customHeight="1">
      <c r="A63" s="8">
        <v>19</v>
      </c>
      <c r="B63" s="37">
        <v>3.0000000000000001E-3</v>
      </c>
      <c r="C63" s="8">
        <v>58</v>
      </c>
      <c r="D63" s="37">
        <v>8.0000000000000002E-3</v>
      </c>
      <c r="E63" s="37">
        <v>2.9000000000000001E-2</v>
      </c>
      <c r="F63" s="28">
        <v>0.375</v>
      </c>
      <c r="G63" s="41"/>
      <c r="H63" s="112"/>
      <c r="I63" s="115"/>
      <c r="J63" s="115"/>
      <c r="K63" s="115"/>
      <c r="L63" s="115"/>
      <c r="M63" s="115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</row>
    <row r="64" spans="1:106" s="7" customFormat="1" ht="18" customHeight="1">
      <c r="A64" s="8">
        <v>20</v>
      </c>
      <c r="B64" s="37">
        <v>3.0000000000000001E-3</v>
      </c>
      <c r="C64" s="39">
        <v>54</v>
      </c>
      <c r="D64" s="37">
        <v>2.1000000000000001E-2</v>
      </c>
      <c r="E64" s="37">
        <v>1.6E-2</v>
      </c>
      <c r="F64" s="28">
        <v>0.41299999999999998</v>
      </c>
      <c r="G64" s="41"/>
      <c r="H64" s="112"/>
      <c r="I64" s="115"/>
      <c r="J64" s="115"/>
      <c r="K64" s="115"/>
      <c r="L64" s="115"/>
      <c r="M64" s="115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</row>
    <row r="65" spans="1:106" s="7" customFormat="1" ht="18" customHeight="1">
      <c r="A65" s="8">
        <v>21</v>
      </c>
      <c r="B65" s="37">
        <v>3.0000000000000001E-3</v>
      </c>
      <c r="C65" s="8">
        <v>77</v>
      </c>
      <c r="D65" s="37">
        <v>4.0000000000000001E-3</v>
      </c>
      <c r="E65" s="37">
        <v>2.5999999999999999E-2</v>
      </c>
      <c r="F65" s="28">
        <v>0.54500000000000004</v>
      </c>
      <c r="G65" s="41"/>
      <c r="H65" s="112"/>
      <c r="I65" s="115"/>
      <c r="J65" s="115"/>
      <c r="K65" s="115"/>
      <c r="L65" s="115"/>
      <c r="M65" s="115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</row>
    <row r="66" spans="1:106" s="7" customFormat="1" ht="18" customHeight="1">
      <c r="A66" s="8">
        <v>22</v>
      </c>
      <c r="B66" s="37">
        <v>3.0000000000000001E-3</v>
      </c>
      <c r="C66" s="8">
        <v>43</v>
      </c>
      <c r="D66" s="37">
        <v>0.02</v>
      </c>
      <c r="E66" s="37">
        <v>1.4E-2</v>
      </c>
      <c r="F66" s="28">
        <v>0.29199999999999998</v>
      </c>
      <c r="G66" s="41"/>
      <c r="H66" s="112"/>
      <c r="I66" s="115"/>
      <c r="J66" s="115"/>
      <c r="K66" s="115"/>
      <c r="L66" s="115"/>
      <c r="M66" s="115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</row>
    <row r="67" spans="1:106" s="7" customFormat="1" ht="18" customHeight="1">
      <c r="A67" s="8">
        <v>23</v>
      </c>
      <c r="B67" s="37">
        <v>3.0000000000000001E-3</v>
      </c>
      <c r="C67" s="8">
        <v>49</v>
      </c>
      <c r="D67" s="37">
        <v>1.4999999999999999E-2</v>
      </c>
      <c r="E67" s="37">
        <v>1.9E-2</v>
      </c>
      <c r="F67" s="28">
        <v>0.3</v>
      </c>
      <c r="G67" s="41"/>
      <c r="H67" s="112"/>
      <c r="I67" s="115"/>
      <c r="J67" s="115"/>
      <c r="K67" s="115"/>
      <c r="L67" s="115"/>
      <c r="M67" s="115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</row>
    <row r="68" spans="1:106" s="7" customFormat="1" ht="18" customHeight="1">
      <c r="A68" s="8">
        <v>24</v>
      </c>
      <c r="B68" s="37">
        <v>3.0000000000000001E-3</v>
      </c>
      <c r="C68" s="39">
        <v>35</v>
      </c>
      <c r="D68" s="37">
        <v>1.7999999999999999E-2</v>
      </c>
      <c r="E68" s="37">
        <v>1.9E-2</v>
      </c>
      <c r="F68" s="28">
        <v>0.28799999999999998</v>
      </c>
      <c r="G68" s="41"/>
      <c r="H68" s="112"/>
      <c r="I68" s="115"/>
      <c r="J68" s="115"/>
      <c r="K68" s="115"/>
      <c r="L68" s="115"/>
      <c r="M68" s="115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</row>
    <row r="69" spans="1:106" s="7" customFormat="1" ht="18" customHeight="1">
      <c r="A69" s="8">
        <v>25</v>
      </c>
      <c r="B69" s="37">
        <v>4.0000000000000001E-3</v>
      </c>
      <c r="C69" s="39">
        <v>56</v>
      </c>
      <c r="D69" s="37">
        <v>8.9999999999999993E-3</v>
      </c>
      <c r="E69" s="37">
        <v>2.8000000000000001E-2</v>
      </c>
      <c r="F69" s="28">
        <v>0.27900000000000003</v>
      </c>
      <c r="G69" s="41"/>
      <c r="H69" s="112"/>
      <c r="I69" s="115"/>
      <c r="J69" s="115"/>
      <c r="K69" s="115"/>
      <c r="L69" s="115"/>
      <c r="M69" s="115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</row>
    <row r="70" spans="1:106" s="7" customFormat="1" ht="18" customHeight="1">
      <c r="A70" s="8">
        <v>26</v>
      </c>
      <c r="B70" s="37">
        <v>3.0000000000000001E-3</v>
      </c>
      <c r="C70" s="39">
        <v>71</v>
      </c>
      <c r="D70" s="37">
        <v>5.0000000000000001E-3</v>
      </c>
      <c r="E70" s="37">
        <v>3.2000000000000001E-2</v>
      </c>
      <c r="F70" s="28">
        <v>0.33300000000000002</v>
      </c>
      <c r="G70" s="41"/>
      <c r="H70" s="112"/>
      <c r="I70" s="115"/>
      <c r="J70" s="115"/>
      <c r="K70" s="115"/>
      <c r="L70" s="115"/>
      <c r="M70" s="115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</row>
    <row r="71" spans="1:106" s="7" customFormat="1" ht="18" customHeight="1">
      <c r="A71" s="8">
        <v>27</v>
      </c>
      <c r="B71" s="37">
        <v>3.0000000000000001E-3</v>
      </c>
      <c r="C71" s="8">
        <v>50</v>
      </c>
      <c r="D71" s="37">
        <v>7.0000000000000001E-3</v>
      </c>
      <c r="E71" s="37">
        <v>2.4E-2</v>
      </c>
      <c r="F71" s="28">
        <v>0.25800000000000001</v>
      </c>
      <c r="G71" s="41"/>
      <c r="H71" s="112"/>
      <c r="I71" s="115"/>
      <c r="J71" s="115"/>
      <c r="K71" s="115"/>
      <c r="L71" s="115"/>
      <c r="M71" s="115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</row>
    <row r="72" spans="1:106" s="7" customFormat="1" ht="18" customHeight="1">
      <c r="A72" s="8">
        <v>28</v>
      </c>
      <c r="B72" s="37">
        <v>4.0000000000000001E-3</v>
      </c>
      <c r="C72" s="8">
        <v>89</v>
      </c>
      <c r="D72" s="37">
        <v>1.6E-2</v>
      </c>
      <c r="E72" s="37">
        <v>0.02</v>
      </c>
      <c r="F72" s="28">
        <v>0.29599999999999999</v>
      </c>
      <c r="G72" s="41"/>
      <c r="H72" s="112"/>
      <c r="I72" s="115"/>
      <c r="J72" s="115"/>
      <c r="K72" s="115"/>
      <c r="L72" s="115"/>
      <c r="M72" s="115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</row>
    <row r="73" spans="1:106" s="7" customFormat="1" ht="18" customHeight="1">
      <c r="A73" s="8">
        <v>29</v>
      </c>
      <c r="B73" s="37">
        <v>5.0000000000000001E-3</v>
      </c>
      <c r="C73" s="8">
        <v>52</v>
      </c>
      <c r="D73" s="37">
        <v>8.9999999999999993E-3</v>
      </c>
      <c r="E73" s="37">
        <v>2.9000000000000001E-2</v>
      </c>
      <c r="F73" s="28">
        <v>0.3</v>
      </c>
      <c r="G73" s="41"/>
      <c r="H73" s="112"/>
      <c r="I73" s="115"/>
      <c r="J73" s="115"/>
      <c r="K73" s="115"/>
      <c r="L73" s="115"/>
      <c r="M73" s="115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</row>
    <row r="74" spans="1:106" s="7" customFormat="1" ht="18" customHeight="1">
      <c r="A74" s="8">
        <v>30</v>
      </c>
      <c r="B74" s="37">
        <v>5.0000000000000001E-3</v>
      </c>
      <c r="C74" s="8">
        <v>59</v>
      </c>
      <c r="D74" s="37">
        <v>5.0000000000000001E-3</v>
      </c>
      <c r="E74" s="37">
        <v>3.5000000000000003E-2</v>
      </c>
      <c r="F74" s="28">
        <v>0.371</v>
      </c>
      <c r="G74" s="41"/>
      <c r="H74" s="112"/>
      <c r="I74" s="115"/>
      <c r="J74" s="115"/>
      <c r="K74" s="115"/>
      <c r="L74" s="115"/>
      <c r="M74" s="115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</row>
    <row r="75" spans="1:106" s="7" customFormat="1" ht="11.25" hidden="1" customHeight="1">
      <c r="A75" s="41">
        <v>31</v>
      </c>
      <c r="B75" s="38"/>
      <c r="C75" s="41"/>
      <c r="D75" s="38"/>
      <c r="E75" s="38"/>
      <c r="F75" s="33"/>
      <c r="H75" s="122"/>
      <c r="I75" s="118"/>
      <c r="J75" s="119"/>
      <c r="K75" s="118"/>
      <c r="L75" s="118"/>
      <c r="M75" s="118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</row>
    <row r="76" spans="1:106" s="10" customFormat="1" ht="18" customHeight="1">
      <c r="A76" s="9" t="s">
        <v>9</v>
      </c>
      <c r="B76" s="21">
        <f>ROUND(AVERAGE(B45:B75),3)</f>
        <v>3.0000000000000001E-3</v>
      </c>
      <c r="C76" s="35">
        <f>ROUND(AVERAGE(C45:C75),0)</f>
        <v>60</v>
      </c>
      <c r="D76" s="21">
        <f>ROUND(AVERAGE(D45:D75),3)</f>
        <v>1.2999999999999999E-2</v>
      </c>
      <c r="E76" s="21">
        <f>ROUND(AVERAGE(E45:E75),3)</f>
        <v>2.5999999999999999E-2</v>
      </c>
      <c r="F76" s="29">
        <f>ROUND(AVERAGE(F45:F75),1)</f>
        <v>0.4</v>
      </c>
      <c r="H76" s="65"/>
      <c r="I76" s="77"/>
      <c r="J76" s="77"/>
      <c r="K76" s="77"/>
      <c r="L76" s="77"/>
      <c r="M76" s="77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</row>
    <row r="77" spans="1:106" s="1" customFormat="1" ht="18" customHeight="1">
      <c r="B77" s="17"/>
      <c r="C77" s="11"/>
      <c r="D77" s="17"/>
      <c r="E77" s="17"/>
      <c r="F77" s="24"/>
      <c r="H77" s="60"/>
      <c r="I77" s="66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</row>
    <row r="78" spans="1:106" s="1" customFormat="1" ht="18" customHeight="1">
      <c r="B78" s="17"/>
      <c r="C78" s="11"/>
      <c r="D78" s="17"/>
      <c r="E78" s="17"/>
      <c r="F78" s="24"/>
      <c r="H78" s="60"/>
      <c r="I78" s="66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</row>
    <row r="79" spans="1:106" s="1" customFormat="1" ht="18" customHeight="1">
      <c r="B79" s="17"/>
      <c r="C79" s="11"/>
      <c r="D79" s="17"/>
      <c r="E79" s="17"/>
      <c r="F79" s="24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</row>
    <row r="80" spans="1:106" s="1" customFormat="1" ht="18" customHeight="1">
      <c r="A80" s="67" t="s">
        <v>12</v>
      </c>
      <c r="B80" s="68" t="s">
        <v>17</v>
      </c>
      <c r="C80" s="69"/>
      <c r="D80" s="66"/>
      <c r="E80" s="66"/>
      <c r="F80" s="7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</row>
    <row r="81" spans="1:106" s="1" customFormat="1" ht="18" customHeight="1">
      <c r="A81" s="67" t="s">
        <v>14</v>
      </c>
      <c r="B81" s="68" t="str">
        <f>B42</f>
        <v>2016년 11월</v>
      </c>
      <c r="C81" s="69"/>
      <c r="D81" s="66"/>
      <c r="E81" s="66"/>
      <c r="F81" s="70"/>
      <c r="G81" s="60"/>
      <c r="H81" s="60"/>
      <c r="I81" s="60"/>
      <c r="J81" s="60"/>
      <c r="K81" s="60"/>
      <c r="L81" s="72"/>
      <c r="M81" s="72"/>
      <c r="N81" s="82"/>
      <c r="O81" s="72"/>
      <c r="P81" s="72"/>
      <c r="Q81" s="72"/>
      <c r="R81" s="72"/>
      <c r="S81" s="72"/>
      <c r="T81" s="72"/>
      <c r="U81" s="8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</row>
    <row r="82" spans="1:106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  <c r="G82" s="12" t="s">
        <v>10</v>
      </c>
      <c r="H82" s="61"/>
      <c r="I82" s="61"/>
      <c r="J82" s="61"/>
      <c r="K82" s="61"/>
      <c r="L82" s="72"/>
      <c r="M82" s="72"/>
      <c r="N82" s="72"/>
      <c r="O82" s="8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</row>
    <row r="83" spans="1:106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  <c r="G83" s="13" t="s">
        <v>8</v>
      </c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</row>
    <row r="84" spans="1:106" s="7" customFormat="1" ht="18" customHeight="1">
      <c r="A84" s="6">
        <v>1</v>
      </c>
      <c r="B84" s="16"/>
      <c r="C84" s="6"/>
      <c r="D84" s="16"/>
      <c r="E84" s="16"/>
      <c r="F84" s="27"/>
      <c r="G84" s="6">
        <v>9</v>
      </c>
      <c r="H84" s="41"/>
      <c r="I84" s="114"/>
      <c r="J84" s="114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</row>
    <row r="85" spans="1:106" s="7" customFormat="1" ht="18" customHeight="1">
      <c r="A85" s="8">
        <v>2</v>
      </c>
      <c r="B85" s="37"/>
      <c r="C85" s="8"/>
      <c r="D85" s="37"/>
      <c r="E85" s="37"/>
      <c r="F85" s="28"/>
      <c r="G85" s="8">
        <v>15</v>
      </c>
      <c r="H85" s="41"/>
      <c r="I85" s="116"/>
      <c r="J85" s="116"/>
      <c r="K85" s="116"/>
      <c r="L85" s="116"/>
      <c r="M85" s="116"/>
      <c r="N85" s="115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8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</row>
    <row r="86" spans="1:106" s="7" customFormat="1" ht="18" customHeight="1">
      <c r="A86" s="8">
        <v>3</v>
      </c>
      <c r="B86" s="37">
        <v>4.0000000000000001E-3</v>
      </c>
      <c r="C86" s="8">
        <v>40</v>
      </c>
      <c r="D86" s="37">
        <v>1.4999999999999999E-2</v>
      </c>
      <c r="E86" s="37">
        <v>0.03</v>
      </c>
      <c r="F86" s="28">
        <v>0.58799999999999997</v>
      </c>
      <c r="G86" s="8">
        <v>24</v>
      </c>
      <c r="H86" s="41"/>
      <c r="I86" s="115"/>
      <c r="J86" s="115"/>
      <c r="K86" s="115"/>
      <c r="L86" s="115"/>
      <c r="M86" s="115"/>
      <c r="N86" s="115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8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</row>
    <row r="87" spans="1:106" s="7" customFormat="1" ht="18" customHeight="1">
      <c r="A87" s="8">
        <v>4</v>
      </c>
      <c r="B87" s="37">
        <v>4.0000000000000001E-3</v>
      </c>
      <c r="C87" s="32">
        <v>49</v>
      </c>
      <c r="D87" s="37">
        <v>1.9E-2</v>
      </c>
      <c r="E87" s="37">
        <v>3.3000000000000002E-2</v>
      </c>
      <c r="F87" s="28">
        <v>0.55000000000000004</v>
      </c>
      <c r="G87" s="8">
        <v>29</v>
      </c>
      <c r="H87" s="41"/>
      <c r="I87" s="115"/>
      <c r="J87" s="115"/>
      <c r="K87" s="115"/>
      <c r="L87" s="115"/>
      <c r="M87" s="115"/>
      <c r="N87" s="115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</row>
    <row r="88" spans="1:106" s="7" customFormat="1" ht="18" customHeight="1">
      <c r="A88" s="8">
        <v>5</v>
      </c>
      <c r="B88" s="37">
        <v>4.0000000000000001E-3</v>
      </c>
      <c r="C88" s="31">
        <v>49</v>
      </c>
      <c r="D88" s="37">
        <v>3.3000000000000002E-2</v>
      </c>
      <c r="E88" s="37">
        <v>2.5999999999999999E-2</v>
      </c>
      <c r="F88" s="28">
        <v>0.47499999999999998</v>
      </c>
      <c r="G88" s="8">
        <v>30</v>
      </c>
      <c r="H88" s="41"/>
      <c r="I88" s="115"/>
      <c r="J88" s="115"/>
      <c r="K88" s="115"/>
      <c r="L88" s="115"/>
      <c r="M88" s="115"/>
      <c r="N88" s="115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</row>
    <row r="89" spans="1:106" s="7" customFormat="1" ht="18" customHeight="1">
      <c r="A89" s="8">
        <v>6</v>
      </c>
      <c r="B89" s="37">
        <v>3.0000000000000001E-3</v>
      </c>
      <c r="C89" s="31">
        <v>36</v>
      </c>
      <c r="D89" s="37">
        <v>2.5000000000000001E-2</v>
      </c>
      <c r="E89" s="37"/>
      <c r="F89" s="28">
        <v>0.42099999999999999</v>
      </c>
      <c r="G89" s="8">
        <v>22</v>
      </c>
      <c r="H89" s="41"/>
      <c r="I89" s="115"/>
      <c r="J89" s="115"/>
      <c r="K89" s="115"/>
      <c r="L89" s="116"/>
      <c r="M89" s="115"/>
      <c r="N89" s="115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</row>
    <row r="90" spans="1:106" s="7" customFormat="1" ht="18" customHeight="1">
      <c r="A90" s="8">
        <v>7</v>
      </c>
      <c r="B90" s="37">
        <v>3.0000000000000001E-3</v>
      </c>
      <c r="C90" s="31">
        <v>34</v>
      </c>
      <c r="D90" s="37">
        <v>2.7E-2</v>
      </c>
      <c r="E90" s="37"/>
      <c r="F90" s="28">
        <v>0.375</v>
      </c>
      <c r="G90" s="8">
        <v>21</v>
      </c>
      <c r="H90" s="41"/>
      <c r="I90" s="115"/>
      <c r="J90" s="115"/>
      <c r="K90" s="115"/>
      <c r="L90" s="116"/>
      <c r="M90" s="115"/>
      <c r="N90" s="115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</row>
    <row r="91" spans="1:106" s="7" customFormat="1" ht="18" customHeight="1">
      <c r="A91" s="8">
        <v>8</v>
      </c>
      <c r="B91" s="37">
        <v>3.0000000000000001E-3</v>
      </c>
      <c r="C91" s="31">
        <v>43</v>
      </c>
      <c r="D91" s="37">
        <v>2.7E-2</v>
      </c>
      <c r="E91" s="37"/>
      <c r="F91" s="28">
        <v>0.379</v>
      </c>
      <c r="G91" s="8">
        <v>29</v>
      </c>
      <c r="H91" s="41"/>
      <c r="I91" s="115"/>
      <c r="J91" s="115"/>
      <c r="K91" s="115"/>
      <c r="L91" s="116"/>
      <c r="M91" s="115"/>
      <c r="N91" s="115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</row>
    <row r="92" spans="1:106" s="7" customFormat="1" ht="18" customHeight="1">
      <c r="A92" s="8">
        <v>9</v>
      </c>
      <c r="B92" s="37">
        <v>4.0000000000000001E-3</v>
      </c>
      <c r="C92" s="31">
        <v>50</v>
      </c>
      <c r="D92" s="37">
        <v>1.4E-2</v>
      </c>
      <c r="E92" s="37">
        <v>5.3999999999999999E-2</v>
      </c>
      <c r="F92" s="28">
        <v>0.45400000000000001</v>
      </c>
      <c r="G92" s="8">
        <v>32</v>
      </c>
      <c r="H92" s="41"/>
      <c r="I92" s="115"/>
      <c r="J92" s="115"/>
      <c r="K92" s="115"/>
      <c r="L92" s="115"/>
      <c r="M92" s="115"/>
      <c r="N92" s="115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</row>
    <row r="93" spans="1:106" s="7" customFormat="1" ht="18" customHeight="1">
      <c r="A93" s="8">
        <v>10</v>
      </c>
      <c r="B93" s="37">
        <v>4.0000000000000001E-3</v>
      </c>
      <c r="C93" s="31">
        <v>34</v>
      </c>
      <c r="D93" s="37">
        <v>6.0000000000000001E-3</v>
      </c>
      <c r="E93" s="37">
        <v>6.5000000000000002E-2</v>
      </c>
      <c r="F93" s="28">
        <v>0.57099999999999995</v>
      </c>
      <c r="G93" s="8">
        <v>25</v>
      </c>
      <c r="H93" s="41"/>
      <c r="I93" s="115"/>
      <c r="J93" s="115"/>
      <c r="K93" s="115"/>
      <c r="L93" s="115"/>
      <c r="M93" s="115"/>
      <c r="N93" s="115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</row>
    <row r="94" spans="1:106" s="7" customFormat="1" ht="18" customHeight="1">
      <c r="A94" s="8">
        <v>11</v>
      </c>
      <c r="B94" s="37">
        <v>3.0000000000000001E-3</v>
      </c>
      <c r="C94" s="31">
        <v>53</v>
      </c>
      <c r="D94" s="37">
        <v>1.6E-2</v>
      </c>
      <c r="E94" s="37">
        <v>3.5999999999999997E-2</v>
      </c>
      <c r="F94" s="28">
        <v>0.54600000000000004</v>
      </c>
      <c r="G94" s="8">
        <v>19</v>
      </c>
      <c r="H94" s="41"/>
      <c r="I94" s="115"/>
      <c r="J94" s="115"/>
      <c r="K94" s="115"/>
      <c r="L94" s="115"/>
      <c r="M94" s="115"/>
      <c r="N94" s="115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</row>
    <row r="95" spans="1:106" s="7" customFormat="1" ht="18" customHeight="1">
      <c r="A95" s="8">
        <v>12</v>
      </c>
      <c r="B95" s="37">
        <v>4.0000000000000001E-3</v>
      </c>
      <c r="C95" s="31">
        <v>64</v>
      </c>
      <c r="D95" s="37">
        <v>1.2E-2</v>
      </c>
      <c r="E95" s="37">
        <v>3.3000000000000002E-2</v>
      </c>
      <c r="F95" s="28">
        <v>0.57099999999999995</v>
      </c>
      <c r="G95" s="8">
        <v>25</v>
      </c>
      <c r="H95" s="41"/>
      <c r="I95" s="115"/>
      <c r="J95" s="115"/>
      <c r="K95" s="115"/>
      <c r="L95" s="115"/>
      <c r="M95" s="115"/>
      <c r="N95" s="115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</row>
    <row r="96" spans="1:106" s="7" customFormat="1" ht="18" customHeight="1">
      <c r="A96" s="8">
        <v>13</v>
      </c>
      <c r="B96" s="37">
        <v>4.0000000000000001E-3</v>
      </c>
      <c r="C96" s="31">
        <v>51</v>
      </c>
      <c r="D96" s="37">
        <v>8.0000000000000002E-3</v>
      </c>
      <c r="E96" s="37">
        <v>3.4000000000000002E-2</v>
      </c>
      <c r="F96" s="28">
        <v>0.7</v>
      </c>
      <c r="G96" s="41">
        <v>25</v>
      </c>
      <c r="H96" s="41"/>
      <c r="I96" s="115"/>
      <c r="J96" s="115"/>
      <c r="K96" s="115"/>
      <c r="L96" s="115"/>
      <c r="M96" s="115"/>
      <c r="N96" s="115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</row>
    <row r="97" spans="1:106" s="7" customFormat="1" ht="18" customHeight="1">
      <c r="A97" s="8">
        <v>14</v>
      </c>
      <c r="B97" s="37">
        <v>4.0000000000000001E-3</v>
      </c>
      <c r="C97" s="31">
        <v>42</v>
      </c>
      <c r="D97" s="37">
        <v>8.9999999999999993E-3</v>
      </c>
      <c r="E97" s="37">
        <v>3.3000000000000002E-2</v>
      </c>
      <c r="F97" s="28">
        <v>0.7</v>
      </c>
      <c r="G97" s="8">
        <v>22</v>
      </c>
      <c r="H97" s="41"/>
      <c r="I97" s="115"/>
      <c r="J97" s="115"/>
      <c r="K97" s="115"/>
      <c r="L97" s="115"/>
      <c r="M97" s="115"/>
      <c r="N97" s="115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</row>
    <row r="98" spans="1:106" s="7" customFormat="1" ht="18" customHeight="1">
      <c r="A98" s="8">
        <v>15</v>
      </c>
      <c r="B98" s="37">
        <v>5.0000000000000001E-3</v>
      </c>
      <c r="C98" s="31">
        <v>49</v>
      </c>
      <c r="D98" s="37">
        <v>0.02</v>
      </c>
      <c r="E98" s="37">
        <v>2.4E-2</v>
      </c>
      <c r="F98" s="28">
        <v>0.39600000000000002</v>
      </c>
      <c r="G98" s="41">
        <v>17</v>
      </c>
      <c r="H98" s="41"/>
      <c r="I98" s="115"/>
      <c r="J98" s="115"/>
      <c r="K98" s="115"/>
      <c r="L98" s="115"/>
      <c r="M98" s="115"/>
      <c r="N98" s="115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</row>
    <row r="99" spans="1:106" s="7" customFormat="1" ht="18" customHeight="1">
      <c r="A99" s="8">
        <v>16</v>
      </c>
      <c r="B99" s="37">
        <v>5.0000000000000001E-3</v>
      </c>
      <c r="C99" s="31">
        <v>50</v>
      </c>
      <c r="D99" s="37">
        <v>6.0000000000000001E-3</v>
      </c>
      <c r="E99" s="37">
        <v>3.9E-2</v>
      </c>
      <c r="F99" s="28">
        <v>0.6</v>
      </c>
      <c r="G99" s="8">
        <v>25</v>
      </c>
      <c r="H99" s="41"/>
      <c r="I99" s="115"/>
      <c r="J99" s="115"/>
      <c r="K99" s="115"/>
      <c r="L99" s="115"/>
      <c r="M99" s="115"/>
      <c r="N99" s="115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</row>
    <row r="100" spans="1:106" s="7" customFormat="1" ht="18" customHeight="1">
      <c r="A100" s="8">
        <v>17</v>
      </c>
      <c r="B100" s="37">
        <v>6.0000000000000001E-3</v>
      </c>
      <c r="C100" s="31">
        <v>79</v>
      </c>
      <c r="D100" s="37">
        <v>5.0000000000000001E-3</v>
      </c>
      <c r="E100" s="37">
        <v>5.1999999999999998E-2</v>
      </c>
      <c r="F100" s="28">
        <v>0.80400000000000005</v>
      </c>
      <c r="G100" s="8">
        <v>43</v>
      </c>
      <c r="H100" s="41"/>
      <c r="I100" s="115"/>
      <c r="J100" s="115"/>
      <c r="K100" s="115"/>
      <c r="L100" s="115"/>
      <c r="M100" s="115"/>
      <c r="N100" s="115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</row>
    <row r="101" spans="1:106" s="7" customFormat="1" ht="18" customHeight="1">
      <c r="A101" s="8">
        <v>18</v>
      </c>
      <c r="B101" s="37">
        <v>5.0000000000000001E-3</v>
      </c>
      <c r="C101" s="31">
        <v>74</v>
      </c>
      <c r="D101" s="37">
        <v>5.0000000000000001E-3</v>
      </c>
      <c r="E101" s="37">
        <v>4.7E-2</v>
      </c>
      <c r="F101" s="28">
        <v>0.86299999999999999</v>
      </c>
      <c r="G101" s="8">
        <v>47</v>
      </c>
      <c r="H101" s="41"/>
      <c r="I101" s="115"/>
      <c r="J101" s="115"/>
      <c r="K101" s="115"/>
      <c r="L101" s="115"/>
      <c r="M101" s="115"/>
      <c r="N101" s="115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</row>
    <row r="102" spans="1:106" s="7" customFormat="1" ht="18" customHeight="1">
      <c r="A102" s="8">
        <v>19</v>
      </c>
      <c r="B102" s="37">
        <v>4.0000000000000001E-3</v>
      </c>
      <c r="C102" s="31">
        <v>33</v>
      </c>
      <c r="D102" s="37">
        <v>8.9999999999999993E-3</v>
      </c>
      <c r="E102" s="37">
        <v>3.2000000000000001E-2</v>
      </c>
      <c r="F102" s="28">
        <v>0.71699999999999997</v>
      </c>
      <c r="G102" s="8">
        <v>18</v>
      </c>
      <c r="H102" s="41"/>
      <c r="I102" s="115"/>
      <c r="J102" s="115"/>
      <c r="K102" s="115"/>
      <c r="L102" s="115"/>
      <c r="M102" s="115"/>
      <c r="N102" s="115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</row>
    <row r="103" spans="1:106" s="7" customFormat="1" ht="18" customHeight="1">
      <c r="A103" s="8">
        <v>20</v>
      </c>
      <c r="B103" s="37">
        <v>4.0000000000000001E-3</v>
      </c>
      <c r="C103" s="31">
        <v>42</v>
      </c>
      <c r="D103" s="37">
        <v>1.7000000000000001E-2</v>
      </c>
      <c r="E103" s="37">
        <v>2.7E-2</v>
      </c>
      <c r="F103" s="28">
        <v>0.59599999999999997</v>
      </c>
      <c r="G103" s="8">
        <v>24</v>
      </c>
      <c r="H103" s="41"/>
      <c r="I103" s="115"/>
      <c r="J103" s="115"/>
      <c r="K103" s="115"/>
      <c r="L103" s="115"/>
      <c r="M103" s="115"/>
      <c r="N103" s="115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</row>
    <row r="104" spans="1:106" s="7" customFormat="1" ht="18" customHeight="1">
      <c r="A104" s="8">
        <v>21</v>
      </c>
      <c r="B104" s="37">
        <v>5.0000000000000001E-3</v>
      </c>
      <c r="C104" s="31">
        <v>57</v>
      </c>
      <c r="D104" s="37">
        <v>2E-3</v>
      </c>
      <c r="E104" s="37">
        <v>4.1000000000000002E-2</v>
      </c>
      <c r="F104" s="28">
        <v>0.92500000000000004</v>
      </c>
      <c r="G104" s="8">
        <v>31</v>
      </c>
      <c r="H104" s="41"/>
      <c r="I104" s="115"/>
      <c r="J104" s="115"/>
      <c r="K104" s="115"/>
      <c r="L104" s="115"/>
      <c r="M104" s="115"/>
      <c r="N104" s="115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</row>
    <row r="105" spans="1:106" s="7" customFormat="1" ht="18" customHeight="1">
      <c r="A105" s="8">
        <v>22</v>
      </c>
      <c r="B105" s="37">
        <v>3.0000000000000001E-3</v>
      </c>
      <c r="C105" s="31">
        <v>28</v>
      </c>
      <c r="D105" s="37">
        <v>1.7999999999999999E-2</v>
      </c>
      <c r="E105" s="37">
        <v>2.1999999999999999E-2</v>
      </c>
      <c r="F105" s="28">
        <v>0.371</v>
      </c>
      <c r="G105" s="8">
        <v>16</v>
      </c>
      <c r="H105" s="41"/>
      <c r="I105" s="115"/>
      <c r="J105" s="115"/>
      <c r="K105" s="115"/>
      <c r="L105" s="115"/>
      <c r="M105" s="115"/>
      <c r="N105" s="115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</row>
    <row r="106" spans="1:106" s="7" customFormat="1" ht="18" customHeight="1">
      <c r="A106" s="8">
        <v>23</v>
      </c>
      <c r="B106" s="37">
        <v>4.0000000000000001E-3</v>
      </c>
      <c r="C106" s="31">
        <v>30</v>
      </c>
      <c r="D106" s="37">
        <v>1.4999999999999999E-2</v>
      </c>
      <c r="E106" s="37">
        <v>2.4E-2</v>
      </c>
      <c r="F106" s="28">
        <v>0.34200000000000003</v>
      </c>
      <c r="G106" s="8">
        <v>14</v>
      </c>
      <c r="H106" s="41"/>
      <c r="I106" s="115"/>
      <c r="J106" s="115"/>
      <c r="K106" s="115"/>
      <c r="L106" s="115"/>
      <c r="M106" s="115"/>
      <c r="N106" s="115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</row>
    <row r="107" spans="1:106" s="7" customFormat="1" ht="18" customHeight="1">
      <c r="A107" s="8">
        <v>24</v>
      </c>
      <c r="B107" s="37">
        <v>4.0000000000000001E-3</v>
      </c>
      <c r="C107" s="31">
        <v>24</v>
      </c>
      <c r="D107" s="37">
        <v>1.9E-2</v>
      </c>
      <c r="E107" s="37">
        <v>2.1999999999999999E-2</v>
      </c>
      <c r="F107" s="28">
        <v>0.41699999999999998</v>
      </c>
      <c r="G107" s="8">
        <v>13</v>
      </c>
      <c r="H107" s="41"/>
      <c r="I107" s="115"/>
      <c r="J107" s="115"/>
      <c r="K107" s="115"/>
      <c r="L107" s="115"/>
      <c r="M107" s="115"/>
      <c r="N107" s="115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</row>
    <row r="108" spans="1:106" s="7" customFormat="1" ht="18" customHeight="1">
      <c r="A108" s="8">
        <v>25</v>
      </c>
      <c r="B108" s="37">
        <v>5.0000000000000001E-3</v>
      </c>
      <c r="C108" s="31">
        <v>35</v>
      </c>
      <c r="D108" s="37">
        <v>0.01</v>
      </c>
      <c r="E108" s="37">
        <v>3.3000000000000002E-2</v>
      </c>
      <c r="F108" s="28">
        <v>0.64600000000000002</v>
      </c>
      <c r="G108" s="8">
        <v>21</v>
      </c>
      <c r="H108" s="41"/>
      <c r="I108" s="115"/>
      <c r="J108" s="115"/>
      <c r="K108" s="115"/>
      <c r="L108" s="115"/>
      <c r="M108" s="115"/>
      <c r="N108" s="115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</row>
    <row r="109" spans="1:106" s="7" customFormat="1" ht="18" customHeight="1">
      <c r="A109" s="8">
        <v>26</v>
      </c>
      <c r="B109" s="37">
        <v>4.0000000000000001E-3</v>
      </c>
      <c r="C109" s="31"/>
      <c r="D109" s="37">
        <v>3.0000000000000001E-3</v>
      </c>
      <c r="E109" s="37">
        <v>3.7999999999999999E-2</v>
      </c>
      <c r="F109" s="28">
        <v>0.86699999999999999</v>
      </c>
      <c r="G109" s="8">
        <v>39</v>
      </c>
      <c r="H109" s="41"/>
      <c r="I109" s="115"/>
      <c r="J109" s="116"/>
      <c r="K109" s="115"/>
      <c r="L109" s="115"/>
      <c r="M109" s="115"/>
      <c r="N109" s="115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</row>
    <row r="110" spans="1:106" s="7" customFormat="1" ht="18" customHeight="1">
      <c r="A110" s="8">
        <v>27</v>
      </c>
      <c r="B110" s="37">
        <v>3.0000000000000001E-3</v>
      </c>
      <c r="C110" s="31"/>
      <c r="D110" s="37">
        <v>6.0000000000000001E-3</v>
      </c>
      <c r="E110" s="37">
        <v>2.7E-2</v>
      </c>
      <c r="F110" s="28">
        <v>0.74199999999999999</v>
      </c>
      <c r="G110" s="8">
        <v>28</v>
      </c>
      <c r="H110" s="41"/>
      <c r="I110" s="115"/>
      <c r="J110" s="116"/>
      <c r="K110" s="115"/>
      <c r="L110" s="115"/>
      <c r="M110" s="115"/>
      <c r="N110" s="115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</row>
    <row r="111" spans="1:106" s="7" customFormat="1" ht="18" customHeight="1">
      <c r="A111" s="8">
        <v>28</v>
      </c>
      <c r="B111" s="37">
        <v>4.0000000000000001E-3</v>
      </c>
      <c r="C111" s="31">
        <v>67</v>
      </c>
      <c r="D111" s="37">
        <v>0.01</v>
      </c>
      <c r="E111" s="37">
        <v>3.3000000000000002E-2</v>
      </c>
      <c r="F111" s="28">
        <v>0.82499999999999996</v>
      </c>
      <c r="G111" s="8">
        <v>33</v>
      </c>
      <c r="H111" s="41"/>
      <c r="I111" s="115"/>
      <c r="J111" s="115"/>
      <c r="K111" s="115"/>
      <c r="L111" s="115"/>
      <c r="M111" s="115"/>
      <c r="N111" s="115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</row>
    <row r="112" spans="1:106" s="7" customFormat="1" ht="18" customHeight="1">
      <c r="A112" s="8">
        <v>29</v>
      </c>
      <c r="B112" s="37">
        <v>5.0000000000000001E-3</v>
      </c>
      <c r="C112" s="31">
        <v>34</v>
      </c>
      <c r="D112" s="37">
        <v>7.0000000000000001E-3</v>
      </c>
      <c r="E112" s="37">
        <v>3.4000000000000002E-2</v>
      </c>
      <c r="F112" s="28">
        <v>0.65800000000000003</v>
      </c>
      <c r="G112" s="8">
        <v>21</v>
      </c>
      <c r="H112" s="41"/>
      <c r="I112" s="115"/>
      <c r="J112" s="115"/>
      <c r="K112" s="115"/>
      <c r="L112" s="115"/>
      <c r="M112" s="115"/>
      <c r="N112" s="115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</row>
    <row r="113" spans="1:106" s="7" customFormat="1" ht="18" customHeight="1">
      <c r="A113" s="8">
        <v>30</v>
      </c>
      <c r="B113" s="37">
        <v>5.0000000000000001E-3</v>
      </c>
      <c r="C113" s="31">
        <v>33</v>
      </c>
      <c r="D113" s="37">
        <v>5.0000000000000001E-3</v>
      </c>
      <c r="E113" s="37">
        <v>3.7999999999999999E-2</v>
      </c>
      <c r="F113" s="28">
        <v>0.69599999999999995</v>
      </c>
      <c r="G113" s="8">
        <v>21</v>
      </c>
      <c r="H113" s="41"/>
      <c r="I113" s="115"/>
      <c r="J113" s="115"/>
      <c r="K113" s="115"/>
      <c r="L113" s="115"/>
      <c r="M113" s="115"/>
      <c r="N113" s="115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</row>
    <row r="114" spans="1:106" s="7" customFormat="1" ht="18" hidden="1" customHeight="1">
      <c r="A114" s="41">
        <v>31</v>
      </c>
      <c r="B114" s="38"/>
      <c r="C114" s="41"/>
      <c r="D114" s="38"/>
      <c r="E114" s="38"/>
      <c r="F114" s="33"/>
      <c r="G114" s="41"/>
      <c r="H114" s="41"/>
      <c r="I114" s="118"/>
      <c r="J114" s="119"/>
      <c r="K114" s="120"/>
      <c r="L114" s="120"/>
      <c r="M114" s="120"/>
      <c r="N114" s="120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</row>
    <row r="115" spans="1:106" s="10" customFormat="1" ht="18" customHeight="1">
      <c r="A115" s="9" t="s">
        <v>9</v>
      </c>
      <c r="B115" s="21">
        <f>ROUND(AVERAGE(B84:B114),3)</f>
        <v>4.0000000000000001E-3</v>
      </c>
      <c r="C115" s="35">
        <f>ROUND(AVERAGE(C84:C114),0)</f>
        <v>45</v>
      </c>
      <c r="D115" s="21">
        <f>ROUND(AVERAGE(D84:D114),3)</f>
        <v>1.2999999999999999E-2</v>
      </c>
      <c r="E115" s="21">
        <f>ROUND(AVERAGE(E84:E114),3)</f>
        <v>3.5000000000000003E-2</v>
      </c>
      <c r="F115" s="29">
        <f>ROUND(AVERAGE(F84:F114),1)</f>
        <v>0.6</v>
      </c>
      <c r="G115" s="94">
        <f>ROUND(AVERAGE(G84:G114),0)</f>
        <v>25</v>
      </c>
      <c r="H115" s="65"/>
      <c r="I115" s="123"/>
      <c r="J115" s="123"/>
      <c r="K115" s="123"/>
      <c r="L115" s="123"/>
      <c r="M115" s="123"/>
      <c r="N115" s="123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</row>
    <row r="116" spans="1:106" s="1" customFormat="1" ht="18" customHeight="1">
      <c r="B116" s="17"/>
      <c r="C116" s="11"/>
      <c r="D116" s="17"/>
      <c r="E116" s="17"/>
      <c r="F116" s="24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</row>
    <row r="117" spans="1:106" s="1" customFormat="1" ht="18" customHeight="1">
      <c r="B117" s="17"/>
      <c r="C117" s="11"/>
      <c r="D117" s="17"/>
      <c r="E117" s="17"/>
      <c r="F117" s="24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</row>
    <row r="118" spans="1:106" s="1" customFormat="1" ht="18" customHeight="1">
      <c r="B118" s="17"/>
      <c r="C118" s="11"/>
      <c r="D118" s="17"/>
      <c r="E118" s="17"/>
      <c r="F118" s="24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</row>
    <row r="119" spans="1:106" s="1" customFormat="1" ht="18" customHeight="1">
      <c r="A119" s="2" t="s">
        <v>12</v>
      </c>
      <c r="B119" s="18" t="s">
        <v>20</v>
      </c>
      <c r="C119" s="11"/>
      <c r="D119" s="17"/>
      <c r="E119" s="17"/>
      <c r="F119" s="24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</row>
    <row r="120" spans="1:106" s="1" customFormat="1" ht="18" customHeight="1">
      <c r="A120" s="2" t="s">
        <v>14</v>
      </c>
      <c r="B120" s="18" t="str">
        <f>B81</f>
        <v>2016년 11월</v>
      </c>
      <c r="C120" s="11"/>
      <c r="D120" s="17"/>
      <c r="E120" s="17"/>
      <c r="F120" s="24"/>
      <c r="H120" s="60"/>
      <c r="I120" s="60"/>
      <c r="J120" s="60"/>
      <c r="K120" s="60"/>
      <c r="L120" s="72"/>
      <c r="M120" s="72"/>
      <c r="N120" s="8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</row>
    <row r="121" spans="1:106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  <c r="G121" s="12" t="s">
        <v>10</v>
      </c>
      <c r="H121" s="61"/>
      <c r="I121" s="61"/>
      <c r="J121" s="61"/>
      <c r="K121" s="61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8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</row>
    <row r="122" spans="1:106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  <c r="G122" s="13" t="s">
        <v>8</v>
      </c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82"/>
      <c r="AH122" s="72"/>
      <c r="AI122" s="72"/>
      <c r="AJ122" s="72"/>
      <c r="AK122" s="72"/>
      <c r="AL122" s="72"/>
      <c r="AM122" s="89"/>
      <c r="AN122" s="72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</row>
    <row r="123" spans="1:106" s="7" customFormat="1" ht="18" customHeight="1">
      <c r="A123" s="6">
        <v>1</v>
      </c>
      <c r="B123" s="16">
        <v>2E-3</v>
      </c>
      <c r="C123" s="6">
        <v>27</v>
      </c>
      <c r="D123" s="16">
        <v>2.8000000000000001E-2</v>
      </c>
      <c r="E123" s="16">
        <v>7.0000000000000001E-3</v>
      </c>
      <c r="F123" s="27">
        <v>0.629</v>
      </c>
      <c r="G123" s="6">
        <v>11</v>
      </c>
      <c r="H123" s="41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</row>
    <row r="124" spans="1:106" s="7" customFormat="1" ht="18" customHeight="1">
      <c r="A124" s="8">
        <v>2</v>
      </c>
      <c r="B124" s="37">
        <v>2E-3</v>
      </c>
      <c r="C124" s="8">
        <v>36</v>
      </c>
      <c r="D124" s="37">
        <v>1.4999999999999999E-2</v>
      </c>
      <c r="E124" s="37">
        <v>1.6E-2</v>
      </c>
      <c r="F124" s="28">
        <v>0.82499999999999996</v>
      </c>
      <c r="G124" s="8">
        <v>18</v>
      </c>
      <c r="H124" s="41"/>
      <c r="I124" s="115"/>
      <c r="J124" s="115"/>
      <c r="K124" s="115"/>
      <c r="L124" s="115"/>
      <c r="M124" s="115"/>
      <c r="N124" s="115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</row>
    <row r="125" spans="1:106" s="7" customFormat="1" ht="18" customHeight="1">
      <c r="A125" s="8">
        <v>3</v>
      </c>
      <c r="B125" s="37">
        <v>3.0000000000000001E-3</v>
      </c>
      <c r="C125" s="8">
        <v>59</v>
      </c>
      <c r="D125" s="37">
        <v>1.4999999999999999E-2</v>
      </c>
      <c r="E125" s="37">
        <v>1.9E-2</v>
      </c>
      <c r="F125" s="28">
        <v>0.84199999999999997</v>
      </c>
      <c r="G125" s="8">
        <v>29</v>
      </c>
      <c r="H125" s="41"/>
      <c r="I125" s="115"/>
      <c r="J125" s="115"/>
      <c r="K125" s="115"/>
      <c r="L125" s="115"/>
      <c r="M125" s="115"/>
      <c r="N125" s="115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</row>
    <row r="126" spans="1:106" s="7" customFormat="1" ht="18" customHeight="1">
      <c r="A126" s="8">
        <v>4</v>
      </c>
      <c r="B126" s="37">
        <v>2E-3</v>
      </c>
      <c r="C126" s="8">
        <v>56</v>
      </c>
      <c r="D126" s="37">
        <v>0.02</v>
      </c>
      <c r="E126" s="37">
        <v>0.02</v>
      </c>
      <c r="F126" s="28">
        <v>0.85799999999999998</v>
      </c>
      <c r="G126" s="8">
        <v>31</v>
      </c>
      <c r="H126" s="41"/>
      <c r="I126" s="115"/>
      <c r="J126" s="115"/>
      <c r="K126" s="115"/>
      <c r="L126" s="115"/>
      <c r="M126" s="115"/>
      <c r="N126" s="115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8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</row>
    <row r="127" spans="1:106" s="7" customFormat="1" ht="18" customHeight="1">
      <c r="A127" s="8">
        <v>5</v>
      </c>
      <c r="B127" s="37">
        <v>2E-3</v>
      </c>
      <c r="C127" s="8">
        <v>70</v>
      </c>
      <c r="D127" s="37">
        <v>2.7E-2</v>
      </c>
      <c r="E127" s="37">
        <v>0.02</v>
      </c>
      <c r="F127" s="28">
        <v>0.67500000000000004</v>
      </c>
      <c r="G127" s="8">
        <v>40</v>
      </c>
      <c r="H127" s="41"/>
      <c r="I127" s="115"/>
      <c r="J127" s="115"/>
      <c r="K127" s="115"/>
      <c r="L127" s="115"/>
      <c r="M127" s="115"/>
      <c r="N127" s="115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</row>
    <row r="128" spans="1:106" s="7" customFormat="1" ht="18" customHeight="1">
      <c r="A128" s="8">
        <v>6</v>
      </c>
      <c r="B128" s="37">
        <v>2E-3</v>
      </c>
      <c r="C128" s="8">
        <v>50</v>
      </c>
      <c r="D128" s="37">
        <v>2.1999999999999999E-2</v>
      </c>
      <c r="E128" s="37">
        <v>1.0999999999999999E-2</v>
      </c>
      <c r="F128" s="28">
        <v>0.51300000000000001</v>
      </c>
      <c r="G128" s="8">
        <v>32</v>
      </c>
      <c r="H128" s="41"/>
      <c r="I128" s="115"/>
      <c r="J128" s="115"/>
      <c r="K128" s="115"/>
      <c r="L128" s="115"/>
      <c r="M128" s="115"/>
      <c r="N128" s="115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8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</row>
    <row r="129" spans="1:106" s="7" customFormat="1" ht="18" customHeight="1">
      <c r="A129" s="8">
        <v>7</v>
      </c>
      <c r="B129" s="37">
        <v>2E-3</v>
      </c>
      <c r="C129" s="8">
        <v>44</v>
      </c>
      <c r="D129" s="37">
        <v>2.9000000000000001E-2</v>
      </c>
      <c r="E129" s="37">
        <v>1.0999999999999999E-2</v>
      </c>
      <c r="F129" s="28">
        <v>0.52500000000000002</v>
      </c>
      <c r="G129" s="8">
        <v>26</v>
      </c>
      <c r="H129" s="41"/>
      <c r="I129" s="115"/>
      <c r="J129" s="115"/>
      <c r="K129" s="115"/>
      <c r="L129" s="115"/>
      <c r="M129" s="115"/>
      <c r="N129" s="115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</row>
    <row r="130" spans="1:106" s="7" customFormat="1" ht="18" customHeight="1">
      <c r="A130" s="8">
        <v>8</v>
      </c>
      <c r="B130" s="37">
        <v>2E-3</v>
      </c>
      <c r="C130" s="8">
        <v>52</v>
      </c>
      <c r="D130" s="37">
        <v>3.1E-2</v>
      </c>
      <c r="E130" s="37">
        <v>7.0000000000000001E-3</v>
      </c>
      <c r="F130" s="28">
        <v>0.50900000000000001</v>
      </c>
      <c r="G130" s="8">
        <v>34</v>
      </c>
      <c r="H130" s="41"/>
      <c r="I130" s="115"/>
      <c r="J130" s="115"/>
      <c r="K130" s="115"/>
      <c r="L130" s="115"/>
      <c r="M130" s="115"/>
      <c r="N130" s="115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</row>
    <row r="131" spans="1:106" s="7" customFormat="1" ht="18" customHeight="1">
      <c r="A131" s="8">
        <v>9</v>
      </c>
      <c r="B131" s="37">
        <v>2E-3</v>
      </c>
      <c r="C131" s="8">
        <v>55</v>
      </c>
      <c r="D131" s="37">
        <v>0.02</v>
      </c>
      <c r="E131" s="37">
        <v>1.4E-2</v>
      </c>
      <c r="F131" s="28">
        <v>0.7</v>
      </c>
      <c r="G131" s="8">
        <v>30</v>
      </c>
      <c r="H131" s="41"/>
      <c r="I131" s="115"/>
      <c r="J131" s="115"/>
      <c r="K131" s="115"/>
      <c r="L131" s="115"/>
      <c r="M131" s="115"/>
      <c r="N131" s="115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</row>
    <row r="132" spans="1:106" s="7" customFormat="1" ht="18" customHeight="1">
      <c r="A132" s="8">
        <v>10</v>
      </c>
      <c r="B132" s="37">
        <v>2E-3</v>
      </c>
      <c r="C132" s="8">
        <v>50</v>
      </c>
      <c r="D132" s="37">
        <v>7.0000000000000001E-3</v>
      </c>
      <c r="E132" s="37">
        <v>2.3E-2</v>
      </c>
      <c r="F132" s="28">
        <v>0.86299999999999999</v>
      </c>
      <c r="G132" s="8">
        <v>29</v>
      </c>
      <c r="H132" s="41"/>
      <c r="I132" s="115"/>
      <c r="J132" s="115"/>
      <c r="K132" s="115"/>
      <c r="L132" s="115"/>
      <c r="M132" s="115"/>
      <c r="N132" s="115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</row>
    <row r="133" spans="1:106" s="7" customFormat="1" ht="18" customHeight="1">
      <c r="A133" s="8">
        <v>11</v>
      </c>
      <c r="B133" s="37">
        <v>2E-3</v>
      </c>
      <c r="C133" s="8">
        <v>53</v>
      </c>
      <c r="D133" s="37">
        <v>1.6E-2</v>
      </c>
      <c r="E133" s="37">
        <v>1.6E-2</v>
      </c>
      <c r="F133" s="28">
        <v>0.66300000000000003</v>
      </c>
      <c r="G133" s="8">
        <v>24</v>
      </c>
      <c r="H133" s="41"/>
      <c r="I133" s="115"/>
      <c r="J133" s="115"/>
      <c r="K133" s="115"/>
      <c r="L133" s="115"/>
      <c r="M133" s="115"/>
      <c r="N133" s="115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</row>
    <row r="134" spans="1:106" s="7" customFormat="1" ht="18" customHeight="1">
      <c r="A134" s="8">
        <v>12</v>
      </c>
      <c r="B134" s="37">
        <v>2E-3</v>
      </c>
      <c r="C134" s="8">
        <v>69</v>
      </c>
      <c r="D134" s="37">
        <v>1.4999999999999999E-2</v>
      </c>
      <c r="E134" s="37">
        <v>1.9E-2</v>
      </c>
      <c r="F134" s="28">
        <v>0.879</v>
      </c>
      <c r="G134" s="8">
        <v>28</v>
      </c>
      <c r="H134" s="41"/>
      <c r="I134" s="115"/>
      <c r="J134" s="115"/>
      <c r="K134" s="115"/>
      <c r="L134" s="115"/>
      <c r="M134" s="115"/>
      <c r="N134" s="115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</row>
    <row r="135" spans="1:106" s="7" customFormat="1" ht="18" customHeight="1">
      <c r="A135" s="8">
        <v>13</v>
      </c>
      <c r="B135" s="37">
        <v>2E-3</v>
      </c>
      <c r="C135" s="8">
        <v>58</v>
      </c>
      <c r="D135" s="37">
        <v>8.9999999999999993E-3</v>
      </c>
      <c r="E135" s="37">
        <v>0.02</v>
      </c>
      <c r="F135" s="28">
        <v>0.80800000000000005</v>
      </c>
      <c r="G135" s="7">
        <v>27</v>
      </c>
      <c r="H135" s="41"/>
      <c r="I135" s="115"/>
      <c r="J135" s="115"/>
      <c r="K135" s="115"/>
      <c r="L135" s="115"/>
      <c r="M135" s="115"/>
      <c r="N135" s="115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</row>
    <row r="136" spans="1:106" s="7" customFormat="1" ht="18" customHeight="1">
      <c r="A136" s="8">
        <v>14</v>
      </c>
      <c r="B136" s="37">
        <v>2E-3</v>
      </c>
      <c r="C136" s="8">
        <v>50</v>
      </c>
      <c r="D136" s="37">
        <v>1.2999999999999999E-2</v>
      </c>
      <c r="E136" s="37">
        <v>1.7999999999999999E-2</v>
      </c>
      <c r="F136" s="28">
        <v>0.60399999999999998</v>
      </c>
      <c r="G136" s="8">
        <v>24</v>
      </c>
      <c r="H136" s="41"/>
      <c r="I136" s="115"/>
      <c r="J136" s="115"/>
      <c r="K136" s="115"/>
      <c r="L136" s="115"/>
      <c r="M136" s="115"/>
      <c r="N136" s="115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</row>
    <row r="137" spans="1:106" s="7" customFormat="1" ht="18" customHeight="1">
      <c r="A137" s="8">
        <v>15</v>
      </c>
      <c r="B137" s="37">
        <v>3.0000000000000001E-3</v>
      </c>
      <c r="C137" s="8">
        <v>59</v>
      </c>
      <c r="D137" s="37">
        <v>2.7E-2</v>
      </c>
      <c r="E137" s="37">
        <v>0.01</v>
      </c>
      <c r="F137" s="28">
        <v>0.44600000000000001</v>
      </c>
      <c r="G137" s="7">
        <v>21</v>
      </c>
      <c r="H137" s="41"/>
      <c r="I137" s="115"/>
      <c r="J137" s="115"/>
      <c r="K137" s="115"/>
      <c r="L137" s="115"/>
      <c r="M137" s="115"/>
      <c r="N137" s="115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</row>
    <row r="138" spans="1:106" s="7" customFormat="1" ht="18" customHeight="1">
      <c r="A138" s="8">
        <v>16</v>
      </c>
      <c r="B138" s="37">
        <v>3.0000000000000001E-3</v>
      </c>
      <c r="C138" s="8">
        <v>53</v>
      </c>
      <c r="D138" s="37">
        <v>8.9999999999999993E-3</v>
      </c>
      <c r="E138" s="37">
        <v>2.1999999999999999E-2</v>
      </c>
      <c r="F138" s="28">
        <v>0.85</v>
      </c>
      <c r="G138" s="8">
        <v>25</v>
      </c>
      <c r="H138" s="41"/>
      <c r="I138" s="115"/>
      <c r="J138" s="115"/>
      <c r="K138" s="115"/>
      <c r="L138" s="115"/>
      <c r="M138" s="115"/>
      <c r="N138" s="115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</row>
    <row r="139" spans="1:106" s="7" customFormat="1" ht="18" customHeight="1">
      <c r="A139" s="8">
        <v>17</v>
      </c>
      <c r="B139" s="37">
        <v>3.0000000000000001E-3</v>
      </c>
      <c r="C139" s="8">
        <v>85</v>
      </c>
      <c r="D139" s="37">
        <v>1.0999999999999999E-2</v>
      </c>
      <c r="E139" s="37">
        <v>2.5999999999999999E-2</v>
      </c>
      <c r="F139" s="28">
        <v>0.92900000000000005</v>
      </c>
      <c r="G139" s="8">
        <v>47</v>
      </c>
      <c r="H139" s="41"/>
      <c r="I139" s="115"/>
      <c r="J139" s="115"/>
      <c r="K139" s="115"/>
      <c r="L139" s="115"/>
      <c r="M139" s="115"/>
      <c r="N139" s="115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</row>
    <row r="140" spans="1:106" s="7" customFormat="1" ht="18" customHeight="1">
      <c r="A140" s="8">
        <v>18</v>
      </c>
      <c r="B140" s="37">
        <v>3.0000000000000001E-3</v>
      </c>
      <c r="C140" s="8">
        <v>98</v>
      </c>
      <c r="D140" s="37">
        <v>5.0000000000000001E-3</v>
      </c>
      <c r="E140" s="37">
        <v>3.1E-2</v>
      </c>
      <c r="F140" s="28">
        <v>1.0669999999999999</v>
      </c>
      <c r="G140" s="8">
        <v>62</v>
      </c>
      <c r="H140" s="41"/>
      <c r="I140" s="115"/>
      <c r="J140" s="115"/>
      <c r="K140" s="115"/>
      <c r="L140" s="115"/>
      <c r="M140" s="115"/>
      <c r="N140" s="115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</row>
    <row r="141" spans="1:106" s="7" customFormat="1" ht="18" customHeight="1">
      <c r="A141" s="8">
        <v>19</v>
      </c>
      <c r="B141" s="37">
        <v>2E-3</v>
      </c>
      <c r="C141" s="8">
        <v>62</v>
      </c>
      <c r="D141" s="37">
        <v>5.0000000000000001E-3</v>
      </c>
      <c r="E141" s="37">
        <v>2.1000000000000001E-2</v>
      </c>
      <c r="F141" s="28">
        <v>0.61699999999999999</v>
      </c>
      <c r="G141" s="8">
        <v>44</v>
      </c>
      <c r="H141" s="41"/>
      <c r="I141" s="115"/>
      <c r="J141" s="115"/>
      <c r="K141" s="115"/>
      <c r="L141" s="115"/>
      <c r="M141" s="115"/>
      <c r="N141" s="115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</row>
    <row r="142" spans="1:106" s="7" customFormat="1" ht="18" customHeight="1">
      <c r="A142" s="8">
        <v>20</v>
      </c>
      <c r="B142" s="37">
        <v>2E-3</v>
      </c>
      <c r="C142" s="8">
        <v>55</v>
      </c>
      <c r="D142" s="37">
        <v>0.02</v>
      </c>
      <c r="E142" s="37">
        <v>1.2E-2</v>
      </c>
      <c r="F142" s="28">
        <v>0.52900000000000003</v>
      </c>
      <c r="G142" s="8">
        <v>33</v>
      </c>
      <c r="H142" s="41"/>
      <c r="I142" s="115"/>
      <c r="J142" s="115"/>
      <c r="K142" s="115"/>
      <c r="L142" s="115"/>
      <c r="M142" s="115"/>
      <c r="N142" s="115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</row>
    <row r="143" spans="1:106" s="7" customFormat="1" ht="18" customHeight="1">
      <c r="A143" s="8">
        <v>21</v>
      </c>
      <c r="B143" s="37">
        <v>3.0000000000000001E-3</v>
      </c>
      <c r="C143" s="8">
        <v>64</v>
      </c>
      <c r="D143" s="37">
        <v>3.0000000000000001E-3</v>
      </c>
      <c r="E143" s="37">
        <v>2.1000000000000001E-2</v>
      </c>
      <c r="F143" s="28">
        <v>0.85399999999999998</v>
      </c>
      <c r="G143" s="8">
        <v>37</v>
      </c>
      <c r="H143" s="41"/>
      <c r="I143" s="115"/>
      <c r="J143" s="115"/>
      <c r="K143" s="115"/>
      <c r="L143" s="115"/>
      <c r="M143" s="115"/>
      <c r="N143" s="115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</row>
    <row r="144" spans="1:106" s="7" customFormat="1" ht="18" customHeight="1">
      <c r="A144" s="8">
        <v>22</v>
      </c>
      <c r="B144" s="37">
        <v>2E-3</v>
      </c>
      <c r="C144" s="8">
        <v>37</v>
      </c>
      <c r="D144" s="37">
        <v>2.1999999999999999E-2</v>
      </c>
      <c r="E144" s="37">
        <v>0.01</v>
      </c>
      <c r="F144" s="28">
        <v>0.30399999999999999</v>
      </c>
      <c r="G144" s="8">
        <v>18</v>
      </c>
      <c r="H144" s="41"/>
      <c r="I144" s="115"/>
      <c r="J144" s="115"/>
      <c r="K144" s="115"/>
      <c r="L144" s="115"/>
      <c r="M144" s="115"/>
      <c r="N144" s="115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</row>
    <row r="145" spans="1:106" s="7" customFormat="1" ht="18" customHeight="1">
      <c r="A145" s="8">
        <v>23</v>
      </c>
      <c r="B145" s="37">
        <v>3.0000000000000001E-3</v>
      </c>
      <c r="C145" s="8">
        <v>38</v>
      </c>
      <c r="D145" s="37">
        <v>0.02</v>
      </c>
      <c r="E145" s="37">
        <v>0.01</v>
      </c>
      <c r="F145" s="28">
        <v>0.47499999999999998</v>
      </c>
      <c r="G145" s="8">
        <v>15</v>
      </c>
      <c r="H145" s="41"/>
      <c r="I145" s="115"/>
      <c r="J145" s="115"/>
      <c r="K145" s="115"/>
      <c r="L145" s="115"/>
      <c r="M145" s="115"/>
      <c r="N145" s="115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</row>
    <row r="146" spans="1:106" s="7" customFormat="1" ht="18" customHeight="1">
      <c r="A146" s="8">
        <v>24</v>
      </c>
      <c r="B146" s="37">
        <v>3.0000000000000001E-3</v>
      </c>
      <c r="C146" s="8">
        <v>30</v>
      </c>
      <c r="D146" s="37">
        <v>2.4E-2</v>
      </c>
      <c r="E146" s="37">
        <v>8.9999999999999993E-3</v>
      </c>
      <c r="F146" s="28">
        <v>0.48299999999999998</v>
      </c>
      <c r="G146" s="8">
        <v>15</v>
      </c>
      <c r="H146" s="41"/>
      <c r="I146" s="115"/>
      <c r="J146" s="115"/>
      <c r="K146" s="115"/>
      <c r="L146" s="115"/>
      <c r="M146" s="115"/>
      <c r="N146" s="115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</row>
    <row r="147" spans="1:106" s="7" customFormat="1" ht="18" customHeight="1">
      <c r="A147" s="8">
        <v>25</v>
      </c>
      <c r="B147" s="37">
        <v>3.0000000000000001E-3</v>
      </c>
      <c r="C147" s="8">
        <v>42</v>
      </c>
      <c r="D147" s="37">
        <v>1.0999999999999999E-2</v>
      </c>
      <c r="E147" s="37">
        <v>1.9E-2</v>
      </c>
      <c r="F147" s="28">
        <v>0.60799999999999998</v>
      </c>
      <c r="G147" s="8">
        <v>23</v>
      </c>
      <c r="H147" s="41"/>
      <c r="I147" s="115"/>
      <c r="J147" s="115"/>
      <c r="K147" s="115"/>
      <c r="L147" s="115"/>
      <c r="M147" s="115"/>
      <c r="N147" s="115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</row>
    <row r="148" spans="1:106" s="7" customFormat="1" ht="18" customHeight="1">
      <c r="A148" s="8">
        <v>26</v>
      </c>
      <c r="B148" s="37">
        <v>3.0000000000000001E-3</v>
      </c>
      <c r="C148" s="8">
        <v>63</v>
      </c>
      <c r="D148" s="37">
        <v>2E-3</v>
      </c>
      <c r="E148" s="37">
        <v>2.5999999999999999E-2</v>
      </c>
      <c r="F148" s="28">
        <v>0.85</v>
      </c>
      <c r="G148" s="8">
        <v>39</v>
      </c>
      <c r="H148" s="41"/>
      <c r="I148" s="115"/>
      <c r="J148" s="115"/>
      <c r="K148" s="115"/>
      <c r="L148" s="115"/>
      <c r="M148" s="115"/>
      <c r="N148" s="115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</row>
    <row r="149" spans="1:106" s="7" customFormat="1" ht="18" customHeight="1">
      <c r="A149" s="8">
        <v>27</v>
      </c>
      <c r="B149" s="37">
        <v>2E-3</v>
      </c>
      <c r="C149" s="8">
        <v>49</v>
      </c>
      <c r="D149" s="37">
        <v>5.0000000000000001E-3</v>
      </c>
      <c r="E149" s="37">
        <v>1.7000000000000001E-2</v>
      </c>
      <c r="F149" s="28">
        <v>0.56699999999999995</v>
      </c>
      <c r="G149" s="8">
        <v>35</v>
      </c>
      <c r="H149" s="41"/>
      <c r="I149" s="115"/>
      <c r="J149" s="115"/>
      <c r="K149" s="115"/>
      <c r="L149" s="115"/>
      <c r="M149" s="115"/>
      <c r="N149" s="115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</row>
    <row r="150" spans="1:106" s="7" customFormat="1" ht="18" customHeight="1">
      <c r="A150" s="8">
        <v>28</v>
      </c>
      <c r="B150" s="37">
        <v>2E-3</v>
      </c>
      <c r="C150" s="8">
        <v>76</v>
      </c>
      <c r="D150" s="37">
        <v>1.7000000000000001E-2</v>
      </c>
      <c r="E150" s="37">
        <v>1.4E-2</v>
      </c>
      <c r="F150" s="28">
        <v>0.56699999999999995</v>
      </c>
      <c r="G150" s="8">
        <v>34</v>
      </c>
      <c r="H150" s="41"/>
      <c r="I150" s="115"/>
      <c r="J150" s="115"/>
      <c r="K150" s="115"/>
      <c r="L150" s="115"/>
      <c r="M150" s="115"/>
      <c r="N150" s="115"/>
      <c r="O150" s="123"/>
      <c r="P150" s="123"/>
      <c r="Q150" s="123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</row>
    <row r="151" spans="1:106" s="7" customFormat="1" ht="18" customHeight="1">
      <c r="A151" s="8">
        <v>29</v>
      </c>
      <c r="B151" s="37">
        <v>3.0000000000000001E-3</v>
      </c>
      <c r="C151" s="8">
        <v>42</v>
      </c>
      <c r="D151" s="37">
        <v>8.0000000000000002E-3</v>
      </c>
      <c r="E151" s="37">
        <v>2.1000000000000001E-2</v>
      </c>
      <c r="F151" s="28">
        <v>0.63300000000000001</v>
      </c>
      <c r="G151" s="8">
        <v>21</v>
      </c>
      <c r="H151" s="41"/>
      <c r="I151" s="115"/>
      <c r="J151" s="115"/>
      <c r="K151" s="115"/>
      <c r="L151" s="115"/>
      <c r="M151" s="115"/>
      <c r="N151" s="115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</row>
    <row r="152" spans="1:106" s="7" customFormat="1" ht="18" customHeight="1">
      <c r="A152" s="8">
        <v>30</v>
      </c>
      <c r="B152" s="37">
        <v>3.0000000000000001E-3</v>
      </c>
      <c r="C152" s="8">
        <v>49</v>
      </c>
      <c r="D152" s="37">
        <v>4.0000000000000001E-3</v>
      </c>
      <c r="E152" s="37">
        <v>2.5000000000000001E-2</v>
      </c>
      <c r="F152" s="28">
        <v>0.72899999999999998</v>
      </c>
      <c r="G152" s="8">
        <v>29</v>
      </c>
      <c r="H152" s="41"/>
      <c r="I152" s="115"/>
      <c r="J152" s="115"/>
      <c r="K152" s="115"/>
      <c r="L152" s="115"/>
      <c r="M152" s="115"/>
      <c r="N152" s="115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</row>
    <row r="153" spans="1:106" s="7" customFormat="1" ht="18" hidden="1" customHeight="1">
      <c r="A153" s="41">
        <v>31</v>
      </c>
      <c r="B153" s="38"/>
      <c r="C153" s="41"/>
      <c r="D153" s="38"/>
      <c r="E153" s="38"/>
      <c r="F153" s="33"/>
      <c r="G153" s="41"/>
      <c r="H153" s="41"/>
      <c r="I153" s="118"/>
      <c r="J153" s="119"/>
      <c r="K153" s="120"/>
      <c r="L153" s="120"/>
      <c r="M153" s="120"/>
      <c r="N153" s="120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</row>
    <row r="154" spans="1:106" s="10" customFormat="1" ht="18" customHeight="1">
      <c r="A154" s="9" t="s">
        <v>9</v>
      </c>
      <c r="B154" s="21">
        <f>ROUND(AVERAGE(B123:B153),3)</f>
        <v>2E-3</v>
      </c>
      <c r="C154" s="35">
        <f>ROUND(AVERAGE(C123:C153),0)</f>
        <v>54</v>
      </c>
      <c r="D154" s="21">
        <f>ROUND(AVERAGE(D123:D153),3)</f>
        <v>1.4999999999999999E-2</v>
      </c>
      <c r="E154" s="21">
        <f>ROUND(AVERAGE(E123:E153),3)</f>
        <v>1.7000000000000001E-2</v>
      </c>
      <c r="F154" s="29">
        <f>ROUND(AVERAGE(F123:F153),1)</f>
        <v>0.7</v>
      </c>
      <c r="G154" s="94">
        <f>ROUND(AVERAGE(G123:G153),0)</f>
        <v>29</v>
      </c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</row>
    <row r="155" spans="1:106" s="1" customFormat="1" ht="18" customHeight="1">
      <c r="B155" s="17"/>
      <c r="C155" s="11"/>
      <c r="D155" s="17"/>
      <c r="E155" s="17"/>
      <c r="F155" s="24"/>
      <c r="H155" s="60"/>
      <c r="I155" s="121"/>
      <c r="J155" s="121"/>
      <c r="K155" s="121"/>
      <c r="L155" s="121"/>
      <c r="M155" s="121"/>
      <c r="N155" s="121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  <c r="BZ155" s="60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R155" s="60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</row>
    <row r="156" spans="1:106" s="1" customFormat="1" ht="18" customHeight="1">
      <c r="B156" s="17"/>
      <c r="C156" s="11"/>
      <c r="D156" s="17"/>
      <c r="E156" s="17"/>
      <c r="F156" s="24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</row>
    <row r="157" spans="1:106" s="1" customFormat="1" ht="18" customHeight="1">
      <c r="B157" s="17"/>
      <c r="C157" s="11"/>
      <c r="D157" s="17"/>
      <c r="E157" s="17"/>
      <c r="F157" s="24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</row>
    <row r="158" spans="1:106" s="1" customFormat="1" ht="18" customHeight="1">
      <c r="A158" s="2" t="s">
        <v>12</v>
      </c>
      <c r="B158" s="18" t="s">
        <v>22</v>
      </c>
      <c r="C158" s="11"/>
      <c r="D158" s="17"/>
      <c r="E158" s="17"/>
      <c r="F158" s="24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</row>
    <row r="159" spans="1:106" s="1" customFormat="1" ht="18" customHeight="1">
      <c r="A159" s="2" t="s">
        <v>14</v>
      </c>
      <c r="B159" s="18" t="str">
        <f>B120</f>
        <v>2016년 11월</v>
      </c>
      <c r="C159" s="11"/>
      <c r="D159" s="17"/>
      <c r="E159" s="17"/>
      <c r="F159" s="24"/>
      <c r="H159" s="60"/>
      <c r="I159" s="60"/>
      <c r="J159" s="60"/>
      <c r="K159" s="72"/>
      <c r="L159" s="72"/>
      <c r="M159" s="72"/>
      <c r="N159" s="72"/>
      <c r="O159" s="72"/>
      <c r="P159" s="72"/>
      <c r="Q159" s="72"/>
      <c r="R159" s="72"/>
      <c r="S159" s="72"/>
      <c r="T159" s="8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</row>
    <row r="160" spans="1:106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10</v>
      </c>
      <c r="H160" s="61"/>
      <c r="I160" s="61"/>
      <c r="J160" s="61"/>
      <c r="K160" s="61"/>
      <c r="L160" s="72"/>
      <c r="M160" s="72"/>
      <c r="N160" s="72"/>
      <c r="O160" s="8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</row>
    <row r="161" spans="1:106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</row>
    <row r="162" spans="1:106" s="7" customFormat="1" ht="18" customHeight="1">
      <c r="A162" s="6">
        <v>1</v>
      </c>
      <c r="B162" s="16">
        <v>3.0000000000000001E-3</v>
      </c>
      <c r="C162" s="6">
        <v>28</v>
      </c>
      <c r="D162" s="16">
        <v>1.0999999999999999E-2</v>
      </c>
      <c r="E162" s="16">
        <v>1.4E-2</v>
      </c>
      <c r="F162" s="27">
        <v>0.20799999999999999</v>
      </c>
      <c r="G162" s="6">
        <v>11</v>
      </c>
      <c r="H162" s="41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</row>
    <row r="163" spans="1:106" s="7" customFormat="1" ht="18" customHeight="1">
      <c r="A163" s="8">
        <v>2</v>
      </c>
      <c r="B163" s="37">
        <v>3.0000000000000001E-3</v>
      </c>
      <c r="C163" s="8">
        <v>34</v>
      </c>
      <c r="D163" s="37">
        <v>6.0000000000000001E-3</v>
      </c>
      <c r="E163" s="37">
        <v>2.5000000000000001E-2</v>
      </c>
      <c r="F163" s="28">
        <v>0.33800000000000002</v>
      </c>
      <c r="G163" s="8">
        <v>15</v>
      </c>
      <c r="H163" s="41"/>
      <c r="I163" s="115"/>
      <c r="J163" s="115"/>
      <c r="K163" s="115"/>
      <c r="L163" s="115"/>
      <c r="M163" s="115"/>
      <c r="N163" s="115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24"/>
      <c r="AB163" s="124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72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</row>
    <row r="164" spans="1:106" s="7" customFormat="1" ht="18" customHeight="1">
      <c r="A164" s="8">
        <v>3</v>
      </c>
      <c r="B164" s="37">
        <v>4.0000000000000001E-3</v>
      </c>
      <c r="C164" s="8">
        <v>53</v>
      </c>
      <c r="D164" s="37">
        <v>6.0000000000000001E-3</v>
      </c>
      <c r="E164" s="37">
        <v>2.8000000000000001E-2</v>
      </c>
      <c r="F164" s="28">
        <v>0.42899999999999999</v>
      </c>
      <c r="G164" s="8">
        <v>26</v>
      </c>
      <c r="H164" s="41"/>
      <c r="I164" s="115"/>
      <c r="J164" s="115"/>
      <c r="K164" s="115"/>
      <c r="L164" s="115"/>
      <c r="M164" s="115"/>
      <c r="N164" s="115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</row>
    <row r="165" spans="1:106" s="7" customFormat="1" ht="18" customHeight="1">
      <c r="A165" s="8">
        <v>4</v>
      </c>
      <c r="B165" s="37">
        <v>3.0000000000000001E-3</v>
      </c>
      <c r="C165" s="8">
        <v>58</v>
      </c>
      <c r="D165" s="37">
        <v>7.0000000000000001E-3</v>
      </c>
      <c r="E165" s="37">
        <v>3.5999999999999997E-2</v>
      </c>
      <c r="F165" s="28">
        <v>0.504</v>
      </c>
      <c r="G165" s="8">
        <v>27</v>
      </c>
      <c r="H165" s="41"/>
      <c r="I165" s="115"/>
      <c r="J165" s="115"/>
      <c r="K165" s="115"/>
      <c r="L165" s="115"/>
      <c r="M165" s="115"/>
      <c r="N165" s="115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8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</row>
    <row r="166" spans="1:106" s="7" customFormat="1" ht="18" customHeight="1">
      <c r="A166" s="8">
        <v>5</v>
      </c>
      <c r="B166" s="37">
        <v>4.0000000000000001E-3</v>
      </c>
      <c r="C166" s="8">
        <v>74</v>
      </c>
      <c r="D166" s="37">
        <v>8.0000000000000002E-3</v>
      </c>
      <c r="E166" s="37">
        <v>3.9E-2</v>
      </c>
      <c r="F166" s="28">
        <v>0.53300000000000003</v>
      </c>
      <c r="G166" s="8">
        <v>37</v>
      </c>
      <c r="H166" s="41"/>
      <c r="I166" s="115"/>
      <c r="J166" s="115"/>
      <c r="K166" s="115"/>
      <c r="L166" s="115"/>
      <c r="M166" s="115"/>
      <c r="N166" s="115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</row>
    <row r="167" spans="1:106" s="7" customFormat="1" ht="18" customHeight="1">
      <c r="A167" s="8">
        <v>6</v>
      </c>
      <c r="B167" s="37">
        <v>2E-3</v>
      </c>
      <c r="C167" s="8">
        <v>54</v>
      </c>
      <c r="D167" s="37">
        <v>0.01</v>
      </c>
      <c r="E167" s="37">
        <v>1.7999999999999999E-2</v>
      </c>
      <c r="F167" s="28">
        <v>0.36699999999999999</v>
      </c>
      <c r="G167" s="8">
        <v>30</v>
      </c>
      <c r="H167" s="41"/>
      <c r="I167" s="115"/>
      <c r="J167" s="115"/>
      <c r="K167" s="115"/>
      <c r="L167" s="115"/>
      <c r="M167" s="115"/>
      <c r="N167" s="115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</row>
    <row r="168" spans="1:106" s="7" customFormat="1" ht="18" customHeight="1">
      <c r="A168" s="8">
        <v>7</v>
      </c>
      <c r="B168" s="37">
        <v>3.0000000000000001E-3</v>
      </c>
      <c r="C168" s="8">
        <v>44</v>
      </c>
      <c r="D168" s="37">
        <v>8.0000000000000002E-3</v>
      </c>
      <c r="E168" s="37">
        <v>1.9E-2</v>
      </c>
      <c r="F168" s="28">
        <v>0.29599999999999999</v>
      </c>
      <c r="G168" s="8">
        <v>23</v>
      </c>
      <c r="H168" s="41"/>
      <c r="I168" s="115"/>
      <c r="J168" s="115"/>
      <c r="K168" s="115"/>
      <c r="L168" s="115"/>
      <c r="M168" s="115"/>
      <c r="N168" s="115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</row>
    <row r="169" spans="1:106" s="7" customFormat="1" ht="18" customHeight="1">
      <c r="A169" s="8">
        <v>8</v>
      </c>
      <c r="B169" s="37">
        <v>3.0000000000000001E-3</v>
      </c>
      <c r="C169" s="8">
        <v>49</v>
      </c>
      <c r="D169" s="37">
        <v>1.4E-2</v>
      </c>
      <c r="E169" s="37">
        <v>1.0999999999999999E-2</v>
      </c>
      <c r="F169" s="28">
        <v>0.29499999999999998</v>
      </c>
      <c r="G169" s="8">
        <v>29</v>
      </c>
      <c r="H169" s="41"/>
      <c r="I169" s="115"/>
      <c r="J169" s="115"/>
      <c r="K169" s="115"/>
      <c r="L169" s="115"/>
      <c r="M169" s="115"/>
      <c r="N169" s="115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</row>
    <row r="170" spans="1:106" s="7" customFormat="1" ht="18" customHeight="1">
      <c r="A170" s="8">
        <v>9</v>
      </c>
      <c r="B170" s="37">
        <v>3.0000000000000001E-3</v>
      </c>
      <c r="C170" s="8">
        <v>56</v>
      </c>
      <c r="D170" s="37">
        <v>7.0000000000000001E-3</v>
      </c>
      <c r="E170" s="37">
        <v>2.8000000000000001E-2</v>
      </c>
      <c r="F170" s="28">
        <v>0.36299999999999999</v>
      </c>
      <c r="G170" s="8">
        <v>29</v>
      </c>
      <c r="H170" s="41"/>
      <c r="I170" s="115"/>
      <c r="J170" s="115"/>
      <c r="K170" s="115"/>
      <c r="L170" s="115"/>
      <c r="M170" s="115"/>
      <c r="N170" s="115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</row>
    <row r="171" spans="1:106" s="7" customFormat="1" ht="18" customHeight="1">
      <c r="A171" s="8">
        <v>10</v>
      </c>
      <c r="B171" s="37">
        <v>3.0000000000000001E-3</v>
      </c>
      <c r="C171" s="8">
        <v>50</v>
      </c>
      <c r="D171" s="37">
        <v>2E-3</v>
      </c>
      <c r="E171" s="37">
        <v>4.2999999999999997E-2</v>
      </c>
      <c r="F171" s="28">
        <v>0.45400000000000001</v>
      </c>
      <c r="G171" s="8">
        <v>26</v>
      </c>
      <c r="H171" s="41"/>
      <c r="I171" s="115"/>
      <c r="J171" s="115"/>
      <c r="K171" s="115"/>
      <c r="L171" s="115"/>
      <c r="M171" s="115"/>
      <c r="N171" s="115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</row>
    <row r="172" spans="1:106" s="7" customFormat="1" ht="18" customHeight="1">
      <c r="A172" s="8">
        <v>11</v>
      </c>
      <c r="B172" s="37">
        <v>3.0000000000000001E-3</v>
      </c>
      <c r="C172" s="8">
        <v>56</v>
      </c>
      <c r="D172" s="37">
        <v>1.6E-2</v>
      </c>
      <c r="E172" s="37">
        <v>2.7E-2</v>
      </c>
      <c r="F172" s="28">
        <v>0.36699999999999999</v>
      </c>
      <c r="G172" s="8">
        <v>22</v>
      </c>
      <c r="H172" s="41"/>
      <c r="I172" s="115"/>
      <c r="J172" s="115"/>
      <c r="K172" s="115"/>
      <c r="L172" s="115"/>
      <c r="M172" s="115"/>
      <c r="N172" s="115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</row>
    <row r="173" spans="1:106" s="7" customFormat="1" ht="18" customHeight="1">
      <c r="A173" s="8">
        <v>12</v>
      </c>
      <c r="B173" s="37">
        <v>3.0000000000000001E-3</v>
      </c>
      <c r="C173" s="8">
        <v>75</v>
      </c>
      <c r="D173" s="37">
        <v>1.2999999999999999E-2</v>
      </c>
      <c r="E173" s="37">
        <v>3.7999999999999999E-2</v>
      </c>
      <c r="F173" s="28">
        <v>0.51700000000000002</v>
      </c>
      <c r="G173" s="8">
        <v>27</v>
      </c>
      <c r="H173" s="41"/>
      <c r="I173" s="115"/>
      <c r="J173" s="115"/>
      <c r="K173" s="115"/>
      <c r="L173" s="115"/>
      <c r="M173" s="115"/>
      <c r="N173" s="115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</row>
    <row r="174" spans="1:106" s="7" customFormat="1" ht="18" customHeight="1">
      <c r="A174" s="8">
        <v>13</v>
      </c>
      <c r="B174" s="37">
        <v>3.0000000000000001E-3</v>
      </c>
      <c r="C174" s="8">
        <v>64</v>
      </c>
      <c r="D174" s="37">
        <v>7.0000000000000001E-3</v>
      </c>
      <c r="E174" s="37">
        <v>3.7999999999999999E-2</v>
      </c>
      <c r="F174" s="28">
        <v>0.59599999999999997</v>
      </c>
      <c r="G174" s="7">
        <v>27</v>
      </c>
      <c r="H174" s="41"/>
      <c r="I174" s="115"/>
      <c r="J174" s="115"/>
      <c r="K174" s="115"/>
      <c r="L174" s="115"/>
      <c r="M174" s="115"/>
      <c r="N174" s="115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</row>
    <row r="175" spans="1:106" s="7" customFormat="1" ht="18" customHeight="1">
      <c r="A175" s="8">
        <v>14</v>
      </c>
      <c r="B175" s="37">
        <v>3.0000000000000001E-3</v>
      </c>
      <c r="C175" s="8">
        <v>56</v>
      </c>
      <c r="D175" s="37">
        <v>1.4E-2</v>
      </c>
      <c r="E175" s="37">
        <v>3.3000000000000002E-2</v>
      </c>
      <c r="F175" s="28">
        <v>0.47099999999999997</v>
      </c>
      <c r="G175" s="8">
        <v>23</v>
      </c>
      <c r="H175" s="41"/>
      <c r="I175" s="115"/>
      <c r="J175" s="115"/>
      <c r="K175" s="115"/>
      <c r="L175" s="115"/>
      <c r="M175" s="115"/>
      <c r="N175" s="115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</row>
    <row r="176" spans="1:106" s="7" customFormat="1" ht="18" customHeight="1">
      <c r="A176" s="8">
        <v>15</v>
      </c>
      <c r="B176" s="37">
        <v>6.0000000000000001E-3</v>
      </c>
      <c r="C176" s="8">
        <v>56</v>
      </c>
      <c r="D176" s="37">
        <v>2.8000000000000001E-2</v>
      </c>
      <c r="E176" s="37">
        <v>1.9E-2</v>
      </c>
      <c r="F176" s="28">
        <v>0.27900000000000003</v>
      </c>
      <c r="G176" s="7">
        <v>17</v>
      </c>
      <c r="H176" s="41"/>
      <c r="I176" s="115"/>
      <c r="J176" s="115"/>
      <c r="K176" s="115"/>
      <c r="L176" s="115"/>
      <c r="M176" s="115"/>
      <c r="N176" s="115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</row>
    <row r="177" spans="1:106" s="7" customFormat="1" ht="18" customHeight="1">
      <c r="A177" s="8">
        <v>16</v>
      </c>
      <c r="B177" s="37">
        <v>5.0000000000000001E-3</v>
      </c>
      <c r="C177" s="8">
        <v>57</v>
      </c>
      <c r="D177" s="37">
        <v>7.0000000000000001E-3</v>
      </c>
      <c r="E177" s="37">
        <v>4.2000000000000003E-2</v>
      </c>
      <c r="F177" s="28">
        <v>0.56699999999999995</v>
      </c>
      <c r="G177" s="8">
        <v>23</v>
      </c>
      <c r="H177" s="41"/>
      <c r="I177" s="115"/>
      <c r="J177" s="115"/>
      <c r="K177" s="115"/>
      <c r="L177" s="115"/>
      <c r="M177" s="115"/>
      <c r="N177" s="115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</row>
    <row r="178" spans="1:106" s="7" customFormat="1" ht="18" customHeight="1">
      <c r="A178" s="8">
        <v>17</v>
      </c>
      <c r="B178" s="37">
        <v>6.0000000000000001E-3</v>
      </c>
      <c r="C178" s="8">
        <v>87</v>
      </c>
      <c r="D178" s="37">
        <v>0.01</v>
      </c>
      <c r="E178" s="37">
        <v>4.9000000000000002E-2</v>
      </c>
      <c r="F178" s="28">
        <v>0.63800000000000001</v>
      </c>
      <c r="G178" s="8">
        <v>40</v>
      </c>
      <c r="H178" s="41"/>
      <c r="I178" s="115"/>
      <c r="J178" s="115"/>
      <c r="K178" s="115"/>
      <c r="L178" s="115"/>
      <c r="M178" s="115"/>
      <c r="N178" s="115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</row>
    <row r="179" spans="1:106" s="7" customFormat="1" ht="18" customHeight="1">
      <c r="A179" s="8">
        <v>18</v>
      </c>
      <c r="B179" s="37">
        <v>4.0000000000000001E-3</v>
      </c>
      <c r="C179" s="8">
        <v>94</v>
      </c>
      <c r="D179" s="37">
        <v>4.0000000000000001E-3</v>
      </c>
      <c r="E179" s="37">
        <v>5.1999999999999998E-2</v>
      </c>
      <c r="F179" s="28">
        <v>0.72899999999999998</v>
      </c>
      <c r="G179" s="8">
        <v>50</v>
      </c>
      <c r="H179" s="41"/>
      <c r="I179" s="115"/>
      <c r="J179" s="115"/>
      <c r="K179" s="115"/>
      <c r="L179" s="115"/>
      <c r="M179" s="115"/>
      <c r="N179" s="115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</row>
    <row r="180" spans="1:106" s="7" customFormat="1" ht="18" customHeight="1">
      <c r="A180" s="8">
        <v>19</v>
      </c>
      <c r="B180" s="37">
        <v>3.0000000000000001E-3</v>
      </c>
      <c r="C180" s="8">
        <v>65</v>
      </c>
      <c r="D180" s="37">
        <v>7.0000000000000001E-3</v>
      </c>
      <c r="E180" s="37">
        <v>3.4000000000000002E-2</v>
      </c>
      <c r="F180" s="28">
        <v>0.54200000000000004</v>
      </c>
      <c r="G180" s="8">
        <v>34</v>
      </c>
      <c r="H180" s="41"/>
      <c r="I180" s="115"/>
      <c r="J180" s="115"/>
      <c r="K180" s="115"/>
      <c r="L180" s="115"/>
      <c r="M180" s="115"/>
      <c r="N180" s="115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</row>
    <row r="181" spans="1:106" s="7" customFormat="1" ht="18" customHeight="1">
      <c r="A181" s="8">
        <v>20</v>
      </c>
      <c r="B181" s="37">
        <v>3.0000000000000001E-3</v>
      </c>
      <c r="C181" s="8">
        <v>53</v>
      </c>
      <c r="D181" s="37">
        <v>2.1999999999999999E-2</v>
      </c>
      <c r="E181" s="37">
        <v>2.1999999999999999E-2</v>
      </c>
      <c r="F181" s="28">
        <v>0.47499999999999998</v>
      </c>
      <c r="G181" s="8">
        <v>27</v>
      </c>
      <c r="H181" s="41"/>
      <c r="I181" s="115"/>
      <c r="J181" s="115"/>
      <c r="K181" s="115"/>
      <c r="L181" s="115"/>
      <c r="M181" s="115"/>
      <c r="N181" s="115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</row>
    <row r="182" spans="1:106" s="7" customFormat="1" ht="18" customHeight="1">
      <c r="A182" s="8">
        <v>21</v>
      </c>
      <c r="B182" s="37">
        <v>4.0000000000000001E-3</v>
      </c>
      <c r="C182" s="8">
        <v>68</v>
      </c>
      <c r="D182" s="37">
        <v>2E-3</v>
      </c>
      <c r="E182" s="37">
        <v>4.1000000000000002E-2</v>
      </c>
      <c r="F182" s="28">
        <v>0.67500000000000004</v>
      </c>
      <c r="G182" s="8">
        <v>30</v>
      </c>
      <c r="H182" s="41"/>
      <c r="I182" s="115"/>
      <c r="J182" s="115"/>
      <c r="K182" s="115"/>
      <c r="L182" s="115"/>
      <c r="M182" s="115"/>
      <c r="N182" s="115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</row>
    <row r="183" spans="1:106" s="7" customFormat="1" ht="18" customHeight="1">
      <c r="A183" s="8">
        <v>22</v>
      </c>
      <c r="B183" s="37">
        <v>4.0000000000000001E-3</v>
      </c>
      <c r="C183" s="8">
        <v>38</v>
      </c>
      <c r="D183" s="37">
        <v>2.5000000000000001E-2</v>
      </c>
      <c r="E183" s="37">
        <v>1.4999999999999999E-2</v>
      </c>
      <c r="F183" s="28">
        <v>0.27100000000000002</v>
      </c>
      <c r="G183" s="8">
        <v>14</v>
      </c>
      <c r="H183" s="41"/>
      <c r="I183" s="115"/>
      <c r="J183" s="115"/>
      <c r="K183" s="115"/>
      <c r="L183" s="115"/>
      <c r="M183" s="115"/>
      <c r="N183" s="115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</row>
    <row r="184" spans="1:106" s="7" customFormat="1" ht="18" customHeight="1">
      <c r="A184" s="8">
        <v>23</v>
      </c>
      <c r="B184" s="37">
        <v>4.0000000000000001E-3</v>
      </c>
      <c r="C184" s="8">
        <v>37</v>
      </c>
      <c r="D184" s="37">
        <v>2.3E-2</v>
      </c>
      <c r="E184" s="37">
        <v>1.6E-2</v>
      </c>
      <c r="F184" s="28">
        <v>0.28799999999999998</v>
      </c>
      <c r="G184" s="8">
        <v>14</v>
      </c>
      <c r="H184" s="41"/>
      <c r="I184" s="115"/>
      <c r="J184" s="115"/>
      <c r="K184" s="115"/>
      <c r="L184" s="115"/>
      <c r="M184" s="115"/>
      <c r="N184" s="115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</row>
    <row r="185" spans="1:106" s="7" customFormat="1" ht="18" customHeight="1">
      <c r="A185" s="8">
        <v>24</v>
      </c>
      <c r="B185" s="37">
        <v>4.0000000000000001E-3</v>
      </c>
      <c r="C185" s="8">
        <v>31</v>
      </c>
      <c r="D185" s="37">
        <v>2.7E-2</v>
      </c>
      <c r="E185" s="37">
        <v>1.6E-2</v>
      </c>
      <c r="F185" s="28">
        <v>0.29199999999999998</v>
      </c>
      <c r="G185" s="8">
        <v>14</v>
      </c>
      <c r="H185" s="41"/>
      <c r="I185" s="115"/>
      <c r="J185" s="115"/>
      <c r="K185" s="115"/>
      <c r="L185" s="115"/>
      <c r="M185" s="115"/>
      <c r="N185" s="115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</row>
    <row r="186" spans="1:106" s="7" customFormat="1" ht="18" customHeight="1">
      <c r="A186" s="8">
        <v>25</v>
      </c>
      <c r="B186" s="37">
        <v>4.0000000000000001E-3</v>
      </c>
      <c r="C186" s="8">
        <v>42</v>
      </c>
      <c r="D186" s="37">
        <v>1.2E-2</v>
      </c>
      <c r="E186" s="37">
        <v>3.4000000000000002E-2</v>
      </c>
      <c r="F186" s="28">
        <v>0.438</v>
      </c>
      <c r="G186" s="8">
        <v>20</v>
      </c>
      <c r="H186" s="41"/>
      <c r="I186" s="115"/>
      <c r="J186" s="115"/>
      <c r="K186" s="115"/>
      <c r="L186" s="115"/>
      <c r="M186" s="115"/>
      <c r="N186" s="115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</row>
    <row r="187" spans="1:106" s="7" customFormat="1" ht="18" customHeight="1">
      <c r="A187" s="8">
        <v>26</v>
      </c>
      <c r="B187" s="37">
        <v>3.0000000000000001E-3</v>
      </c>
      <c r="C187" s="8">
        <v>66</v>
      </c>
      <c r="D187" s="37">
        <v>2E-3</v>
      </c>
      <c r="E187" s="37">
        <v>4.4999999999999998E-2</v>
      </c>
      <c r="F187" s="28">
        <v>0.65800000000000003</v>
      </c>
      <c r="G187" s="8">
        <v>35</v>
      </c>
      <c r="H187" s="41"/>
      <c r="I187" s="115"/>
      <c r="J187" s="115"/>
      <c r="K187" s="115"/>
      <c r="L187" s="115"/>
      <c r="M187" s="115"/>
      <c r="N187" s="115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</row>
    <row r="188" spans="1:106" s="7" customFormat="1" ht="18" customHeight="1">
      <c r="A188" s="8">
        <v>27</v>
      </c>
      <c r="B188" s="37">
        <v>2E-3</v>
      </c>
      <c r="C188" s="8">
        <v>50</v>
      </c>
      <c r="D188" s="37">
        <v>4.0000000000000001E-3</v>
      </c>
      <c r="E188" s="37">
        <v>3.1E-2</v>
      </c>
      <c r="F188" s="28">
        <v>0.54200000000000004</v>
      </c>
      <c r="G188" s="8">
        <v>30</v>
      </c>
      <c r="H188" s="41"/>
      <c r="I188" s="115"/>
      <c r="J188" s="115"/>
      <c r="K188" s="115"/>
      <c r="L188" s="115"/>
      <c r="M188" s="115"/>
      <c r="N188" s="115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/>
    </row>
    <row r="189" spans="1:106" s="7" customFormat="1" ht="18" customHeight="1">
      <c r="A189" s="8">
        <v>28</v>
      </c>
      <c r="B189" s="37">
        <v>4.0000000000000001E-3</v>
      </c>
      <c r="C189" s="8">
        <v>72</v>
      </c>
      <c r="D189" s="37">
        <v>1.9E-2</v>
      </c>
      <c r="E189" s="37">
        <v>2.4E-2</v>
      </c>
      <c r="F189" s="28">
        <v>0.46700000000000003</v>
      </c>
      <c r="G189" s="8">
        <v>33</v>
      </c>
      <c r="H189" s="41"/>
      <c r="I189" s="115"/>
      <c r="J189" s="115"/>
      <c r="K189" s="115"/>
      <c r="L189" s="115"/>
      <c r="M189" s="115"/>
      <c r="N189" s="115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</row>
    <row r="190" spans="1:106" s="7" customFormat="1" ht="18" customHeight="1">
      <c r="A190" s="8">
        <v>29</v>
      </c>
      <c r="B190" s="37">
        <v>6.0000000000000001E-3</v>
      </c>
      <c r="C190" s="8">
        <v>49</v>
      </c>
      <c r="D190" s="37">
        <v>7.0000000000000001E-3</v>
      </c>
      <c r="E190" s="37">
        <v>4.2999999999999997E-2</v>
      </c>
      <c r="F190" s="28">
        <v>0.623</v>
      </c>
      <c r="G190" s="8">
        <v>21</v>
      </c>
      <c r="H190" s="41"/>
      <c r="I190" s="115"/>
      <c r="J190" s="115"/>
      <c r="K190" s="115"/>
      <c r="L190" s="115"/>
      <c r="M190" s="115"/>
      <c r="N190" s="115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</row>
    <row r="191" spans="1:106" s="7" customFormat="1" ht="18" customHeight="1">
      <c r="A191" s="8">
        <v>30</v>
      </c>
      <c r="B191" s="37">
        <v>6.0000000000000001E-3</v>
      </c>
      <c r="C191" s="8">
        <v>53</v>
      </c>
      <c r="D191" s="37">
        <v>8.0000000000000002E-3</v>
      </c>
      <c r="E191" s="37">
        <v>0.04</v>
      </c>
      <c r="F191" s="28">
        <v>0.59599999999999997</v>
      </c>
      <c r="G191" s="8">
        <v>25</v>
      </c>
      <c r="H191" s="41"/>
      <c r="I191" s="115"/>
      <c r="J191" s="115"/>
      <c r="K191" s="115"/>
      <c r="L191" s="115"/>
      <c r="M191" s="115"/>
      <c r="N191" s="115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</row>
    <row r="192" spans="1:106" s="7" customFormat="1" ht="18" hidden="1" customHeight="1">
      <c r="A192" s="41">
        <v>31</v>
      </c>
      <c r="B192" s="38"/>
      <c r="C192" s="41"/>
      <c r="D192" s="38"/>
      <c r="E192" s="38"/>
      <c r="F192" s="33"/>
      <c r="G192" s="41"/>
      <c r="H192" s="41"/>
      <c r="I192" s="118"/>
      <c r="J192" s="119"/>
      <c r="K192" s="120"/>
      <c r="L192" s="120"/>
      <c r="M192" s="120"/>
      <c r="N192" s="12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</row>
    <row r="193" spans="1:106" s="10" customFormat="1" ht="18" customHeight="1">
      <c r="A193" s="9" t="s">
        <v>9</v>
      </c>
      <c r="B193" s="21">
        <f>ROUND(AVERAGE(B162:B192),3)</f>
        <v>4.0000000000000001E-3</v>
      </c>
      <c r="C193" s="35">
        <f>ROUND(AVERAGE(C162:C192),0)</f>
        <v>56</v>
      </c>
      <c r="D193" s="21">
        <f>ROUND(AVERAGE(D162:D192),3)</f>
        <v>1.0999999999999999E-2</v>
      </c>
      <c r="E193" s="21">
        <f>ROUND(AVERAGE(E162:E192),3)</f>
        <v>3.1E-2</v>
      </c>
      <c r="F193" s="29">
        <f>ROUND(AVERAGE(F162:F192),1)</f>
        <v>0.5</v>
      </c>
      <c r="G193" s="94">
        <f>ROUND(AVERAGE(G162:G192),0)</f>
        <v>26</v>
      </c>
      <c r="H193" s="65"/>
      <c r="I193" s="123"/>
      <c r="J193" s="123"/>
      <c r="K193" s="123"/>
      <c r="L193" s="123"/>
      <c r="M193" s="123"/>
      <c r="N193" s="123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</row>
    <row r="194" spans="1:106" ht="18" customHeight="1"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B194" s="59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</row>
    <row r="195" spans="1:106" ht="18" customHeight="1"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</row>
    <row r="196" spans="1:106" ht="18" customHeight="1"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</row>
    <row r="197" spans="1:106" s="1" customFormat="1" ht="18" customHeight="1">
      <c r="A197" s="2" t="s">
        <v>12</v>
      </c>
      <c r="B197" s="18" t="s">
        <v>23</v>
      </c>
      <c r="C197" s="11"/>
      <c r="D197" s="17"/>
      <c r="E197" s="17"/>
      <c r="F197" s="24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</row>
    <row r="198" spans="1:106" s="1" customFormat="1" ht="18" customHeight="1">
      <c r="A198" s="2" t="s">
        <v>14</v>
      </c>
      <c r="B198" s="18" t="str">
        <f>B159</f>
        <v>2016년 11월</v>
      </c>
      <c r="C198" s="11"/>
      <c r="D198" s="17"/>
      <c r="E198" s="17"/>
      <c r="F198" s="24"/>
      <c r="H198" s="60"/>
      <c r="I198" s="60"/>
      <c r="J198" s="60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8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</row>
    <row r="199" spans="1:106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171</v>
      </c>
      <c r="H199" s="61"/>
      <c r="I199" s="61"/>
      <c r="J199" s="61"/>
      <c r="K199" s="61"/>
      <c r="L199" s="72"/>
      <c r="M199" s="72"/>
      <c r="N199" s="72"/>
      <c r="O199" s="8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</row>
    <row r="200" spans="1:106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  <c r="H200" s="61"/>
      <c r="I200" s="121"/>
      <c r="J200" s="121"/>
      <c r="K200" s="121"/>
      <c r="L200" s="121"/>
      <c r="M200" s="121"/>
      <c r="N200" s="12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</row>
    <row r="201" spans="1:106" s="7" customFormat="1" ht="18" customHeight="1">
      <c r="A201" s="6">
        <v>1</v>
      </c>
      <c r="B201" s="16">
        <v>4.0000000000000001E-3</v>
      </c>
      <c r="C201" s="6">
        <v>28</v>
      </c>
      <c r="D201" s="16">
        <v>0.02</v>
      </c>
      <c r="E201" s="16">
        <v>2.3E-2</v>
      </c>
      <c r="F201" s="27">
        <v>0.27900000000000003</v>
      </c>
      <c r="G201" s="6">
        <v>10</v>
      </c>
      <c r="H201" s="41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</row>
    <row r="202" spans="1:106" s="7" customFormat="1" ht="18" customHeight="1">
      <c r="A202" s="8">
        <v>2</v>
      </c>
      <c r="B202" s="37">
        <v>4.0000000000000001E-3</v>
      </c>
      <c r="C202" s="8">
        <v>33</v>
      </c>
      <c r="D202" s="37">
        <v>1.0999999999999999E-2</v>
      </c>
      <c r="E202" s="37">
        <v>3.4000000000000002E-2</v>
      </c>
      <c r="F202" s="28">
        <v>0.42499999999999999</v>
      </c>
      <c r="G202" s="8">
        <v>14</v>
      </c>
      <c r="H202" s="41"/>
      <c r="I202" s="115"/>
      <c r="J202" s="115"/>
      <c r="K202" s="115"/>
      <c r="L202" s="115"/>
      <c r="M202" s="115"/>
      <c r="N202" s="115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</row>
    <row r="203" spans="1:106" s="7" customFormat="1" ht="18" customHeight="1">
      <c r="A203" s="8">
        <v>3</v>
      </c>
      <c r="B203" s="37">
        <v>6.0000000000000001E-3</v>
      </c>
      <c r="C203" s="8">
        <v>50</v>
      </c>
      <c r="D203" s="37">
        <v>1.2E-2</v>
      </c>
      <c r="E203" s="37">
        <v>3.7999999999999999E-2</v>
      </c>
      <c r="F203" s="28">
        <v>0.64600000000000002</v>
      </c>
      <c r="G203" s="8">
        <v>24</v>
      </c>
      <c r="H203" s="41"/>
      <c r="I203" s="115"/>
      <c r="J203" s="115"/>
      <c r="K203" s="115"/>
      <c r="L203" s="115"/>
      <c r="M203" s="115"/>
      <c r="N203" s="115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</row>
    <row r="204" spans="1:106" s="7" customFormat="1" ht="18" customHeight="1">
      <c r="A204" s="8">
        <v>4</v>
      </c>
      <c r="B204" s="37">
        <v>5.0000000000000001E-3</v>
      </c>
      <c r="C204" s="8">
        <v>54</v>
      </c>
      <c r="D204" s="37">
        <v>1.7000000000000001E-2</v>
      </c>
      <c r="E204" s="37">
        <v>3.9E-2</v>
      </c>
      <c r="F204" s="28">
        <v>0.625</v>
      </c>
      <c r="G204" s="8">
        <v>31</v>
      </c>
      <c r="H204" s="41"/>
      <c r="I204" s="115"/>
      <c r="J204" s="115"/>
      <c r="K204" s="115"/>
      <c r="L204" s="115"/>
      <c r="M204" s="115"/>
      <c r="N204" s="115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8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</row>
    <row r="205" spans="1:106" s="7" customFormat="1" ht="18" customHeight="1">
      <c r="A205" s="8">
        <v>5</v>
      </c>
      <c r="B205" s="37">
        <v>5.0000000000000001E-3</v>
      </c>
      <c r="C205" s="8">
        <v>59</v>
      </c>
      <c r="D205" s="37">
        <v>2.7E-2</v>
      </c>
      <c r="E205" s="37">
        <v>3.7999999999999999E-2</v>
      </c>
      <c r="F205" s="28">
        <v>0.59199999999999997</v>
      </c>
      <c r="G205" s="8">
        <v>36</v>
      </c>
      <c r="H205" s="41"/>
      <c r="I205" s="115"/>
      <c r="J205" s="115"/>
      <c r="K205" s="115"/>
      <c r="L205" s="115"/>
      <c r="M205" s="115"/>
      <c r="N205" s="115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</row>
    <row r="206" spans="1:106" s="7" customFormat="1" ht="18" customHeight="1">
      <c r="A206" s="8">
        <v>6</v>
      </c>
      <c r="B206" s="37">
        <v>3.0000000000000001E-3</v>
      </c>
      <c r="C206" s="8">
        <v>40</v>
      </c>
      <c r="D206" s="37">
        <v>2.5999999999999999E-2</v>
      </c>
      <c r="E206" s="37">
        <v>1.4999999999999999E-2</v>
      </c>
      <c r="F206" s="28">
        <v>0.35399999999999998</v>
      </c>
      <c r="G206" s="7">
        <v>23</v>
      </c>
      <c r="H206" s="41"/>
      <c r="I206" s="115"/>
      <c r="J206" s="115"/>
      <c r="K206" s="115"/>
      <c r="L206" s="115"/>
      <c r="M206" s="115"/>
      <c r="N206" s="115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</row>
    <row r="207" spans="1:106" s="7" customFormat="1" ht="18" customHeight="1">
      <c r="A207" s="8">
        <v>7</v>
      </c>
      <c r="B207" s="37">
        <v>3.0000000000000001E-3</v>
      </c>
      <c r="C207" s="8">
        <v>38</v>
      </c>
      <c r="D207" s="37">
        <v>2.8000000000000001E-2</v>
      </c>
      <c r="E207" s="37">
        <v>1.7999999999999999E-2</v>
      </c>
      <c r="F207" s="28">
        <v>0.313</v>
      </c>
      <c r="G207" s="8">
        <v>24</v>
      </c>
      <c r="H207" s="41"/>
      <c r="I207" s="115"/>
      <c r="J207" s="115"/>
      <c r="K207" s="115"/>
      <c r="L207" s="115"/>
      <c r="M207" s="115"/>
      <c r="N207" s="115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</row>
    <row r="208" spans="1:106" s="7" customFormat="1" ht="18" customHeight="1">
      <c r="A208" s="8">
        <v>8</v>
      </c>
      <c r="B208" s="37">
        <v>4.0000000000000001E-3</v>
      </c>
      <c r="C208" s="8">
        <v>47</v>
      </c>
      <c r="D208" s="37">
        <v>2.4E-2</v>
      </c>
      <c r="E208" s="37">
        <v>2.1000000000000001E-2</v>
      </c>
      <c r="F208" s="28">
        <v>0.40400000000000003</v>
      </c>
      <c r="G208" s="7">
        <v>34</v>
      </c>
      <c r="H208" s="41"/>
      <c r="I208" s="115"/>
      <c r="J208" s="115"/>
      <c r="K208" s="115"/>
      <c r="L208" s="115"/>
      <c r="M208" s="115"/>
      <c r="N208" s="115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</row>
    <row r="209" spans="1:106" s="7" customFormat="1" ht="18" customHeight="1">
      <c r="A209" s="8">
        <v>9</v>
      </c>
      <c r="B209" s="37">
        <v>5.0000000000000001E-3</v>
      </c>
      <c r="C209" s="8">
        <v>51</v>
      </c>
      <c r="D209" s="37">
        <v>1.4E-2</v>
      </c>
      <c r="E209" s="37">
        <v>3.4000000000000002E-2</v>
      </c>
      <c r="F209" s="28">
        <v>0.42899999999999999</v>
      </c>
      <c r="G209" s="8">
        <v>31</v>
      </c>
      <c r="H209" s="41"/>
      <c r="I209" s="115"/>
      <c r="J209" s="115"/>
      <c r="K209" s="115"/>
      <c r="L209" s="115"/>
      <c r="M209" s="115"/>
      <c r="N209" s="115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</row>
    <row r="210" spans="1:106" s="7" customFormat="1" ht="18" customHeight="1">
      <c r="A210" s="8">
        <v>10</v>
      </c>
      <c r="B210" s="37">
        <v>4.0000000000000001E-3</v>
      </c>
      <c r="C210" s="8">
        <v>40</v>
      </c>
      <c r="D210" s="37">
        <v>8.0000000000000002E-3</v>
      </c>
      <c r="E210" s="37">
        <v>3.6999999999999998E-2</v>
      </c>
      <c r="F210" s="28">
        <v>0.47099999999999997</v>
      </c>
      <c r="G210" s="8">
        <v>22</v>
      </c>
      <c r="H210" s="41"/>
      <c r="I210" s="115"/>
      <c r="J210" s="115"/>
      <c r="K210" s="115"/>
      <c r="L210" s="115"/>
      <c r="M210" s="115"/>
      <c r="N210" s="115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</row>
    <row r="211" spans="1:106" s="7" customFormat="1" ht="18" customHeight="1">
      <c r="A211" s="8">
        <v>11</v>
      </c>
      <c r="B211" s="37">
        <v>5.0000000000000001E-3</v>
      </c>
      <c r="C211" s="8">
        <v>50</v>
      </c>
      <c r="D211" s="37">
        <v>1.2E-2</v>
      </c>
      <c r="E211" s="37">
        <v>3.4000000000000002E-2</v>
      </c>
      <c r="F211" s="28">
        <v>0.53300000000000003</v>
      </c>
      <c r="G211" s="8">
        <v>22</v>
      </c>
      <c r="H211" s="41"/>
      <c r="I211" s="115"/>
      <c r="J211" s="115"/>
      <c r="K211" s="115"/>
      <c r="L211" s="115"/>
      <c r="M211" s="115"/>
      <c r="N211" s="115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</row>
    <row r="212" spans="1:106" s="7" customFormat="1" ht="18" customHeight="1">
      <c r="A212" s="8">
        <v>12</v>
      </c>
      <c r="B212" s="37">
        <v>5.0000000000000001E-3</v>
      </c>
      <c r="C212" s="8">
        <v>66</v>
      </c>
      <c r="D212" s="37">
        <v>1.0999999999999999E-2</v>
      </c>
      <c r="E212" s="37">
        <v>0.04</v>
      </c>
      <c r="F212" s="28">
        <v>0.63800000000000001</v>
      </c>
      <c r="G212" s="8">
        <v>30</v>
      </c>
      <c r="H212" s="41"/>
      <c r="I212" s="115"/>
      <c r="J212" s="115"/>
      <c r="K212" s="115"/>
      <c r="L212" s="115"/>
      <c r="M212" s="115"/>
      <c r="N212" s="115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</row>
    <row r="213" spans="1:106" s="7" customFormat="1" ht="18" customHeight="1">
      <c r="A213" s="8">
        <v>13</v>
      </c>
      <c r="B213" s="37">
        <v>5.0000000000000001E-3</v>
      </c>
      <c r="C213" s="8">
        <v>55</v>
      </c>
      <c r="D213" s="37">
        <v>1.4E-2</v>
      </c>
      <c r="E213" s="37">
        <v>3.1E-2</v>
      </c>
      <c r="F213" s="28">
        <v>0.621</v>
      </c>
      <c r="G213" s="8">
        <v>29</v>
      </c>
      <c r="H213" s="41"/>
      <c r="I213" s="115"/>
      <c r="J213" s="115"/>
      <c r="K213" s="115"/>
      <c r="L213" s="115"/>
      <c r="M213" s="115"/>
      <c r="N213" s="115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</row>
    <row r="214" spans="1:106" s="7" customFormat="1" ht="18" customHeight="1">
      <c r="A214" s="8">
        <v>14</v>
      </c>
      <c r="B214" s="37">
        <v>6.0000000000000001E-3</v>
      </c>
      <c r="C214" s="8">
        <v>54</v>
      </c>
      <c r="D214" s="37">
        <v>8.9999999999999993E-3</v>
      </c>
      <c r="E214" s="37">
        <v>3.6999999999999998E-2</v>
      </c>
      <c r="F214" s="28">
        <v>0.79100000000000004</v>
      </c>
      <c r="G214" s="8">
        <v>31</v>
      </c>
      <c r="H214" s="41"/>
      <c r="I214" s="115"/>
      <c r="J214" s="115"/>
      <c r="K214" s="115"/>
      <c r="L214" s="115"/>
      <c r="M214" s="115"/>
      <c r="N214" s="115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</row>
    <row r="215" spans="1:106" s="7" customFormat="1" ht="18" customHeight="1">
      <c r="A215" s="8">
        <v>15</v>
      </c>
      <c r="B215" s="37">
        <v>5.0000000000000001E-3</v>
      </c>
      <c r="C215" s="8">
        <v>52</v>
      </c>
      <c r="D215" s="37">
        <v>1.9E-2</v>
      </c>
      <c r="E215" s="37">
        <v>2.5000000000000001E-2</v>
      </c>
      <c r="F215" s="28">
        <v>0.39600000000000002</v>
      </c>
      <c r="G215" s="8">
        <v>21</v>
      </c>
      <c r="H215" s="41"/>
      <c r="I215" s="115"/>
      <c r="J215" s="115"/>
      <c r="K215" s="115"/>
      <c r="L215" s="115"/>
      <c r="M215" s="115"/>
      <c r="N215" s="115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</row>
    <row r="216" spans="1:106" s="7" customFormat="1" ht="18" customHeight="1">
      <c r="A216" s="8">
        <v>16</v>
      </c>
      <c r="B216" s="37">
        <v>5.0000000000000001E-3</v>
      </c>
      <c r="C216" s="8">
        <v>51</v>
      </c>
      <c r="D216" s="37">
        <v>6.0000000000000001E-3</v>
      </c>
      <c r="E216" s="37">
        <v>4.2999999999999997E-2</v>
      </c>
      <c r="F216" s="28">
        <v>0.65</v>
      </c>
      <c r="G216" s="8">
        <v>26</v>
      </c>
      <c r="H216" s="41"/>
      <c r="I216" s="115"/>
      <c r="J216" s="115"/>
      <c r="K216" s="115"/>
      <c r="L216" s="115"/>
      <c r="M216" s="115"/>
      <c r="N216" s="115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</row>
    <row r="217" spans="1:106" s="7" customFormat="1" ht="18" customHeight="1">
      <c r="A217" s="8">
        <v>17</v>
      </c>
      <c r="B217" s="37">
        <v>7.0000000000000001E-3</v>
      </c>
      <c r="C217" s="8">
        <v>81</v>
      </c>
      <c r="D217" s="37">
        <v>5.0000000000000001E-3</v>
      </c>
      <c r="E217" s="37">
        <v>5.5E-2</v>
      </c>
      <c r="F217" s="28">
        <v>0.91300000000000003</v>
      </c>
      <c r="G217" s="8">
        <v>41</v>
      </c>
      <c r="H217" s="41"/>
      <c r="I217" s="115"/>
      <c r="J217" s="115"/>
      <c r="K217" s="115"/>
      <c r="L217" s="115"/>
      <c r="M217" s="115"/>
      <c r="N217" s="115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</row>
    <row r="218" spans="1:106" s="7" customFormat="1" ht="18" customHeight="1">
      <c r="A218" s="8">
        <v>18</v>
      </c>
      <c r="B218" s="37">
        <v>7.0000000000000001E-3</v>
      </c>
      <c r="C218" s="8">
        <v>81</v>
      </c>
      <c r="D218" s="37">
        <v>6.0000000000000001E-3</v>
      </c>
      <c r="E218" s="37">
        <v>4.7E-2</v>
      </c>
      <c r="F218" s="28">
        <v>0.97899999999999998</v>
      </c>
      <c r="G218" s="8">
        <v>43</v>
      </c>
      <c r="H218" s="41"/>
      <c r="I218" s="115"/>
      <c r="J218" s="115"/>
      <c r="K218" s="115"/>
      <c r="L218" s="115"/>
      <c r="M218" s="115"/>
      <c r="N218" s="115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</row>
    <row r="219" spans="1:106" s="7" customFormat="1" ht="18" customHeight="1">
      <c r="A219" s="8">
        <v>19</v>
      </c>
      <c r="B219" s="37">
        <v>4.0000000000000001E-3</v>
      </c>
      <c r="C219" s="8">
        <v>52</v>
      </c>
      <c r="D219" s="37">
        <v>8.0000000000000002E-3</v>
      </c>
      <c r="E219" s="37">
        <v>3.3000000000000002E-2</v>
      </c>
      <c r="F219" s="28">
        <v>0.63300000000000001</v>
      </c>
      <c r="G219" s="8">
        <v>24</v>
      </c>
      <c r="H219" s="41"/>
      <c r="I219" s="115"/>
      <c r="J219" s="115"/>
      <c r="K219" s="115"/>
      <c r="L219" s="115"/>
      <c r="M219" s="115"/>
      <c r="N219" s="115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</row>
    <row r="220" spans="1:106" s="7" customFormat="1" ht="18" customHeight="1">
      <c r="A220" s="8">
        <v>20</v>
      </c>
      <c r="B220" s="37">
        <v>5.0000000000000001E-3</v>
      </c>
      <c r="C220" s="8">
        <v>51</v>
      </c>
      <c r="D220" s="37">
        <v>1.6E-2</v>
      </c>
      <c r="E220" s="37">
        <v>2.5999999999999999E-2</v>
      </c>
      <c r="F220" s="28">
        <v>0.64600000000000002</v>
      </c>
      <c r="G220" s="8">
        <v>26</v>
      </c>
      <c r="H220" s="41"/>
      <c r="I220" s="115"/>
      <c r="J220" s="115"/>
      <c r="K220" s="115"/>
      <c r="L220" s="115"/>
      <c r="M220" s="115"/>
      <c r="N220" s="115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</row>
    <row r="221" spans="1:106" s="7" customFormat="1" ht="18" customHeight="1">
      <c r="A221" s="8">
        <v>21</v>
      </c>
      <c r="B221" s="37">
        <v>8.9999999999999993E-3</v>
      </c>
      <c r="C221" s="8">
        <v>64</v>
      </c>
      <c r="D221" s="37">
        <v>3.0000000000000001E-3</v>
      </c>
      <c r="E221" s="37">
        <v>4.2000000000000003E-2</v>
      </c>
      <c r="F221" s="28">
        <v>0.90400000000000003</v>
      </c>
      <c r="G221" s="8">
        <v>35</v>
      </c>
      <c r="H221" s="41"/>
      <c r="I221" s="115"/>
      <c r="J221" s="115"/>
      <c r="K221" s="115"/>
      <c r="L221" s="115"/>
      <c r="M221" s="115"/>
      <c r="N221" s="115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</row>
    <row r="222" spans="1:106" s="7" customFormat="1" ht="18" customHeight="1">
      <c r="A222" s="8">
        <v>22</v>
      </c>
      <c r="B222" s="37">
        <v>4.0000000000000001E-3</v>
      </c>
      <c r="C222" s="8">
        <v>40</v>
      </c>
      <c r="D222" s="37">
        <v>1.4999999999999999E-2</v>
      </c>
      <c r="E222" s="37">
        <v>2.4E-2</v>
      </c>
      <c r="F222" s="28">
        <v>0.39600000000000002</v>
      </c>
      <c r="G222" s="8">
        <v>16</v>
      </c>
      <c r="H222" s="41"/>
      <c r="I222" s="115"/>
      <c r="J222" s="115"/>
      <c r="K222" s="115"/>
      <c r="L222" s="115"/>
      <c r="M222" s="115"/>
      <c r="N222" s="115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</row>
    <row r="223" spans="1:106" s="7" customFormat="1" ht="18" customHeight="1">
      <c r="A223" s="8">
        <v>23</v>
      </c>
      <c r="B223" s="37">
        <v>5.0000000000000001E-3</v>
      </c>
      <c r="C223" s="8">
        <v>38</v>
      </c>
      <c r="D223" s="37">
        <v>1.2999999999999999E-2</v>
      </c>
      <c r="E223" s="37">
        <v>2.4E-2</v>
      </c>
      <c r="F223" s="28">
        <v>0.41299999999999998</v>
      </c>
      <c r="G223" s="8">
        <v>13</v>
      </c>
      <c r="H223" s="41"/>
      <c r="I223" s="115"/>
      <c r="J223" s="115"/>
      <c r="K223" s="115"/>
      <c r="L223" s="115"/>
      <c r="M223" s="115"/>
      <c r="N223" s="115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</row>
    <row r="224" spans="1:106" s="7" customFormat="1" ht="18" customHeight="1">
      <c r="A224" s="8">
        <v>24</v>
      </c>
      <c r="B224" s="37">
        <v>5.0000000000000001E-3</v>
      </c>
      <c r="C224" s="8">
        <v>31</v>
      </c>
      <c r="D224" s="37">
        <v>1.7000000000000001E-2</v>
      </c>
      <c r="E224" s="37">
        <v>2.1999999999999999E-2</v>
      </c>
      <c r="F224" s="28">
        <v>0.42899999999999999</v>
      </c>
      <c r="G224" s="8">
        <v>12</v>
      </c>
      <c r="H224" s="41"/>
      <c r="I224" s="115"/>
      <c r="J224" s="115"/>
      <c r="K224" s="115"/>
      <c r="L224" s="115"/>
      <c r="M224" s="115"/>
      <c r="N224" s="115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</row>
    <row r="225" spans="1:106" s="7" customFormat="1" ht="18" customHeight="1">
      <c r="A225" s="8">
        <v>25</v>
      </c>
      <c r="B225" s="37">
        <v>6.0000000000000001E-3</v>
      </c>
      <c r="C225" s="8">
        <v>41</v>
      </c>
      <c r="D225" s="37">
        <v>8.9999999999999993E-3</v>
      </c>
      <c r="E225" s="37">
        <v>3.5000000000000003E-2</v>
      </c>
      <c r="F225" s="28">
        <v>0.64600000000000002</v>
      </c>
      <c r="G225" s="8">
        <v>20</v>
      </c>
      <c r="H225" s="41"/>
      <c r="I225" s="115"/>
      <c r="J225" s="115"/>
      <c r="K225" s="115"/>
      <c r="L225" s="115"/>
      <c r="M225" s="115"/>
      <c r="N225" s="115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</row>
    <row r="226" spans="1:106" s="7" customFormat="1" ht="18" customHeight="1">
      <c r="A226" s="8">
        <v>26</v>
      </c>
      <c r="B226" s="37">
        <v>6.0000000000000001E-3</v>
      </c>
      <c r="C226" s="8">
        <v>52</v>
      </c>
      <c r="D226" s="37">
        <v>3.0000000000000001E-3</v>
      </c>
      <c r="E226" s="37">
        <v>3.6999999999999998E-2</v>
      </c>
      <c r="F226" s="28">
        <v>0.80400000000000005</v>
      </c>
      <c r="G226" s="8">
        <v>28</v>
      </c>
      <c r="H226" s="41"/>
      <c r="I226" s="115"/>
      <c r="J226" s="115"/>
      <c r="K226" s="115"/>
      <c r="L226" s="115"/>
      <c r="M226" s="115"/>
      <c r="N226" s="115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</row>
    <row r="227" spans="1:106" s="7" customFormat="1" ht="18" customHeight="1">
      <c r="A227" s="8">
        <v>27</v>
      </c>
      <c r="B227" s="37">
        <v>4.0000000000000001E-3</v>
      </c>
      <c r="C227" s="8">
        <v>43</v>
      </c>
      <c r="D227" s="37">
        <v>5.0000000000000001E-3</v>
      </c>
      <c r="E227" s="37">
        <v>2.8000000000000001E-2</v>
      </c>
      <c r="F227" s="28">
        <v>0.72899999999999998</v>
      </c>
      <c r="G227" s="8">
        <v>22</v>
      </c>
      <c r="H227" s="41"/>
      <c r="I227" s="115"/>
      <c r="J227" s="115"/>
      <c r="K227" s="115"/>
      <c r="L227" s="115"/>
      <c r="M227" s="115"/>
      <c r="N227" s="115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</row>
    <row r="228" spans="1:106" s="7" customFormat="1" ht="18" customHeight="1">
      <c r="A228" s="8">
        <v>28</v>
      </c>
      <c r="B228" s="37">
        <v>7.0000000000000001E-3</v>
      </c>
      <c r="C228" s="8">
        <v>70</v>
      </c>
      <c r="D228" s="37">
        <v>8.9999999999999993E-3</v>
      </c>
      <c r="E228" s="37">
        <v>3.2000000000000001E-2</v>
      </c>
      <c r="F228" s="28">
        <v>0.81699999999999995</v>
      </c>
      <c r="G228" s="8">
        <v>33</v>
      </c>
      <c r="H228" s="41"/>
      <c r="I228" s="115"/>
      <c r="J228" s="115"/>
      <c r="K228" s="115"/>
      <c r="L228" s="115"/>
      <c r="M228" s="115"/>
      <c r="N228" s="115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  <c r="DB228" s="41"/>
    </row>
    <row r="229" spans="1:106" s="7" customFormat="1" ht="18" customHeight="1">
      <c r="A229" s="8">
        <v>29</v>
      </c>
      <c r="B229" s="37">
        <v>7.0000000000000001E-3</v>
      </c>
      <c r="C229" s="8">
        <v>42</v>
      </c>
      <c r="D229" s="37">
        <v>7.0000000000000001E-3</v>
      </c>
      <c r="E229" s="37">
        <v>3.6999999999999998E-2</v>
      </c>
      <c r="F229" s="28">
        <v>0.82499999999999996</v>
      </c>
      <c r="G229" s="8">
        <v>20</v>
      </c>
      <c r="H229" s="41"/>
      <c r="I229" s="115"/>
      <c r="J229" s="115"/>
      <c r="K229" s="115"/>
      <c r="L229" s="115"/>
      <c r="M229" s="115"/>
      <c r="N229" s="115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</row>
    <row r="230" spans="1:106" s="7" customFormat="1" ht="18" customHeight="1">
      <c r="A230" s="8">
        <v>30</v>
      </c>
      <c r="B230" s="37">
        <v>7.0000000000000001E-3</v>
      </c>
      <c r="C230" s="8">
        <v>46</v>
      </c>
      <c r="D230" s="37">
        <v>3.0000000000000001E-3</v>
      </c>
      <c r="E230" s="37">
        <v>0.04</v>
      </c>
      <c r="F230" s="28">
        <v>0.89200000000000002</v>
      </c>
      <c r="G230" s="8">
        <v>20</v>
      </c>
      <c r="H230" s="41"/>
      <c r="I230" s="115"/>
      <c r="J230" s="115"/>
      <c r="K230" s="115"/>
      <c r="L230" s="115"/>
      <c r="M230" s="115"/>
      <c r="N230" s="115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</row>
    <row r="231" spans="1:106" s="7" customFormat="1" ht="18" hidden="1" customHeight="1">
      <c r="A231" s="41">
        <v>31</v>
      </c>
      <c r="B231" s="38"/>
      <c r="C231" s="41"/>
      <c r="D231" s="38"/>
      <c r="E231" s="38"/>
      <c r="F231" s="33"/>
      <c r="G231" s="41"/>
      <c r="H231" s="41"/>
      <c r="I231" s="118"/>
      <c r="J231" s="119"/>
      <c r="K231" s="120"/>
      <c r="L231" s="120"/>
      <c r="M231" s="120"/>
      <c r="N231" s="12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</row>
    <row r="232" spans="1:106" s="10" customFormat="1" ht="18" customHeight="1">
      <c r="A232" s="9" t="s">
        <v>9</v>
      </c>
      <c r="B232" s="21">
        <f>ROUND(AVERAGE(B201:B231),3)</f>
        <v>5.0000000000000001E-3</v>
      </c>
      <c r="C232" s="35">
        <f>ROUND(AVERAGE(C201:C231),0)</f>
        <v>50</v>
      </c>
      <c r="D232" s="21">
        <f>ROUND(AVERAGE(D201:D231),3)</f>
        <v>1.2999999999999999E-2</v>
      </c>
      <c r="E232" s="21">
        <f>ROUND(AVERAGE(E201:E231),3)</f>
        <v>3.3000000000000002E-2</v>
      </c>
      <c r="F232" s="29">
        <f>ROUND(AVERAGE(F201:F231),1)</f>
        <v>0.6</v>
      </c>
      <c r="G232" s="94">
        <f>ROUND(AVERAGE(G201:G231),0)</f>
        <v>25</v>
      </c>
      <c r="H232" s="65"/>
      <c r="I232" s="77"/>
      <c r="J232" s="77"/>
      <c r="K232" s="77"/>
      <c r="L232" s="77"/>
      <c r="M232" s="77"/>
      <c r="N232" s="77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</row>
    <row r="233" spans="1:106" ht="18" customHeight="1"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</row>
    <row r="234" spans="1:106" ht="18" customHeight="1"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</row>
    <row r="235" spans="1:106" ht="18" customHeight="1"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B235" s="59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R235" s="59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</row>
    <row r="236" spans="1:106" s="1" customFormat="1" ht="18" customHeight="1">
      <c r="A236" s="2" t="s">
        <v>172</v>
      </c>
      <c r="B236" s="18" t="s">
        <v>173</v>
      </c>
      <c r="C236" s="11"/>
      <c r="D236" s="17"/>
      <c r="E236" s="17"/>
      <c r="F236" s="24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R236" s="60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</row>
    <row r="237" spans="1:106" s="1" customFormat="1" ht="18" customHeight="1">
      <c r="A237" s="2" t="s">
        <v>174</v>
      </c>
      <c r="B237" s="18" t="str">
        <f>B198</f>
        <v>2016년 11월</v>
      </c>
      <c r="C237" s="11"/>
      <c r="D237" s="17"/>
      <c r="E237" s="17"/>
      <c r="F237" s="24"/>
      <c r="H237" s="60"/>
      <c r="I237" s="60"/>
      <c r="J237" s="60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82"/>
      <c r="AG237" s="72"/>
      <c r="AH237" s="72"/>
      <c r="AI237" s="72"/>
      <c r="AJ237" s="72"/>
      <c r="AK237" s="72"/>
      <c r="AL237" s="72"/>
      <c r="AM237" s="72"/>
      <c r="AN237" s="72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  <c r="BZ237" s="60"/>
      <c r="CA237" s="60"/>
      <c r="CB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R237" s="60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</row>
    <row r="238" spans="1:106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171</v>
      </c>
      <c r="H238" s="61"/>
      <c r="I238" s="121"/>
      <c r="J238" s="121"/>
      <c r="K238" s="121"/>
      <c r="L238" s="72"/>
      <c r="M238" s="72"/>
      <c r="N238" s="72"/>
      <c r="O238" s="72"/>
      <c r="P238" s="72"/>
      <c r="Q238" s="72"/>
      <c r="R238" s="72"/>
      <c r="S238" s="72"/>
      <c r="T238" s="72"/>
      <c r="U238" s="8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</row>
    <row r="239" spans="1:106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  <c r="H239" s="61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</row>
    <row r="240" spans="1:106" s="7" customFormat="1" ht="18" customHeight="1">
      <c r="A240" s="6">
        <v>1</v>
      </c>
      <c r="B240" s="16">
        <v>2E-3</v>
      </c>
      <c r="C240" s="6">
        <v>22</v>
      </c>
      <c r="D240" s="44">
        <v>0.02</v>
      </c>
      <c r="E240" s="16">
        <v>1.7000000000000001E-2</v>
      </c>
      <c r="F240" s="27">
        <v>0.22900000000000001</v>
      </c>
      <c r="G240" s="6">
        <v>6</v>
      </c>
      <c r="H240" s="41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  <c r="AL240" s="113"/>
      <c r="AM240" s="113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</row>
    <row r="241" spans="1:106" s="7" customFormat="1" ht="18" customHeight="1">
      <c r="A241" s="8">
        <v>2</v>
      </c>
      <c r="B241" s="37">
        <v>2E-3</v>
      </c>
      <c r="C241" s="8">
        <v>27</v>
      </c>
      <c r="D241" s="43">
        <v>1.4E-2</v>
      </c>
      <c r="E241" s="37">
        <v>0.02</v>
      </c>
      <c r="F241" s="28">
        <v>0.308</v>
      </c>
      <c r="G241" s="8">
        <v>10</v>
      </c>
      <c r="H241" s="41"/>
      <c r="I241" s="115"/>
      <c r="J241" s="115"/>
      <c r="K241" s="115"/>
      <c r="L241" s="115"/>
      <c r="M241" s="115"/>
      <c r="N241" s="115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</row>
    <row r="242" spans="1:106" s="7" customFormat="1" ht="18" customHeight="1">
      <c r="A242" s="8">
        <v>3</v>
      </c>
      <c r="B242" s="37">
        <v>3.0000000000000001E-3</v>
      </c>
      <c r="C242" s="8">
        <v>37</v>
      </c>
      <c r="D242" s="43">
        <v>1.4999999999999999E-2</v>
      </c>
      <c r="E242" s="37">
        <v>2.4E-2</v>
      </c>
      <c r="F242" s="28">
        <v>0.442</v>
      </c>
      <c r="G242" s="8">
        <v>18</v>
      </c>
      <c r="H242" s="41"/>
      <c r="I242" s="115"/>
      <c r="J242" s="115"/>
      <c r="K242" s="115"/>
      <c r="L242" s="115"/>
      <c r="M242" s="115"/>
      <c r="N242" s="115"/>
      <c r="O242" s="72"/>
      <c r="P242" s="72"/>
      <c r="Q242" s="72"/>
      <c r="R242" s="72"/>
      <c r="S242" s="72"/>
      <c r="T242" s="72"/>
      <c r="U242" s="72"/>
      <c r="V242" s="72"/>
      <c r="W242" s="72"/>
      <c r="X242" s="8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</row>
    <row r="243" spans="1:106" s="7" customFormat="1" ht="18" customHeight="1">
      <c r="A243" s="8">
        <v>4</v>
      </c>
      <c r="B243" s="37">
        <v>2E-3</v>
      </c>
      <c r="C243" s="8">
        <v>44</v>
      </c>
      <c r="D243" s="43">
        <v>1.9E-2</v>
      </c>
      <c r="E243" s="37">
        <v>2.4E-2</v>
      </c>
      <c r="F243" s="28">
        <v>0.46700000000000003</v>
      </c>
      <c r="G243" s="8">
        <v>22</v>
      </c>
      <c r="H243" s="41"/>
      <c r="I243" s="115"/>
      <c r="J243" s="115"/>
      <c r="K243" s="115"/>
      <c r="L243" s="115"/>
      <c r="M243" s="115"/>
      <c r="N243" s="115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</row>
    <row r="244" spans="1:106" s="7" customFormat="1" ht="18" customHeight="1">
      <c r="A244" s="8">
        <v>5</v>
      </c>
      <c r="B244" s="37">
        <v>3.0000000000000001E-3</v>
      </c>
      <c r="C244" s="8">
        <v>48</v>
      </c>
      <c r="D244" s="43">
        <v>2.7E-2</v>
      </c>
      <c r="E244" s="37">
        <v>2.7E-2</v>
      </c>
      <c r="F244" s="28">
        <v>0.50800000000000001</v>
      </c>
      <c r="G244" s="8">
        <v>28</v>
      </c>
      <c r="H244" s="41"/>
      <c r="I244" s="115"/>
      <c r="J244" s="115"/>
      <c r="K244" s="115"/>
      <c r="L244" s="115"/>
      <c r="M244" s="115"/>
      <c r="N244" s="115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</row>
    <row r="245" spans="1:106" s="7" customFormat="1" ht="18" customHeight="1">
      <c r="A245" s="8">
        <v>6</v>
      </c>
      <c r="B245" s="37">
        <v>2E-3</v>
      </c>
      <c r="C245" s="8">
        <v>35</v>
      </c>
      <c r="D245" s="43">
        <v>2.3E-2</v>
      </c>
      <c r="E245" s="37">
        <v>1.2E-2</v>
      </c>
      <c r="F245" s="28">
        <v>0.36699999999999999</v>
      </c>
      <c r="G245" s="7">
        <v>18</v>
      </c>
      <c r="H245" s="41"/>
      <c r="I245" s="115"/>
      <c r="J245" s="115"/>
      <c r="K245" s="115"/>
      <c r="L245" s="115"/>
      <c r="M245" s="115"/>
      <c r="N245" s="115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</row>
    <row r="246" spans="1:106" s="7" customFormat="1" ht="18" customHeight="1">
      <c r="A246" s="8">
        <v>7</v>
      </c>
      <c r="B246" s="37">
        <v>2E-3</v>
      </c>
      <c r="C246" s="8">
        <v>35</v>
      </c>
      <c r="D246" s="43">
        <v>2.1000000000000001E-2</v>
      </c>
      <c r="E246" s="37">
        <v>1.7999999999999999E-2</v>
      </c>
      <c r="F246" s="28">
        <v>0.40400000000000003</v>
      </c>
      <c r="G246" s="8">
        <v>19</v>
      </c>
      <c r="H246" s="41"/>
      <c r="I246" s="115"/>
      <c r="J246" s="115"/>
      <c r="K246" s="115"/>
      <c r="L246" s="115"/>
      <c r="M246" s="115"/>
      <c r="N246" s="115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</row>
    <row r="247" spans="1:106" s="7" customFormat="1" ht="18" customHeight="1">
      <c r="A247" s="8">
        <v>8</v>
      </c>
      <c r="B247" s="37">
        <v>2E-3</v>
      </c>
      <c r="C247" s="8">
        <v>39</v>
      </c>
      <c r="D247" s="43">
        <v>2.5000000000000001E-2</v>
      </c>
      <c r="E247" s="37">
        <v>1.4999999999999999E-2</v>
      </c>
      <c r="F247" s="28">
        <v>0.44500000000000001</v>
      </c>
      <c r="G247" s="7">
        <v>23</v>
      </c>
      <c r="H247" s="41"/>
      <c r="I247" s="115"/>
      <c r="J247" s="115"/>
      <c r="K247" s="115"/>
      <c r="L247" s="115"/>
      <c r="M247" s="115"/>
      <c r="N247" s="115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</row>
    <row r="248" spans="1:106" s="7" customFormat="1" ht="18" customHeight="1">
      <c r="A248" s="8">
        <v>9</v>
      </c>
      <c r="B248" s="37">
        <v>2E-3</v>
      </c>
      <c r="C248" s="8">
        <v>43</v>
      </c>
      <c r="D248" s="43">
        <v>1.2E-2</v>
      </c>
      <c r="E248" s="37">
        <v>2.7E-2</v>
      </c>
      <c r="F248" s="28">
        <v>0.45</v>
      </c>
      <c r="G248" s="8">
        <v>23</v>
      </c>
      <c r="H248" s="41"/>
      <c r="I248" s="115"/>
      <c r="J248" s="115"/>
      <c r="K248" s="115"/>
      <c r="L248" s="115"/>
      <c r="M248" s="115"/>
      <c r="N248" s="115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</row>
    <row r="249" spans="1:106" s="7" customFormat="1" ht="18" customHeight="1">
      <c r="A249" s="8">
        <v>10</v>
      </c>
      <c r="B249" s="37">
        <v>2E-3</v>
      </c>
      <c r="C249" s="8">
        <v>36</v>
      </c>
      <c r="D249" s="43">
        <v>3.0000000000000001E-3</v>
      </c>
      <c r="E249" s="37">
        <v>3.5999999999999997E-2</v>
      </c>
      <c r="F249" s="28">
        <v>0.53300000000000003</v>
      </c>
      <c r="G249" s="8">
        <v>22</v>
      </c>
      <c r="H249" s="41"/>
      <c r="I249" s="115"/>
      <c r="J249" s="115"/>
      <c r="K249" s="115"/>
      <c r="L249" s="115"/>
      <c r="M249" s="115"/>
      <c r="N249" s="115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</row>
    <row r="250" spans="1:106" s="7" customFormat="1" ht="18" customHeight="1">
      <c r="A250" s="8">
        <v>11</v>
      </c>
      <c r="B250" s="37">
        <v>2E-3</v>
      </c>
      <c r="C250" s="32">
        <v>44</v>
      </c>
      <c r="D250" s="43">
        <v>1.4999999999999999E-2</v>
      </c>
      <c r="E250" s="37">
        <v>2.3E-2</v>
      </c>
      <c r="F250" s="28">
        <v>0.504</v>
      </c>
      <c r="G250" s="8">
        <v>15</v>
      </c>
      <c r="H250" s="41"/>
      <c r="I250" s="115"/>
      <c r="J250" s="115"/>
      <c r="K250" s="115"/>
      <c r="L250" s="115"/>
      <c r="M250" s="115"/>
      <c r="N250" s="115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</row>
    <row r="251" spans="1:106" s="7" customFormat="1" ht="18" customHeight="1">
      <c r="A251" s="8">
        <v>12</v>
      </c>
      <c r="B251" s="37">
        <v>2E-3</v>
      </c>
      <c r="C251" s="31">
        <v>55</v>
      </c>
      <c r="D251" s="43">
        <v>1.0999999999999999E-2</v>
      </c>
      <c r="E251" s="37">
        <v>2.5999999999999999E-2</v>
      </c>
      <c r="F251" s="28">
        <v>0.63300000000000001</v>
      </c>
      <c r="G251" s="8">
        <v>21</v>
      </c>
      <c r="H251" s="41"/>
      <c r="I251" s="115"/>
      <c r="J251" s="115"/>
      <c r="K251" s="115"/>
      <c r="L251" s="115"/>
      <c r="M251" s="115"/>
      <c r="N251" s="115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</row>
    <row r="252" spans="1:106" s="7" customFormat="1" ht="18" customHeight="1">
      <c r="A252" s="8">
        <v>13</v>
      </c>
      <c r="B252" s="37">
        <v>3.0000000000000001E-3</v>
      </c>
      <c r="C252" s="31">
        <v>49</v>
      </c>
      <c r="D252" s="43">
        <v>5.0000000000000001E-3</v>
      </c>
      <c r="E252" s="37">
        <v>0.03</v>
      </c>
      <c r="F252" s="28">
        <v>0.746</v>
      </c>
      <c r="G252" s="8">
        <v>21</v>
      </c>
      <c r="H252" s="41"/>
      <c r="I252" s="115"/>
      <c r="J252" s="115"/>
      <c r="K252" s="115"/>
      <c r="L252" s="115"/>
      <c r="M252" s="115"/>
      <c r="N252" s="115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</row>
    <row r="253" spans="1:106" s="7" customFormat="1" ht="18" customHeight="1">
      <c r="A253" s="8">
        <v>14</v>
      </c>
      <c r="B253" s="37">
        <v>2E-3</v>
      </c>
      <c r="C253" s="31">
        <v>37</v>
      </c>
      <c r="D253" s="43">
        <v>8.9999999999999993E-3</v>
      </c>
      <c r="E253" s="37">
        <v>2.5999999999999999E-2</v>
      </c>
      <c r="F253" s="28">
        <v>0.61699999999999999</v>
      </c>
      <c r="G253" s="8">
        <v>18</v>
      </c>
      <c r="H253" s="41"/>
      <c r="I253" s="115"/>
      <c r="J253" s="115"/>
      <c r="K253" s="115"/>
      <c r="L253" s="115"/>
      <c r="M253" s="115"/>
      <c r="N253" s="115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</row>
    <row r="254" spans="1:106" s="7" customFormat="1" ht="18" customHeight="1">
      <c r="A254" s="8">
        <v>15</v>
      </c>
      <c r="B254" s="37">
        <v>4.0000000000000001E-3</v>
      </c>
      <c r="C254" s="31">
        <v>43</v>
      </c>
      <c r="D254" s="43">
        <v>1.9E-2</v>
      </c>
      <c r="E254" s="37">
        <v>2.1000000000000001E-2</v>
      </c>
      <c r="F254" s="28">
        <v>0.504</v>
      </c>
      <c r="G254" s="8">
        <v>12</v>
      </c>
      <c r="H254" s="41"/>
      <c r="I254" s="115"/>
      <c r="J254" s="115"/>
      <c r="K254" s="115"/>
      <c r="L254" s="115"/>
      <c r="M254" s="115"/>
      <c r="N254" s="115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41"/>
      <c r="CS254" s="41"/>
      <c r="CT254" s="41"/>
      <c r="CU254" s="41"/>
      <c r="CV254" s="41"/>
      <c r="CW254" s="41"/>
      <c r="CX254" s="41"/>
      <c r="CY254" s="41"/>
      <c r="CZ254" s="41"/>
      <c r="DA254" s="41"/>
      <c r="DB254" s="41"/>
    </row>
    <row r="255" spans="1:106" s="7" customFormat="1" ht="18" customHeight="1">
      <c r="A255" s="8">
        <v>16</v>
      </c>
      <c r="B255" s="37">
        <v>3.0000000000000001E-3</v>
      </c>
      <c r="C255" s="31">
        <v>44</v>
      </c>
      <c r="D255" s="43">
        <v>6.0000000000000001E-3</v>
      </c>
      <c r="E255" s="37">
        <v>3.3000000000000002E-2</v>
      </c>
      <c r="F255" s="28">
        <v>0.64200000000000002</v>
      </c>
      <c r="G255" s="8">
        <v>20</v>
      </c>
      <c r="H255" s="41"/>
      <c r="I255" s="115"/>
      <c r="J255" s="115"/>
      <c r="K255" s="115"/>
      <c r="L255" s="115"/>
      <c r="M255" s="115"/>
      <c r="N255" s="115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</row>
    <row r="256" spans="1:106" s="7" customFormat="1" ht="18" customHeight="1">
      <c r="A256" s="8">
        <v>17</v>
      </c>
      <c r="B256" s="37">
        <v>4.0000000000000001E-3</v>
      </c>
      <c r="C256" s="31">
        <v>68</v>
      </c>
      <c r="D256" s="43">
        <v>5.0000000000000001E-3</v>
      </c>
      <c r="E256" s="37">
        <v>4.2000000000000003E-2</v>
      </c>
      <c r="F256" s="28">
        <v>0.8</v>
      </c>
      <c r="G256" s="8">
        <v>35</v>
      </c>
      <c r="H256" s="41"/>
      <c r="I256" s="115"/>
      <c r="J256" s="115"/>
      <c r="K256" s="115"/>
      <c r="L256" s="115"/>
      <c r="M256" s="115"/>
      <c r="N256" s="115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</row>
    <row r="257" spans="1:106" s="7" customFormat="1" ht="18" customHeight="1">
      <c r="A257" s="8">
        <v>18</v>
      </c>
      <c r="B257" s="37">
        <v>3.0000000000000001E-3</v>
      </c>
      <c r="C257" s="31">
        <v>71</v>
      </c>
      <c r="D257" s="43">
        <v>3.0000000000000001E-3</v>
      </c>
      <c r="E257" s="37">
        <v>4.2000000000000003E-2</v>
      </c>
      <c r="F257" s="28">
        <v>0.94199999999999995</v>
      </c>
      <c r="G257" s="8">
        <v>43</v>
      </c>
      <c r="H257" s="41"/>
      <c r="I257" s="115"/>
      <c r="J257" s="115"/>
      <c r="K257" s="115"/>
      <c r="L257" s="115"/>
      <c r="M257" s="115"/>
      <c r="N257" s="115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</row>
    <row r="258" spans="1:106" s="7" customFormat="1" ht="18" customHeight="1">
      <c r="A258" s="8">
        <v>19</v>
      </c>
      <c r="B258" s="37">
        <v>2E-3</v>
      </c>
      <c r="C258" s="31">
        <v>34</v>
      </c>
      <c r="D258" s="43">
        <v>5.0000000000000001E-3</v>
      </c>
      <c r="E258" s="37">
        <v>2.9000000000000001E-2</v>
      </c>
      <c r="F258" s="28">
        <v>0.69599999999999995</v>
      </c>
      <c r="G258" s="8">
        <v>18</v>
      </c>
      <c r="H258" s="41"/>
      <c r="I258" s="115"/>
      <c r="J258" s="115"/>
      <c r="K258" s="115"/>
      <c r="L258" s="115"/>
      <c r="M258" s="115"/>
      <c r="N258" s="115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</row>
    <row r="259" spans="1:106" s="7" customFormat="1" ht="18" customHeight="1">
      <c r="A259" s="8">
        <v>20</v>
      </c>
      <c r="B259" s="37">
        <v>3.0000000000000001E-3</v>
      </c>
      <c r="C259" s="31">
        <v>38</v>
      </c>
      <c r="D259" s="43">
        <v>1.4999999999999999E-2</v>
      </c>
      <c r="E259" s="37">
        <v>2.3E-2</v>
      </c>
      <c r="F259" s="28">
        <v>0.77100000000000002</v>
      </c>
      <c r="G259" s="8">
        <v>19</v>
      </c>
      <c r="H259" s="41"/>
      <c r="I259" s="115"/>
      <c r="J259" s="115"/>
      <c r="K259" s="115"/>
      <c r="L259" s="115"/>
      <c r="M259" s="115"/>
      <c r="N259" s="115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</row>
    <row r="260" spans="1:106" s="7" customFormat="1" ht="18" customHeight="1">
      <c r="A260" s="8">
        <v>21</v>
      </c>
      <c r="B260" s="8">
        <v>3.0000000000000001E-3</v>
      </c>
      <c r="C260" s="31">
        <v>50</v>
      </c>
      <c r="D260" s="43">
        <v>1E-3</v>
      </c>
      <c r="E260" s="8">
        <v>3.1E-2</v>
      </c>
      <c r="F260" s="42">
        <v>1</v>
      </c>
      <c r="G260" s="8">
        <v>28</v>
      </c>
      <c r="H260" s="41"/>
      <c r="I260" s="115"/>
      <c r="J260" s="115"/>
      <c r="K260" s="115"/>
      <c r="L260" s="115"/>
      <c r="M260" s="115"/>
      <c r="N260" s="115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</row>
    <row r="261" spans="1:106" s="7" customFormat="1" ht="18" customHeight="1">
      <c r="A261" s="8">
        <v>22</v>
      </c>
      <c r="B261" s="37">
        <v>3.0000000000000001E-3</v>
      </c>
      <c r="C261" s="31">
        <v>25</v>
      </c>
      <c r="D261" s="43">
        <v>1.4999999999999999E-2</v>
      </c>
      <c r="E261" s="37">
        <v>2.1000000000000001E-2</v>
      </c>
      <c r="F261" s="28">
        <v>0.48799999999999999</v>
      </c>
      <c r="G261" s="8">
        <v>12</v>
      </c>
      <c r="H261" s="41"/>
      <c r="I261" s="115"/>
      <c r="J261" s="115"/>
      <c r="K261" s="115"/>
      <c r="L261" s="115"/>
      <c r="M261" s="115"/>
      <c r="N261" s="115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</row>
    <row r="262" spans="1:106" s="7" customFormat="1" ht="18" customHeight="1">
      <c r="A262" s="8">
        <v>23</v>
      </c>
      <c r="B262" s="37">
        <v>3.0000000000000001E-3</v>
      </c>
      <c r="C262" s="31">
        <v>27</v>
      </c>
      <c r="D262" s="43">
        <v>1.4999999999999999E-2</v>
      </c>
      <c r="E262" s="37">
        <v>2.1999999999999999E-2</v>
      </c>
      <c r="F262" s="28">
        <v>0.317</v>
      </c>
      <c r="G262" s="8">
        <v>9</v>
      </c>
      <c r="H262" s="41"/>
      <c r="I262" s="115"/>
      <c r="J262" s="115"/>
      <c r="K262" s="115"/>
      <c r="L262" s="115"/>
      <c r="M262" s="115"/>
      <c r="N262" s="115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</row>
    <row r="263" spans="1:106" s="7" customFormat="1" ht="18" customHeight="1">
      <c r="A263" s="8">
        <v>24</v>
      </c>
      <c r="B263" s="37">
        <v>3.0000000000000001E-3</v>
      </c>
      <c r="C263" s="31">
        <v>23</v>
      </c>
      <c r="D263" s="43">
        <v>1.9E-2</v>
      </c>
      <c r="E263" s="37">
        <v>0.02</v>
      </c>
      <c r="F263" s="28">
        <v>0.33300000000000002</v>
      </c>
      <c r="G263" s="8">
        <v>8</v>
      </c>
      <c r="H263" s="41"/>
      <c r="I263" s="115"/>
      <c r="J263" s="115"/>
      <c r="K263" s="115"/>
      <c r="L263" s="115"/>
      <c r="M263" s="115"/>
      <c r="N263" s="115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/>
    </row>
    <row r="264" spans="1:106" s="7" customFormat="1" ht="18" customHeight="1">
      <c r="A264" s="8">
        <v>25</v>
      </c>
      <c r="B264" s="37">
        <v>3.0000000000000001E-3</v>
      </c>
      <c r="C264" s="31">
        <v>34</v>
      </c>
      <c r="D264" s="43">
        <v>8.9999999999999993E-3</v>
      </c>
      <c r="E264" s="37">
        <v>0.03</v>
      </c>
      <c r="F264" s="28">
        <v>0.47899999999999998</v>
      </c>
      <c r="G264" s="8">
        <v>17</v>
      </c>
      <c r="H264" s="41"/>
      <c r="I264" s="115"/>
      <c r="J264" s="115"/>
      <c r="K264" s="115"/>
      <c r="L264" s="115"/>
      <c r="M264" s="115"/>
      <c r="N264" s="115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  <c r="CX264" s="41"/>
      <c r="CY264" s="41"/>
      <c r="CZ264" s="41"/>
      <c r="DA264" s="41"/>
      <c r="DB264" s="41"/>
    </row>
    <row r="265" spans="1:106" s="7" customFormat="1" ht="18" customHeight="1">
      <c r="A265" s="8">
        <v>26</v>
      </c>
      <c r="B265" s="37">
        <v>2E-3</v>
      </c>
      <c r="C265" s="31">
        <v>43</v>
      </c>
      <c r="D265" s="43">
        <v>2E-3</v>
      </c>
      <c r="E265" s="37">
        <v>3.3000000000000002E-2</v>
      </c>
      <c r="F265" s="28">
        <v>0.64200000000000002</v>
      </c>
      <c r="G265" s="8">
        <v>29</v>
      </c>
      <c r="H265" s="41"/>
      <c r="I265" s="115"/>
      <c r="J265" s="115"/>
      <c r="K265" s="115"/>
      <c r="L265" s="115"/>
      <c r="M265" s="115"/>
      <c r="N265" s="115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</row>
    <row r="266" spans="1:106" s="7" customFormat="1" ht="18" customHeight="1">
      <c r="A266" s="8">
        <v>27</v>
      </c>
      <c r="B266" s="37">
        <v>2E-3</v>
      </c>
      <c r="C266" s="31">
        <v>25</v>
      </c>
      <c r="D266" s="43">
        <v>6.0000000000000001E-3</v>
      </c>
      <c r="E266" s="37">
        <v>2.4E-2</v>
      </c>
      <c r="F266" s="28">
        <v>0.55400000000000005</v>
      </c>
      <c r="G266" s="8">
        <v>16</v>
      </c>
      <c r="H266" s="41"/>
      <c r="I266" s="115"/>
      <c r="J266" s="115"/>
      <c r="K266" s="115"/>
      <c r="L266" s="115"/>
      <c r="M266" s="115"/>
      <c r="N266" s="115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</row>
    <row r="267" spans="1:106" s="7" customFormat="1" ht="18" customHeight="1">
      <c r="A267" s="8">
        <v>28</v>
      </c>
      <c r="B267" s="37">
        <v>3.0000000000000001E-3</v>
      </c>
      <c r="C267" s="31">
        <v>49</v>
      </c>
      <c r="D267" s="43">
        <v>0.01</v>
      </c>
      <c r="E267" s="37">
        <v>2.8000000000000001E-2</v>
      </c>
      <c r="F267" s="28">
        <v>0.59599999999999997</v>
      </c>
      <c r="G267" s="8">
        <v>19</v>
      </c>
      <c r="H267" s="41"/>
      <c r="I267" s="115"/>
      <c r="J267" s="115"/>
      <c r="K267" s="115"/>
      <c r="L267" s="115"/>
      <c r="M267" s="115"/>
      <c r="N267" s="115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  <c r="DA267" s="41"/>
      <c r="DB267" s="41"/>
    </row>
    <row r="268" spans="1:106" s="7" customFormat="1" ht="18" customHeight="1">
      <c r="A268" s="8">
        <v>29</v>
      </c>
      <c r="B268" s="37">
        <v>3.0000000000000001E-3</v>
      </c>
      <c r="C268" s="31">
        <v>31</v>
      </c>
      <c r="D268" s="43">
        <v>8.0000000000000002E-3</v>
      </c>
      <c r="E268" s="37">
        <v>2.9000000000000001E-2</v>
      </c>
      <c r="F268" s="28">
        <v>0.433</v>
      </c>
      <c r="G268" s="8">
        <v>14</v>
      </c>
      <c r="H268" s="41"/>
      <c r="I268" s="115"/>
      <c r="J268" s="115"/>
      <c r="K268" s="115"/>
      <c r="L268" s="115"/>
      <c r="M268" s="115"/>
      <c r="N268" s="115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  <c r="CX268" s="41"/>
      <c r="CY268" s="41"/>
      <c r="CZ268" s="41"/>
      <c r="DA268" s="41"/>
      <c r="DB268" s="41"/>
    </row>
    <row r="269" spans="1:106" s="7" customFormat="1" ht="18" customHeight="1">
      <c r="A269" s="8">
        <v>30</v>
      </c>
      <c r="B269" s="37">
        <v>3.0000000000000001E-3</v>
      </c>
      <c r="C269" s="31">
        <v>33</v>
      </c>
      <c r="D269" s="43">
        <v>4.0000000000000001E-3</v>
      </c>
      <c r="E269" s="37">
        <v>3.2000000000000001E-2</v>
      </c>
      <c r="F269" s="28">
        <v>0.52900000000000003</v>
      </c>
      <c r="G269" s="8">
        <v>17</v>
      </c>
      <c r="H269" s="41"/>
      <c r="I269" s="115"/>
      <c r="J269" s="115"/>
      <c r="K269" s="115"/>
      <c r="L269" s="115"/>
      <c r="M269" s="115"/>
      <c r="N269" s="115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  <c r="DA269" s="41"/>
      <c r="DB269" s="41"/>
    </row>
    <row r="270" spans="1:106" s="7" customFormat="1" ht="18" hidden="1" customHeight="1">
      <c r="A270" s="41">
        <v>31</v>
      </c>
      <c r="B270" s="38"/>
      <c r="C270" s="41"/>
      <c r="D270" s="45"/>
      <c r="E270" s="38"/>
      <c r="F270" s="33"/>
      <c r="G270" s="41"/>
      <c r="H270" s="41"/>
      <c r="I270" s="118"/>
      <c r="J270" s="119"/>
      <c r="K270" s="120"/>
      <c r="L270" s="120"/>
      <c r="M270" s="120"/>
      <c r="N270" s="12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  <c r="DA270" s="41"/>
      <c r="DB270" s="41"/>
    </row>
    <row r="271" spans="1:106" s="10" customFormat="1" ht="18" customHeight="1">
      <c r="A271" s="9" t="s">
        <v>9</v>
      </c>
      <c r="B271" s="21">
        <f>ROUND(AVERAGE(B240:B270),3)</f>
        <v>3.0000000000000001E-3</v>
      </c>
      <c r="C271" s="35">
        <f>ROUND(AVERAGE(C240:C270),0)</f>
        <v>40</v>
      </c>
      <c r="D271" s="21">
        <f>ROUND(AVERAGE(D240:D270),3)</f>
        <v>1.2E-2</v>
      </c>
      <c r="E271" s="21">
        <f>ROUND(AVERAGE(E240:E270),3)</f>
        <v>2.5999999999999999E-2</v>
      </c>
      <c r="F271" s="29">
        <f>ROUND(AVERAGE(F240:F270),1)</f>
        <v>0.5</v>
      </c>
      <c r="G271" s="94">
        <f>ROUND(AVERAGE(G240:G270),0)</f>
        <v>19</v>
      </c>
      <c r="H271" s="65"/>
      <c r="I271" s="77"/>
      <c r="J271" s="77"/>
      <c r="K271" s="77"/>
      <c r="L271" s="77"/>
      <c r="M271" s="77"/>
      <c r="N271" s="77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</row>
    <row r="272" spans="1:106" ht="18" customHeight="1"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B272" s="59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R272" s="59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</row>
    <row r="273" spans="1:106" ht="18" customHeight="1"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R273" s="59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</row>
    <row r="274" spans="1:106" ht="18" customHeight="1"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B274" s="59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R274" s="59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</row>
    <row r="275" spans="1:106" ht="18" customHeight="1">
      <c r="A275" s="2" t="s">
        <v>172</v>
      </c>
      <c r="B275" s="18" t="s">
        <v>175</v>
      </c>
      <c r="C275" s="11"/>
      <c r="D275" s="17"/>
      <c r="E275" s="17"/>
      <c r="F275" s="24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B275" s="59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R275" s="59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</row>
    <row r="276" spans="1:106" ht="18" customHeight="1">
      <c r="A276" s="2" t="s">
        <v>174</v>
      </c>
      <c r="B276" s="18" t="str">
        <f>B237</f>
        <v>2016년 11월</v>
      </c>
      <c r="C276" s="11"/>
      <c r="D276" s="17"/>
      <c r="E276" s="17"/>
      <c r="F276" s="24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8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R276" s="59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</row>
    <row r="277" spans="1:106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  <c r="H277" s="121"/>
      <c r="I277" s="112"/>
      <c r="J277" s="112"/>
      <c r="K277" s="112"/>
      <c r="L277" s="112"/>
      <c r="M277" s="112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B277" s="59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R277" s="59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</row>
    <row r="278" spans="1:106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  <c r="H278" s="121"/>
      <c r="I278" s="112"/>
      <c r="J278" s="112"/>
      <c r="K278" s="112"/>
      <c r="L278" s="112"/>
      <c r="M278" s="112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B278" s="59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R278" s="59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</row>
    <row r="279" spans="1:106" ht="18" customHeight="1">
      <c r="A279" s="6">
        <v>1</v>
      </c>
      <c r="B279" s="16">
        <v>3.0000000000000001E-3</v>
      </c>
      <c r="C279" s="6">
        <v>17</v>
      </c>
      <c r="D279" s="16">
        <v>2.1999999999999999E-2</v>
      </c>
      <c r="E279" s="16">
        <v>1.4E-2</v>
      </c>
      <c r="F279" s="27">
        <v>0.246</v>
      </c>
      <c r="H279" s="122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  <c r="AL279" s="113"/>
      <c r="AM279" s="113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B279" s="59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R279" s="59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</row>
    <row r="280" spans="1:106" ht="18" customHeight="1">
      <c r="A280" s="8">
        <v>2</v>
      </c>
      <c r="B280" s="37">
        <v>2E-3</v>
      </c>
      <c r="C280" s="8">
        <v>28</v>
      </c>
      <c r="D280" s="37">
        <v>1.0999999999999999E-2</v>
      </c>
      <c r="E280" s="37">
        <v>2.4E-2</v>
      </c>
      <c r="F280" s="28">
        <v>0.42899999999999999</v>
      </c>
      <c r="H280" s="122"/>
      <c r="I280" s="115"/>
      <c r="J280" s="115"/>
      <c r="K280" s="115"/>
      <c r="L280" s="115"/>
      <c r="M280" s="115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B280" s="59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R280" s="59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</row>
    <row r="281" spans="1:106" ht="18" customHeight="1">
      <c r="A281" s="8">
        <v>3</v>
      </c>
      <c r="B281" s="37">
        <v>3.0000000000000001E-3</v>
      </c>
      <c r="C281" s="8">
        <v>47</v>
      </c>
      <c r="D281" s="37">
        <v>1.2E-2</v>
      </c>
      <c r="E281" s="37">
        <v>2.8000000000000001E-2</v>
      </c>
      <c r="F281" s="28">
        <v>0.60799999999999998</v>
      </c>
      <c r="H281" s="122"/>
      <c r="I281" s="115"/>
      <c r="J281" s="115"/>
      <c r="K281" s="115"/>
      <c r="L281" s="115"/>
      <c r="M281" s="115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  <c r="AL281" s="112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R281" s="59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</row>
    <row r="282" spans="1:106" ht="18" customHeight="1">
      <c r="A282" s="8">
        <v>4</v>
      </c>
      <c r="B282" s="37">
        <v>2E-3</v>
      </c>
      <c r="C282" s="8">
        <v>54</v>
      </c>
      <c r="D282" s="37">
        <v>0.02</v>
      </c>
      <c r="E282" s="37">
        <v>2.7E-2</v>
      </c>
      <c r="F282" s="28">
        <v>0.68300000000000005</v>
      </c>
      <c r="H282" s="122"/>
      <c r="I282" s="115"/>
      <c r="J282" s="115"/>
      <c r="K282" s="115"/>
      <c r="L282" s="115"/>
      <c r="M282" s="115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R282" s="59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</row>
    <row r="283" spans="1:106" ht="18" customHeight="1">
      <c r="A283" s="8">
        <v>5</v>
      </c>
      <c r="B283" s="37">
        <v>2E-3</v>
      </c>
      <c r="C283" s="32">
        <v>63</v>
      </c>
      <c r="D283" s="37">
        <v>2.4E-2</v>
      </c>
      <c r="E283" s="37">
        <v>3.2000000000000001E-2</v>
      </c>
      <c r="F283" s="28">
        <v>0.73799999999999999</v>
      </c>
      <c r="H283" s="122"/>
      <c r="I283" s="115"/>
      <c r="J283" s="115"/>
      <c r="K283" s="115"/>
      <c r="L283" s="115"/>
      <c r="M283" s="115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R283" s="59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</row>
    <row r="284" spans="1:106" ht="18" customHeight="1">
      <c r="A284" s="8">
        <v>6</v>
      </c>
      <c r="B284" s="37">
        <v>1E-3</v>
      </c>
      <c r="C284" s="31">
        <v>35</v>
      </c>
      <c r="D284" s="37">
        <v>0.02</v>
      </c>
      <c r="E284" s="37">
        <v>1.7000000000000001E-2</v>
      </c>
      <c r="F284" s="28">
        <v>0.59199999999999997</v>
      </c>
      <c r="H284" s="122"/>
      <c r="I284" s="115"/>
      <c r="J284" s="115"/>
      <c r="K284" s="115"/>
      <c r="L284" s="115"/>
      <c r="M284" s="115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R284" s="59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</row>
    <row r="285" spans="1:106" ht="18" customHeight="1">
      <c r="A285" s="8">
        <v>7</v>
      </c>
      <c r="B285" s="37">
        <v>2E-3</v>
      </c>
      <c r="C285" s="31">
        <v>39</v>
      </c>
      <c r="D285" s="37">
        <v>2.4E-2</v>
      </c>
      <c r="E285" s="37">
        <v>1.7000000000000001E-2</v>
      </c>
      <c r="F285" s="28">
        <v>0.54100000000000004</v>
      </c>
      <c r="H285" s="122"/>
      <c r="I285" s="115"/>
      <c r="J285" s="115"/>
      <c r="K285" s="115"/>
      <c r="L285" s="115"/>
      <c r="M285" s="115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R285" s="59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</row>
    <row r="286" spans="1:106" s="7" customFormat="1" ht="18" customHeight="1">
      <c r="A286" s="8">
        <v>8</v>
      </c>
      <c r="B286" s="37">
        <v>2E-3</v>
      </c>
      <c r="C286" s="31">
        <v>49</v>
      </c>
      <c r="D286" s="37">
        <v>2.5999999999999999E-2</v>
      </c>
      <c r="E286" s="37">
        <v>1.2999999999999999E-2</v>
      </c>
      <c r="F286" s="28">
        <v>0.45400000000000001</v>
      </c>
      <c r="H286" s="72"/>
      <c r="I286" s="115"/>
      <c r="J286" s="115"/>
      <c r="K286" s="115"/>
      <c r="L286" s="115"/>
      <c r="M286" s="115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8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41"/>
      <c r="CK286" s="41"/>
      <c r="CL286" s="41"/>
      <c r="CM286" s="41"/>
      <c r="CN286" s="41"/>
      <c r="CO286" s="41"/>
      <c r="CP286" s="41"/>
      <c r="CQ286" s="41"/>
      <c r="CR286" s="41"/>
      <c r="CS286" s="41"/>
      <c r="CT286" s="41"/>
      <c r="CU286" s="41"/>
      <c r="CV286" s="41"/>
      <c r="CW286" s="41"/>
      <c r="CX286" s="41"/>
      <c r="CY286" s="41"/>
      <c r="CZ286" s="41"/>
      <c r="DA286" s="41"/>
      <c r="DB286" s="41"/>
    </row>
    <row r="287" spans="1:106" s="7" customFormat="1" ht="18" customHeight="1">
      <c r="A287" s="8">
        <v>9</v>
      </c>
      <c r="B287" s="37">
        <v>3.0000000000000001E-3</v>
      </c>
      <c r="C287" s="31">
        <v>51</v>
      </c>
      <c r="D287" s="37">
        <v>1.6E-2</v>
      </c>
      <c r="E287" s="37">
        <v>2.1000000000000001E-2</v>
      </c>
      <c r="F287" s="28">
        <v>0.29199999999999998</v>
      </c>
      <c r="H287" s="122"/>
      <c r="I287" s="115"/>
      <c r="J287" s="115"/>
      <c r="K287" s="115"/>
      <c r="L287" s="115"/>
      <c r="M287" s="115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41"/>
      <c r="CK287" s="41"/>
      <c r="CL287" s="41"/>
      <c r="CM287" s="41"/>
      <c r="CN287" s="41"/>
      <c r="CO287" s="41"/>
      <c r="CP287" s="41"/>
      <c r="CQ287" s="41"/>
      <c r="CR287" s="41"/>
      <c r="CS287" s="41"/>
      <c r="CT287" s="41"/>
      <c r="CU287" s="41"/>
      <c r="CV287" s="41"/>
      <c r="CW287" s="41"/>
      <c r="CX287" s="41"/>
      <c r="CY287" s="41"/>
      <c r="CZ287" s="41"/>
      <c r="DA287" s="41"/>
      <c r="DB287" s="41"/>
    </row>
    <row r="288" spans="1:106" s="7" customFormat="1" ht="18" customHeight="1">
      <c r="A288" s="8">
        <v>10</v>
      </c>
      <c r="B288" s="37">
        <v>3.0000000000000001E-3</v>
      </c>
      <c r="C288" s="31">
        <v>40</v>
      </c>
      <c r="D288" s="37">
        <v>4.0000000000000001E-3</v>
      </c>
      <c r="E288" s="37">
        <v>3.2000000000000001E-2</v>
      </c>
      <c r="F288" s="28">
        <v>0.48799999999999999</v>
      </c>
      <c r="H288" s="122"/>
      <c r="I288" s="115"/>
      <c r="J288" s="115"/>
      <c r="K288" s="115"/>
      <c r="L288" s="115"/>
      <c r="M288" s="115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</row>
    <row r="289" spans="1:106" ht="18" customHeight="1">
      <c r="A289" s="8">
        <v>11</v>
      </c>
      <c r="B289" s="37">
        <v>2E-3</v>
      </c>
      <c r="C289" s="31">
        <v>55</v>
      </c>
      <c r="D289" s="37">
        <v>1.2999999999999999E-2</v>
      </c>
      <c r="E289" s="37">
        <v>2.4E-2</v>
      </c>
      <c r="F289" s="28">
        <v>0.52900000000000003</v>
      </c>
      <c r="H289" s="72"/>
      <c r="I289" s="115"/>
      <c r="J289" s="115"/>
      <c r="K289" s="115"/>
      <c r="L289" s="115"/>
      <c r="M289" s="115"/>
      <c r="N289" s="72"/>
      <c r="O289" s="72"/>
      <c r="P289" s="72"/>
      <c r="Q289" s="72"/>
      <c r="R289" s="72"/>
      <c r="S289" s="72"/>
      <c r="T289" s="72"/>
      <c r="U289" s="72"/>
      <c r="V289" s="72"/>
      <c r="W289" s="8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R289" s="59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</row>
    <row r="290" spans="1:106" ht="18" customHeight="1">
      <c r="A290" s="8">
        <v>12</v>
      </c>
      <c r="B290" s="37">
        <v>2E-3</v>
      </c>
      <c r="C290" s="31">
        <v>74</v>
      </c>
      <c r="D290" s="37">
        <v>0.01</v>
      </c>
      <c r="E290" s="37">
        <v>2.9000000000000001E-2</v>
      </c>
      <c r="F290" s="28">
        <v>0.66300000000000003</v>
      </c>
      <c r="H290" s="122"/>
      <c r="I290" s="115"/>
      <c r="J290" s="115"/>
      <c r="K290" s="115"/>
      <c r="L290" s="115"/>
      <c r="M290" s="115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R290" s="59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</row>
    <row r="291" spans="1:106" ht="18" customHeight="1">
      <c r="A291" s="8">
        <v>13</v>
      </c>
      <c r="B291" s="38">
        <v>3.0000000000000001E-3</v>
      </c>
      <c r="C291" s="40">
        <v>60</v>
      </c>
      <c r="D291" s="38">
        <v>6.0000000000000001E-3</v>
      </c>
      <c r="E291" s="38">
        <v>0.03</v>
      </c>
      <c r="F291" s="33">
        <v>0.76300000000000001</v>
      </c>
      <c r="H291" s="122"/>
      <c r="I291" s="115"/>
      <c r="J291" s="115"/>
      <c r="K291" s="115"/>
      <c r="L291" s="115"/>
      <c r="M291" s="115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R291" s="59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</row>
    <row r="292" spans="1:106" ht="18" customHeight="1">
      <c r="A292" s="8">
        <v>14</v>
      </c>
      <c r="B292" s="37">
        <v>2E-3</v>
      </c>
      <c r="C292" s="31">
        <v>47</v>
      </c>
      <c r="D292" s="37">
        <v>8.0000000000000002E-3</v>
      </c>
      <c r="E292" s="37">
        <v>2.9000000000000001E-2</v>
      </c>
      <c r="F292" s="28">
        <v>0.72899999999999998</v>
      </c>
      <c r="H292" s="122"/>
      <c r="I292" s="115"/>
      <c r="J292" s="115"/>
      <c r="K292" s="115"/>
      <c r="L292" s="115"/>
      <c r="M292" s="115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B292" s="59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R292" s="59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</row>
    <row r="293" spans="1:106" ht="18" customHeight="1">
      <c r="A293" s="8">
        <v>15</v>
      </c>
      <c r="B293" s="37">
        <v>3.0000000000000001E-3</v>
      </c>
      <c r="C293" s="31">
        <v>51</v>
      </c>
      <c r="D293" s="37">
        <v>2.1999999999999999E-2</v>
      </c>
      <c r="E293" s="37">
        <v>1.7000000000000001E-2</v>
      </c>
      <c r="F293" s="28">
        <v>0.379</v>
      </c>
      <c r="H293" s="122"/>
      <c r="I293" s="115"/>
      <c r="J293" s="115"/>
      <c r="K293" s="115"/>
      <c r="L293" s="115"/>
      <c r="M293" s="115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B293" s="59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R293" s="59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</row>
    <row r="294" spans="1:106" ht="18" customHeight="1">
      <c r="A294" s="8">
        <v>16</v>
      </c>
      <c r="B294" s="37">
        <v>3.0000000000000001E-3</v>
      </c>
      <c r="C294" s="31">
        <v>54</v>
      </c>
      <c r="D294" s="37">
        <v>6.0000000000000001E-3</v>
      </c>
      <c r="E294" s="37">
        <v>3.1E-2</v>
      </c>
      <c r="F294" s="28">
        <v>0.58799999999999997</v>
      </c>
      <c r="H294" s="122"/>
      <c r="I294" s="115"/>
      <c r="J294" s="115"/>
      <c r="K294" s="115"/>
      <c r="L294" s="115"/>
      <c r="M294" s="115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B294" s="59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R294" s="59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</row>
    <row r="295" spans="1:106" ht="18" customHeight="1">
      <c r="A295" s="8">
        <v>17</v>
      </c>
      <c r="B295" s="37">
        <v>3.0000000000000001E-3</v>
      </c>
      <c r="C295" s="31">
        <v>79</v>
      </c>
      <c r="D295" s="37">
        <v>7.0000000000000001E-3</v>
      </c>
      <c r="E295" s="37">
        <v>3.9E-2</v>
      </c>
      <c r="F295" s="28">
        <v>0.754</v>
      </c>
      <c r="H295" s="122"/>
      <c r="I295" s="115"/>
      <c r="J295" s="115"/>
      <c r="K295" s="115"/>
      <c r="L295" s="115"/>
      <c r="M295" s="115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B295" s="59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R295" s="59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</row>
    <row r="296" spans="1:106" ht="18" customHeight="1">
      <c r="A296" s="8">
        <v>18</v>
      </c>
      <c r="B296" s="37">
        <v>3.0000000000000001E-3</v>
      </c>
      <c r="C296" s="31">
        <v>81</v>
      </c>
      <c r="D296" s="37">
        <v>2E-3</v>
      </c>
      <c r="E296" s="37">
        <v>4.1000000000000002E-2</v>
      </c>
      <c r="F296" s="28">
        <v>0.92500000000000004</v>
      </c>
      <c r="H296" s="122"/>
      <c r="I296" s="115"/>
      <c r="J296" s="115"/>
      <c r="K296" s="115"/>
      <c r="L296" s="115"/>
      <c r="M296" s="115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B296" s="59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R296" s="59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</row>
    <row r="297" spans="1:106" ht="18" customHeight="1">
      <c r="A297" s="8">
        <v>19</v>
      </c>
      <c r="B297" s="37">
        <v>1E-3</v>
      </c>
      <c r="C297" s="31">
        <v>36</v>
      </c>
      <c r="D297" s="37">
        <v>3.0000000000000001E-3</v>
      </c>
      <c r="E297" s="37">
        <v>2.9000000000000001E-2</v>
      </c>
      <c r="F297" s="28">
        <v>0.69199999999999995</v>
      </c>
      <c r="H297" s="122"/>
      <c r="I297" s="115"/>
      <c r="J297" s="115"/>
      <c r="K297" s="115"/>
      <c r="L297" s="115"/>
      <c r="M297" s="115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B297" s="59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R297" s="59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</row>
    <row r="298" spans="1:106" ht="18" customHeight="1">
      <c r="A298" s="8">
        <v>20</v>
      </c>
      <c r="B298" s="37">
        <v>2E-3</v>
      </c>
      <c r="C298" s="31">
        <v>35</v>
      </c>
      <c r="D298" s="37">
        <v>1.7999999999999999E-2</v>
      </c>
      <c r="E298" s="37">
        <v>1.7999999999999999E-2</v>
      </c>
      <c r="F298" s="28">
        <v>0.60399999999999998</v>
      </c>
      <c r="H298" s="122"/>
      <c r="I298" s="115"/>
      <c r="J298" s="115"/>
      <c r="K298" s="115"/>
      <c r="L298" s="115"/>
      <c r="M298" s="115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R298" s="59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</row>
    <row r="299" spans="1:106" ht="18" customHeight="1">
      <c r="A299" s="8">
        <v>21</v>
      </c>
      <c r="B299" s="37">
        <v>4.0000000000000001E-3</v>
      </c>
      <c r="C299" s="31">
        <v>58</v>
      </c>
      <c r="D299" s="37">
        <v>1E-3</v>
      </c>
      <c r="E299" s="37"/>
      <c r="F299" s="28">
        <v>0.79200000000000004</v>
      </c>
      <c r="H299" s="122"/>
      <c r="I299" s="115"/>
      <c r="J299" s="115"/>
      <c r="K299" s="115"/>
      <c r="L299" s="116"/>
      <c r="M299" s="115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R299" s="59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</row>
    <row r="300" spans="1:106" ht="18" customHeight="1">
      <c r="A300" s="8">
        <v>22</v>
      </c>
      <c r="B300" s="37">
        <v>2E-3</v>
      </c>
      <c r="C300" s="31">
        <v>29</v>
      </c>
      <c r="D300" s="37">
        <v>1.7999999999999999E-2</v>
      </c>
      <c r="E300" s="37"/>
      <c r="F300" s="28">
        <v>0.33800000000000002</v>
      </c>
      <c r="H300" s="122"/>
      <c r="I300" s="115"/>
      <c r="J300" s="115"/>
      <c r="K300" s="115"/>
      <c r="L300" s="116"/>
      <c r="M300" s="115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B300" s="59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R300" s="59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</row>
    <row r="301" spans="1:106" ht="18" customHeight="1">
      <c r="A301" s="8">
        <v>23</v>
      </c>
      <c r="B301" s="37">
        <v>3.0000000000000001E-3</v>
      </c>
      <c r="C301" s="31">
        <v>30</v>
      </c>
      <c r="D301" s="37">
        <v>1.7000000000000001E-2</v>
      </c>
      <c r="E301" s="37">
        <v>1.4999999999999999E-2</v>
      </c>
      <c r="F301" s="28">
        <v>0.23799999999999999</v>
      </c>
      <c r="H301" s="122"/>
      <c r="I301" s="115"/>
      <c r="J301" s="115"/>
      <c r="K301" s="115"/>
      <c r="L301" s="115"/>
      <c r="M301" s="115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R301" s="59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</row>
    <row r="302" spans="1:106" ht="18" customHeight="1">
      <c r="A302" s="8">
        <v>24</v>
      </c>
      <c r="B302" s="37">
        <v>3.0000000000000001E-3</v>
      </c>
      <c r="C302" s="31">
        <v>24</v>
      </c>
      <c r="D302" s="37">
        <v>0.02</v>
      </c>
      <c r="E302" s="37">
        <v>1.4999999999999999E-2</v>
      </c>
      <c r="F302" s="28">
        <v>0.27500000000000002</v>
      </c>
      <c r="H302" s="122"/>
      <c r="I302" s="115"/>
      <c r="J302" s="115"/>
      <c r="K302" s="115"/>
      <c r="L302" s="115"/>
      <c r="M302" s="115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B302" s="59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R302" s="59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</row>
    <row r="303" spans="1:106" ht="18" customHeight="1">
      <c r="A303" s="8">
        <v>25</v>
      </c>
      <c r="B303" s="37">
        <v>3.0000000000000001E-3</v>
      </c>
      <c r="C303" s="31">
        <v>38</v>
      </c>
      <c r="D303" s="37">
        <v>8.9999999999999993E-3</v>
      </c>
      <c r="E303" s="37">
        <v>2.7E-2</v>
      </c>
      <c r="F303" s="28">
        <v>0.51300000000000001</v>
      </c>
      <c r="H303" s="122"/>
      <c r="I303" s="115"/>
      <c r="J303" s="115"/>
      <c r="K303" s="115"/>
      <c r="L303" s="115"/>
      <c r="M303" s="115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B303" s="59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R303" s="59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</row>
    <row r="304" spans="1:106" ht="18" customHeight="1">
      <c r="A304" s="8">
        <v>26</v>
      </c>
      <c r="B304" s="37">
        <v>3.0000000000000001E-3</v>
      </c>
      <c r="C304" s="31">
        <v>46</v>
      </c>
      <c r="D304" s="37">
        <v>2E-3</v>
      </c>
      <c r="E304" s="37">
        <v>3.2000000000000001E-2</v>
      </c>
      <c r="F304" s="28">
        <v>0.79600000000000004</v>
      </c>
      <c r="H304" s="122"/>
      <c r="I304" s="115"/>
      <c r="J304" s="115"/>
      <c r="K304" s="115"/>
      <c r="L304" s="115"/>
      <c r="M304" s="115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R304" s="59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</row>
    <row r="305" spans="1:106" ht="18" customHeight="1">
      <c r="A305" s="8">
        <v>27</v>
      </c>
      <c r="B305" s="37">
        <v>2E-3</v>
      </c>
      <c r="C305" s="31">
        <v>30</v>
      </c>
      <c r="D305" s="37">
        <v>5.0000000000000001E-3</v>
      </c>
      <c r="E305" s="37">
        <v>2.3E-2</v>
      </c>
      <c r="F305" s="28">
        <v>0.65</v>
      </c>
      <c r="H305" s="122"/>
      <c r="I305" s="115"/>
      <c r="J305" s="115"/>
      <c r="K305" s="115"/>
      <c r="L305" s="115"/>
      <c r="M305" s="115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B305" s="59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R305" s="59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</row>
    <row r="306" spans="1:106" ht="18" customHeight="1">
      <c r="A306" s="8">
        <v>28</v>
      </c>
      <c r="B306" s="37">
        <v>3.0000000000000001E-3</v>
      </c>
      <c r="C306" s="31">
        <v>65</v>
      </c>
      <c r="D306" s="37">
        <v>1.2999999999999999E-2</v>
      </c>
      <c r="E306" s="37">
        <v>2.1999999999999999E-2</v>
      </c>
      <c r="F306" s="28">
        <v>0.63800000000000001</v>
      </c>
      <c r="H306" s="122"/>
      <c r="I306" s="115"/>
      <c r="J306" s="115"/>
      <c r="K306" s="115"/>
      <c r="L306" s="115"/>
      <c r="M306" s="115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B306" s="59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R306" s="59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</row>
    <row r="307" spans="1:106" ht="18" customHeight="1">
      <c r="A307" s="8">
        <v>29</v>
      </c>
      <c r="B307" s="37">
        <v>3.0000000000000001E-3</v>
      </c>
      <c r="C307" s="31">
        <v>38</v>
      </c>
      <c r="D307" s="37">
        <v>6.0000000000000001E-3</v>
      </c>
      <c r="E307" s="37">
        <v>2.8000000000000001E-2</v>
      </c>
      <c r="F307" s="28">
        <v>0.68799999999999994</v>
      </c>
      <c r="H307" s="122"/>
      <c r="I307" s="115"/>
      <c r="J307" s="115"/>
      <c r="K307" s="115"/>
      <c r="L307" s="115"/>
      <c r="M307" s="115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R307" s="59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</row>
    <row r="308" spans="1:106" ht="18" customHeight="1">
      <c r="A308" s="8">
        <v>30</v>
      </c>
      <c r="B308" s="37">
        <v>3.0000000000000001E-3</v>
      </c>
      <c r="C308" s="31">
        <v>39</v>
      </c>
      <c r="D308" s="37">
        <v>3.0000000000000001E-3</v>
      </c>
      <c r="E308" s="37">
        <v>0.03</v>
      </c>
      <c r="F308" s="28">
        <v>0.84199999999999997</v>
      </c>
      <c r="H308" s="122"/>
      <c r="I308" s="115"/>
      <c r="J308" s="115"/>
      <c r="K308" s="115"/>
      <c r="L308" s="115"/>
      <c r="M308" s="115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R308" s="59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</row>
    <row r="309" spans="1:106" ht="18" hidden="1" customHeight="1">
      <c r="A309" s="41">
        <v>31</v>
      </c>
      <c r="B309" s="38"/>
      <c r="C309" s="41"/>
      <c r="D309" s="38"/>
      <c r="E309" s="38"/>
      <c r="F309" s="33"/>
      <c r="H309" s="122"/>
      <c r="I309" s="118"/>
      <c r="J309" s="119"/>
      <c r="K309" s="120"/>
      <c r="L309" s="120"/>
      <c r="M309" s="120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B309" s="59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R309" s="59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</row>
    <row r="310" spans="1:106" ht="18" customHeight="1">
      <c r="A310" s="9" t="s">
        <v>9</v>
      </c>
      <c r="B310" s="21">
        <f>ROUND(AVERAGE(B279:B309),3)</f>
        <v>3.0000000000000001E-3</v>
      </c>
      <c r="C310" s="35">
        <f>ROUND(AVERAGE(C279:C309),0)</f>
        <v>46</v>
      </c>
      <c r="D310" s="21">
        <f>ROUND(AVERAGE(D279:D309),3)</f>
        <v>1.2E-2</v>
      </c>
      <c r="E310" s="21">
        <f>ROUND(AVERAGE(E279:E309),3)</f>
        <v>2.5000000000000001E-2</v>
      </c>
      <c r="F310" s="29">
        <f>ROUND(AVERAGE(F279:F309),1)</f>
        <v>0.6</v>
      </c>
      <c r="I310" s="81"/>
      <c r="J310" s="81"/>
      <c r="K310" s="81"/>
      <c r="L310" s="81"/>
      <c r="M310" s="81"/>
      <c r="N310" s="81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B310" s="59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R310" s="59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</row>
    <row r="311" spans="1:106" ht="18" customHeight="1"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B311" s="59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R311" s="59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</row>
    <row r="312" spans="1:106" ht="18" customHeight="1"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B312" s="59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R312" s="59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</row>
    <row r="313" spans="1:106" ht="18" customHeight="1"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B313" s="59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R313" s="59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</row>
    <row r="314" spans="1:106" ht="18" customHeight="1">
      <c r="A314" s="2" t="s">
        <v>172</v>
      </c>
      <c r="B314" s="18" t="s">
        <v>176</v>
      </c>
      <c r="C314" s="11"/>
      <c r="D314" s="17"/>
      <c r="E314" s="17"/>
      <c r="F314" s="24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B314" s="59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R314" s="59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</row>
    <row r="315" spans="1:106" ht="18" customHeight="1">
      <c r="A315" s="2" t="s">
        <v>174</v>
      </c>
      <c r="B315" s="18" t="str">
        <f>B276</f>
        <v>2016년 11월</v>
      </c>
      <c r="C315" s="11"/>
      <c r="D315" s="17"/>
      <c r="E315" s="17"/>
      <c r="F315" s="24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B315" s="59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R315" s="59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</row>
    <row r="316" spans="1:106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  <c r="H316" s="121"/>
      <c r="I316" s="121"/>
      <c r="J316" s="121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8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B316" s="59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R316" s="59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</row>
    <row r="317" spans="1:106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  <c r="H317" s="121"/>
      <c r="I317" s="121"/>
      <c r="J317" s="121"/>
      <c r="K317" s="121"/>
      <c r="L317" s="121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B317" s="59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R317" s="59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</row>
    <row r="318" spans="1:106" ht="18" customHeight="1">
      <c r="A318" s="6">
        <v>1</v>
      </c>
      <c r="B318" s="16"/>
      <c r="C318" s="6"/>
      <c r="D318" s="16"/>
      <c r="E318" s="16"/>
      <c r="F318" s="27"/>
      <c r="H318" s="112"/>
      <c r="I318" s="114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  <c r="AI318" s="113"/>
      <c r="AJ318" s="113"/>
      <c r="AK318" s="113"/>
      <c r="AL318" s="113"/>
      <c r="AM318" s="113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B318" s="59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R318" s="59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</row>
    <row r="319" spans="1:106" ht="18" customHeight="1">
      <c r="A319" s="8">
        <v>2</v>
      </c>
      <c r="B319" s="37">
        <v>6.0000000000000001E-3</v>
      </c>
      <c r="C319" s="8">
        <v>31</v>
      </c>
      <c r="D319" s="37">
        <v>7.0000000000000001E-3</v>
      </c>
      <c r="E319" s="37">
        <v>3.5000000000000003E-2</v>
      </c>
      <c r="F319" s="28">
        <v>0.71699999999999997</v>
      </c>
      <c r="H319" s="112"/>
      <c r="I319" s="115"/>
      <c r="J319" s="115"/>
      <c r="K319" s="115"/>
      <c r="L319" s="115"/>
      <c r="M319" s="115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B319" s="59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R319" s="59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</row>
    <row r="320" spans="1:106" ht="18" customHeight="1">
      <c r="A320" s="8">
        <v>3</v>
      </c>
      <c r="B320" s="37">
        <v>7.0000000000000001E-3</v>
      </c>
      <c r="C320" s="8">
        <v>49</v>
      </c>
      <c r="D320" s="37">
        <v>7.0000000000000001E-3</v>
      </c>
      <c r="E320" s="37">
        <v>3.7999999999999999E-2</v>
      </c>
      <c r="F320" s="28">
        <v>0.86299999999999999</v>
      </c>
      <c r="H320" s="112"/>
      <c r="I320" s="115"/>
      <c r="J320" s="115"/>
      <c r="K320" s="115"/>
      <c r="L320" s="115"/>
      <c r="M320" s="115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</row>
    <row r="321" spans="1:106" ht="18" customHeight="1">
      <c r="A321" s="8">
        <v>4</v>
      </c>
      <c r="B321" s="37">
        <v>7.0000000000000001E-3</v>
      </c>
      <c r="C321" s="8">
        <v>54</v>
      </c>
      <c r="D321" s="37">
        <v>8.9999999999999993E-3</v>
      </c>
      <c r="E321" s="37">
        <v>3.9E-2</v>
      </c>
      <c r="F321" s="28">
        <v>0.89600000000000002</v>
      </c>
      <c r="H321" s="112"/>
      <c r="I321" s="115"/>
      <c r="J321" s="115"/>
      <c r="K321" s="115"/>
      <c r="L321" s="115"/>
      <c r="M321" s="115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R321" s="59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</row>
    <row r="322" spans="1:106" ht="18" customHeight="1">
      <c r="A322" s="8">
        <v>5</v>
      </c>
      <c r="B322" s="37">
        <v>8.0000000000000002E-3</v>
      </c>
      <c r="C322" s="8">
        <v>59</v>
      </c>
      <c r="D322" s="37">
        <v>1.2E-2</v>
      </c>
      <c r="E322" s="37">
        <v>4.2000000000000003E-2</v>
      </c>
      <c r="F322" s="28">
        <v>0.84199999999999997</v>
      </c>
      <c r="H322" s="112"/>
      <c r="I322" s="115"/>
      <c r="J322" s="115"/>
      <c r="K322" s="115"/>
      <c r="L322" s="115"/>
      <c r="M322" s="115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R322" s="59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</row>
    <row r="323" spans="1:106" ht="18" customHeight="1">
      <c r="A323" s="8">
        <v>6</v>
      </c>
      <c r="B323" s="37">
        <v>7.0000000000000001E-3</v>
      </c>
      <c r="C323" s="8">
        <v>39</v>
      </c>
      <c r="D323" s="37">
        <v>1.9E-2</v>
      </c>
      <c r="E323" s="37">
        <v>1.7000000000000001E-2</v>
      </c>
      <c r="F323" s="28">
        <v>0.46700000000000003</v>
      </c>
      <c r="H323" s="112"/>
      <c r="I323" s="115"/>
      <c r="J323" s="115"/>
      <c r="K323" s="115"/>
      <c r="L323" s="115"/>
      <c r="M323" s="115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8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  <c r="AL323" s="72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B323" s="59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R323" s="59"/>
      <c r="CS323" s="59"/>
      <c r="CT323" s="59"/>
      <c r="CU323" s="59"/>
      <c r="CV323" s="59"/>
      <c r="CW323" s="59"/>
      <c r="CX323" s="59"/>
      <c r="CY323" s="59"/>
      <c r="CZ323" s="59"/>
      <c r="DA323" s="59"/>
      <c r="DB323" s="59"/>
    </row>
    <row r="324" spans="1:106" ht="18" customHeight="1">
      <c r="A324" s="8">
        <v>7</v>
      </c>
      <c r="B324" s="37">
        <v>7.0000000000000001E-3</v>
      </c>
      <c r="C324" s="8">
        <v>40</v>
      </c>
      <c r="D324" s="37">
        <v>1.6E-2</v>
      </c>
      <c r="E324" s="37">
        <v>2.5999999999999999E-2</v>
      </c>
      <c r="F324" s="28">
        <v>0.52100000000000002</v>
      </c>
      <c r="H324" s="112"/>
      <c r="I324" s="115"/>
      <c r="J324" s="115"/>
      <c r="K324" s="115"/>
      <c r="L324" s="115"/>
      <c r="M324" s="115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B324" s="59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R324" s="59"/>
      <c r="CS324" s="59"/>
      <c r="CT324" s="59"/>
      <c r="CU324" s="59"/>
      <c r="CV324" s="59"/>
      <c r="CW324" s="59"/>
      <c r="CX324" s="59"/>
      <c r="CY324" s="59"/>
      <c r="CZ324" s="59"/>
      <c r="DA324" s="59"/>
      <c r="DB324" s="59"/>
    </row>
    <row r="325" spans="1:106" ht="18" customHeight="1">
      <c r="A325" s="8">
        <v>8</v>
      </c>
      <c r="B325" s="37">
        <v>6.0000000000000001E-3</v>
      </c>
      <c r="C325" s="8">
        <v>47</v>
      </c>
      <c r="D325" s="37">
        <v>1.9E-2</v>
      </c>
      <c r="E325" s="37">
        <v>2.1999999999999999E-2</v>
      </c>
      <c r="F325" s="28">
        <v>0.55800000000000005</v>
      </c>
      <c r="H325" s="112"/>
      <c r="I325" s="115"/>
      <c r="J325" s="115"/>
      <c r="K325" s="115"/>
      <c r="L325" s="115"/>
      <c r="M325" s="115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B325" s="59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R325" s="59"/>
      <c r="CS325" s="59"/>
      <c r="CT325" s="59"/>
      <c r="CU325" s="59"/>
      <c r="CV325" s="59"/>
      <c r="CW325" s="59"/>
      <c r="CX325" s="59"/>
      <c r="CY325" s="59"/>
      <c r="CZ325" s="59"/>
      <c r="DA325" s="59"/>
      <c r="DB325" s="59"/>
    </row>
    <row r="326" spans="1:106" ht="18" customHeight="1">
      <c r="A326" s="8">
        <v>9</v>
      </c>
      <c r="B326" s="37">
        <v>6.0000000000000001E-3</v>
      </c>
      <c r="C326" s="8">
        <v>55</v>
      </c>
      <c r="D326" s="37">
        <v>1.0999999999999999E-2</v>
      </c>
      <c r="E326" s="37">
        <v>3.3000000000000002E-2</v>
      </c>
      <c r="F326" s="28">
        <v>0.64200000000000002</v>
      </c>
      <c r="H326" s="112"/>
      <c r="I326" s="115"/>
      <c r="J326" s="115"/>
      <c r="K326" s="115"/>
      <c r="L326" s="115"/>
      <c r="M326" s="115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8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2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B326" s="59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R326" s="59"/>
      <c r="CS326" s="59"/>
      <c r="CT326" s="59"/>
      <c r="CU326" s="59"/>
      <c r="CV326" s="59"/>
      <c r="CW326" s="59"/>
      <c r="CX326" s="59"/>
      <c r="CY326" s="59"/>
      <c r="CZ326" s="59"/>
      <c r="DA326" s="59"/>
      <c r="DB326" s="59"/>
    </row>
    <row r="327" spans="1:106" ht="18" customHeight="1">
      <c r="A327" s="8">
        <v>10</v>
      </c>
      <c r="B327" s="37">
        <v>7.0000000000000001E-3</v>
      </c>
      <c r="C327" s="8">
        <v>46</v>
      </c>
      <c r="D327" s="37">
        <v>3.0000000000000001E-3</v>
      </c>
      <c r="E327" s="37">
        <v>4.2000000000000003E-2</v>
      </c>
      <c r="F327" s="28">
        <v>0.77500000000000002</v>
      </c>
      <c r="H327" s="112"/>
      <c r="I327" s="115"/>
      <c r="J327" s="115"/>
      <c r="K327" s="115"/>
      <c r="L327" s="115"/>
      <c r="M327" s="115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R327" s="59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</row>
    <row r="328" spans="1:106" s="7" customFormat="1" ht="18" customHeight="1">
      <c r="A328" s="8">
        <v>11</v>
      </c>
      <c r="B328" s="37">
        <v>6.0000000000000001E-3</v>
      </c>
      <c r="C328" s="8">
        <v>51</v>
      </c>
      <c r="D328" s="37">
        <v>7.0000000000000001E-3</v>
      </c>
      <c r="E328" s="37">
        <v>3.6999999999999998E-2</v>
      </c>
      <c r="F328" s="28">
        <v>0.61299999999999999</v>
      </c>
      <c r="H328" s="112"/>
      <c r="I328" s="115"/>
      <c r="J328" s="115"/>
      <c r="K328" s="115"/>
      <c r="L328" s="115"/>
      <c r="M328" s="115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  <c r="BU328" s="41"/>
      <c r="BV328" s="41"/>
      <c r="BW328" s="41"/>
      <c r="BX328" s="41"/>
      <c r="BY328" s="41"/>
      <c r="BZ328" s="41"/>
      <c r="CA328" s="41"/>
      <c r="CB328" s="41"/>
      <c r="CC328" s="41"/>
      <c r="CD328" s="41"/>
      <c r="CE328" s="41"/>
      <c r="CF328" s="41"/>
      <c r="CG328" s="41"/>
      <c r="CH328" s="41"/>
      <c r="CI328" s="41"/>
      <c r="CJ328" s="41"/>
      <c r="CK328" s="41"/>
      <c r="CL328" s="41"/>
      <c r="CM328" s="41"/>
      <c r="CN328" s="41"/>
      <c r="CO328" s="41"/>
      <c r="CP328" s="41"/>
      <c r="CQ328" s="41"/>
      <c r="CR328" s="41"/>
      <c r="CS328" s="41"/>
      <c r="CT328" s="41"/>
      <c r="CU328" s="41"/>
      <c r="CV328" s="41"/>
      <c r="CW328" s="41"/>
      <c r="CX328" s="41"/>
      <c r="CY328" s="41"/>
      <c r="CZ328" s="41"/>
      <c r="DA328" s="41"/>
      <c r="DB328" s="41"/>
    </row>
    <row r="329" spans="1:106" s="7" customFormat="1" ht="18" customHeight="1">
      <c r="A329" s="8">
        <v>12</v>
      </c>
      <c r="B329" s="37">
        <v>6.0000000000000001E-3</v>
      </c>
      <c r="C329" s="8">
        <v>70</v>
      </c>
      <c r="D329" s="37">
        <v>5.0000000000000001E-3</v>
      </c>
      <c r="E329" s="37">
        <v>4.2999999999999997E-2</v>
      </c>
      <c r="F329" s="28">
        <v>0.81299999999999994</v>
      </c>
      <c r="H329" s="112"/>
      <c r="I329" s="115"/>
      <c r="J329" s="115"/>
      <c r="K329" s="115"/>
      <c r="L329" s="115"/>
      <c r="M329" s="115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</row>
    <row r="330" spans="1:106" s="7" customFormat="1" ht="18" customHeight="1">
      <c r="A330" s="8">
        <v>13</v>
      </c>
      <c r="B330" s="37">
        <v>6.0000000000000001E-3</v>
      </c>
      <c r="C330" s="8">
        <v>56</v>
      </c>
      <c r="D330" s="37">
        <v>4.0000000000000001E-3</v>
      </c>
      <c r="E330" s="37">
        <v>0.04</v>
      </c>
      <c r="F330" s="28">
        <v>0.77500000000000002</v>
      </c>
      <c r="H330" s="112"/>
      <c r="I330" s="115"/>
      <c r="J330" s="115"/>
      <c r="K330" s="115"/>
      <c r="L330" s="115"/>
      <c r="M330" s="115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</row>
    <row r="331" spans="1:106" ht="18" customHeight="1">
      <c r="A331" s="8">
        <v>14</v>
      </c>
      <c r="B331" s="37">
        <v>5.0000000000000001E-3</v>
      </c>
      <c r="C331" s="8">
        <v>51</v>
      </c>
      <c r="D331" s="37">
        <v>4.0000000000000001E-3</v>
      </c>
      <c r="E331" s="37">
        <v>3.7999999999999999E-2</v>
      </c>
      <c r="F331" s="28">
        <v>0.56699999999999995</v>
      </c>
      <c r="H331" s="112"/>
      <c r="I331" s="115"/>
      <c r="J331" s="115"/>
      <c r="K331" s="115"/>
      <c r="L331" s="115"/>
      <c r="M331" s="115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B331" s="59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R331" s="59"/>
      <c r="CS331" s="59"/>
      <c r="CT331" s="59"/>
      <c r="CU331" s="59"/>
      <c r="CV331" s="59"/>
      <c r="CW331" s="59"/>
      <c r="CX331" s="59"/>
      <c r="CY331" s="59"/>
      <c r="CZ331" s="59"/>
      <c r="DA331" s="59"/>
      <c r="DB331" s="59"/>
    </row>
    <row r="332" spans="1:106" ht="18" customHeight="1">
      <c r="A332" s="8">
        <v>15</v>
      </c>
      <c r="B332" s="37">
        <v>4.0000000000000001E-3</v>
      </c>
      <c r="C332" s="8">
        <v>56</v>
      </c>
      <c r="D332" s="37">
        <v>1.4999999999999999E-2</v>
      </c>
      <c r="E332" s="37">
        <v>2.4E-2</v>
      </c>
      <c r="F332" s="28">
        <v>0.26700000000000002</v>
      </c>
      <c r="H332" s="112"/>
      <c r="I332" s="115"/>
      <c r="J332" s="115"/>
      <c r="K332" s="115"/>
      <c r="L332" s="115"/>
      <c r="M332" s="115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R332" s="59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</row>
    <row r="333" spans="1:106" ht="18" customHeight="1">
      <c r="A333" s="8">
        <v>16</v>
      </c>
      <c r="B333" s="37">
        <v>4.0000000000000001E-3</v>
      </c>
      <c r="C333" s="8">
        <v>53</v>
      </c>
      <c r="D333" s="37">
        <v>4.0000000000000001E-3</v>
      </c>
      <c r="E333" s="37">
        <v>0.04</v>
      </c>
      <c r="F333" s="28">
        <v>0.72899999999999998</v>
      </c>
      <c r="H333" s="112"/>
      <c r="I333" s="115"/>
      <c r="J333" s="115"/>
      <c r="K333" s="115"/>
      <c r="L333" s="115"/>
      <c r="M333" s="115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</row>
    <row r="334" spans="1:106" ht="18" customHeight="1">
      <c r="A334" s="8">
        <v>17</v>
      </c>
      <c r="B334" s="37">
        <v>5.0000000000000001E-3</v>
      </c>
      <c r="C334" s="8">
        <v>81</v>
      </c>
      <c r="D334" s="37">
        <v>3.0000000000000001E-3</v>
      </c>
      <c r="E334" s="37">
        <v>0.05</v>
      </c>
      <c r="F334" s="28">
        <v>0.90800000000000003</v>
      </c>
      <c r="H334" s="112"/>
      <c r="I334" s="115"/>
      <c r="J334" s="115"/>
      <c r="K334" s="115"/>
      <c r="L334" s="115"/>
      <c r="M334" s="115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R334" s="59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</row>
    <row r="335" spans="1:106" ht="18" customHeight="1">
      <c r="A335" s="8">
        <v>18</v>
      </c>
      <c r="B335" s="37">
        <v>4.0000000000000001E-3</v>
      </c>
      <c r="C335" s="8">
        <v>84</v>
      </c>
      <c r="D335" s="37">
        <v>2E-3</v>
      </c>
      <c r="E335" s="37">
        <v>4.7E-2</v>
      </c>
      <c r="F335" s="28">
        <v>0.871</v>
      </c>
      <c r="H335" s="112"/>
      <c r="I335" s="115"/>
      <c r="J335" s="115"/>
      <c r="K335" s="115"/>
      <c r="L335" s="115"/>
      <c r="M335" s="115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</row>
    <row r="336" spans="1:106" ht="18" customHeight="1">
      <c r="A336" s="8">
        <v>19</v>
      </c>
      <c r="B336" s="37">
        <v>3.0000000000000001E-3</v>
      </c>
      <c r="C336" s="8">
        <v>56</v>
      </c>
      <c r="D336" s="37">
        <v>3.0000000000000001E-3</v>
      </c>
      <c r="E336" s="37">
        <v>3.5999999999999997E-2</v>
      </c>
      <c r="F336" s="28">
        <v>0.40400000000000003</v>
      </c>
      <c r="H336" s="112"/>
      <c r="I336" s="115"/>
      <c r="J336" s="115"/>
      <c r="K336" s="115"/>
      <c r="L336" s="115"/>
      <c r="M336" s="115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B336" s="59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R336" s="59"/>
      <c r="CS336" s="59"/>
      <c r="CT336" s="59"/>
      <c r="CU336" s="59"/>
      <c r="CV336" s="59"/>
      <c r="CW336" s="59"/>
      <c r="CX336" s="59"/>
      <c r="CY336" s="59"/>
      <c r="CZ336" s="59"/>
      <c r="DA336" s="59"/>
      <c r="DB336" s="59"/>
    </row>
    <row r="337" spans="1:106" ht="18" customHeight="1">
      <c r="A337" s="8">
        <v>20</v>
      </c>
      <c r="B337" s="37">
        <v>4.0000000000000001E-3</v>
      </c>
      <c r="C337" s="8">
        <v>50</v>
      </c>
      <c r="D337" s="37">
        <v>1.0999999999999999E-2</v>
      </c>
      <c r="E337" s="37">
        <v>2.4E-2</v>
      </c>
      <c r="F337" s="28">
        <v>0.25</v>
      </c>
      <c r="H337" s="112"/>
      <c r="I337" s="115"/>
      <c r="J337" s="115"/>
      <c r="K337" s="115"/>
      <c r="L337" s="115"/>
      <c r="M337" s="115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B337" s="59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R337" s="59"/>
      <c r="CS337" s="59"/>
      <c r="CT337" s="59"/>
      <c r="CU337" s="59"/>
      <c r="CV337" s="59"/>
      <c r="CW337" s="59"/>
      <c r="CX337" s="59"/>
      <c r="CY337" s="59"/>
      <c r="CZ337" s="59"/>
      <c r="DA337" s="59"/>
      <c r="DB337" s="59"/>
    </row>
    <row r="338" spans="1:106" ht="18" customHeight="1">
      <c r="A338" s="8">
        <v>21</v>
      </c>
      <c r="B338" s="37">
        <v>5.0000000000000001E-3</v>
      </c>
      <c r="C338" s="8">
        <v>66</v>
      </c>
      <c r="D338" s="37">
        <v>2E-3</v>
      </c>
      <c r="E338" s="37">
        <v>3.5000000000000003E-2</v>
      </c>
      <c r="F338" s="28">
        <v>0.83299999999999996</v>
      </c>
      <c r="H338" s="112"/>
      <c r="I338" s="115"/>
      <c r="J338" s="115"/>
      <c r="K338" s="115"/>
      <c r="L338" s="115"/>
      <c r="M338" s="115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R338" s="59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</row>
    <row r="339" spans="1:106" ht="18" customHeight="1">
      <c r="A339" s="8">
        <v>22</v>
      </c>
      <c r="B339" s="37">
        <v>4.0000000000000001E-3</v>
      </c>
      <c r="C339" s="8">
        <v>38</v>
      </c>
      <c r="D339" s="37">
        <v>1.0999999999999999E-2</v>
      </c>
      <c r="E339" s="37">
        <v>2.4E-2</v>
      </c>
      <c r="F339" s="28">
        <v>0.21299999999999999</v>
      </c>
      <c r="H339" s="112"/>
      <c r="I339" s="115"/>
      <c r="J339" s="115"/>
      <c r="K339" s="115"/>
      <c r="L339" s="115"/>
      <c r="M339" s="115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R339" s="59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</row>
    <row r="340" spans="1:106" ht="18" customHeight="1">
      <c r="A340" s="8">
        <v>23</v>
      </c>
      <c r="B340" s="37">
        <v>4.0000000000000001E-3</v>
      </c>
      <c r="C340" s="8">
        <v>41</v>
      </c>
      <c r="D340" s="37">
        <v>1.0999999999999999E-2</v>
      </c>
      <c r="E340" s="37">
        <v>2.5999999999999999E-2</v>
      </c>
      <c r="F340" s="28">
        <v>0.45</v>
      </c>
      <c r="H340" s="112"/>
      <c r="I340" s="115"/>
      <c r="J340" s="115"/>
      <c r="K340" s="115"/>
      <c r="L340" s="115"/>
      <c r="M340" s="115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</row>
    <row r="341" spans="1:106" ht="18" customHeight="1">
      <c r="A341" s="8">
        <v>24</v>
      </c>
      <c r="B341" s="37">
        <v>4.0000000000000001E-3</v>
      </c>
      <c r="C341" s="8">
        <v>33</v>
      </c>
      <c r="D341" s="37">
        <v>1.4E-2</v>
      </c>
      <c r="E341" s="37">
        <v>2.8000000000000001E-2</v>
      </c>
      <c r="F341" s="28">
        <v>0.46300000000000002</v>
      </c>
      <c r="H341" s="112"/>
      <c r="I341" s="115"/>
      <c r="J341" s="115"/>
      <c r="K341" s="115"/>
      <c r="L341" s="115"/>
      <c r="M341" s="115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R341" s="59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</row>
    <row r="342" spans="1:106" ht="18" customHeight="1">
      <c r="A342" s="8">
        <v>25</v>
      </c>
      <c r="B342" s="37">
        <v>4.0000000000000001E-3</v>
      </c>
      <c r="C342" s="8">
        <v>46</v>
      </c>
      <c r="D342" s="37">
        <v>6.0000000000000001E-3</v>
      </c>
      <c r="E342" s="37">
        <v>0.04</v>
      </c>
      <c r="F342" s="28">
        <v>0.70799999999999996</v>
      </c>
      <c r="H342" s="112"/>
      <c r="I342" s="115"/>
      <c r="J342" s="115"/>
      <c r="K342" s="115"/>
      <c r="L342" s="115"/>
      <c r="M342" s="115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R342" s="59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</row>
    <row r="343" spans="1:106" ht="18" customHeight="1">
      <c r="A343" s="8">
        <v>26</v>
      </c>
      <c r="B343" s="37">
        <v>4.0000000000000001E-3</v>
      </c>
      <c r="C343" s="8">
        <v>57</v>
      </c>
      <c r="D343" s="37">
        <v>2E-3</v>
      </c>
      <c r="E343" s="37">
        <v>4.1000000000000002E-2</v>
      </c>
      <c r="F343" s="28">
        <v>0.89600000000000002</v>
      </c>
      <c r="H343" s="112"/>
      <c r="I343" s="115"/>
      <c r="J343" s="115"/>
      <c r="K343" s="115"/>
      <c r="L343" s="115"/>
      <c r="M343" s="115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R343" s="59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</row>
    <row r="344" spans="1:106" ht="18" customHeight="1">
      <c r="A344" s="8">
        <v>27</v>
      </c>
      <c r="B344" s="37">
        <v>3.0000000000000001E-3</v>
      </c>
      <c r="C344" s="8">
        <v>41</v>
      </c>
      <c r="D344" s="37">
        <v>5.0000000000000001E-3</v>
      </c>
      <c r="E344" s="37">
        <v>2.8000000000000001E-2</v>
      </c>
      <c r="F344" s="28">
        <v>0.625</v>
      </c>
      <c r="H344" s="112"/>
      <c r="I344" s="115"/>
      <c r="J344" s="115"/>
      <c r="K344" s="115"/>
      <c r="L344" s="115"/>
      <c r="M344" s="115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R344" s="59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</row>
    <row r="345" spans="1:106" ht="18" customHeight="1">
      <c r="A345" s="8">
        <v>28</v>
      </c>
      <c r="B345" s="37">
        <v>4.0000000000000001E-3</v>
      </c>
      <c r="C345" s="8">
        <v>78</v>
      </c>
      <c r="D345" s="37">
        <v>6.0000000000000001E-3</v>
      </c>
      <c r="E345" s="37">
        <v>3.6999999999999998E-2</v>
      </c>
      <c r="F345" s="28">
        <v>0.74199999999999999</v>
      </c>
      <c r="H345" s="112"/>
      <c r="I345" s="115"/>
      <c r="J345" s="115"/>
      <c r="K345" s="115"/>
      <c r="L345" s="115"/>
      <c r="M345" s="115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R345" s="59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</row>
    <row r="346" spans="1:106" ht="18" customHeight="1">
      <c r="A346" s="8">
        <v>29</v>
      </c>
      <c r="B346" s="37">
        <v>4.0000000000000001E-3</v>
      </c>
      <c r="C346" s="8">
        <v>47</v>
      </c>
      <c r="D346" s="37">
        <v>4.0000000000000001E-3</v>
      </c>
      <c r="E346" s="37">
        <v>3.9E-2</v>
      </c>
      <c r="F346" s="28">
        <v>0.90800000000000003</v>
      </c>
      <c r="H346" s="112"/>
      <c r="I346" s="115"/>
      <c r="J346" s="115"/>
      <c r="K346" s="115"/>
      <c r="L346" s="115"/>
      <c r="M346" s="115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R346" s="59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</row>
    <row r="347" spans="1:106" ht="18" customHeight="1">
      <c r="A347" s="8">
        <v>30</v>
      </c>
      <c r="B347" s="37">
        <v>5.0000000000000001E-3</v>
      </c>
      <c r="C347" s="8">
        <v>45</v>
      </c>
      <c r="D347" s="37">
        <v>2E-3</v>
      </c>
      <c r="E347" s="37">
        <v>4.2999999999999997E-2</v>
      </c>
      <c r="F347" s="28">
        <v>0.96299999999999997</v>
      </c>
      <c r="H347" s="122"/>
      <c r="I347" s="118"/>
      <c r="J347" s="119"/>
      <c r="K347" s="120"/>
      <c r="L347" s="120"/>
      <c r="M347" s="120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R347" s="59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</row>
    <row r="348" spans="1:106" ht="18" hidden="1" customHeight="1">
      <c r="A348" s="41">
        <v>31</v>
      </c>
      <c r="B348" s="37"/>
      <c r="C348" s="8"/>
      <c r="D348" s="38"/>
      <c r="E348" s="37"/>
      <c r="F348" s="33"/>
      <c r="H348" s="122"/>
      <c r="I348" s="125"/>
      <c r="J348" s="126"/>
      <c r="K348" s="122"/>
      <c r="L348" s="122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R348" s="59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</row>
    <row r="349" spans="1:106" ht="18" customHeight="1">
      <c r="A349" s="9" t="s">
        <v>9</v>
      </c>
      <c r="B349" s="21">
        <f>ROUND(AVERAGE(B318:B348),3)</f>
        <v>5.0000000000000001E-3</v>
      </c>
      <c r="C349" s="35">
        <f>ROUND(AVERAGE(C318:C348),0)</f>
        <v>52</v>
      </c>
      <c r="D349" s="21">
        <f>ROUND(AVERAGE(D318:D348),3)</f>
        <v>8.0000000000000002E-3</v>
      </c>
      <c r="E349" s="21">
        <f>ROUND(AVERAGE(E318:E348),3)</f>
        <v>3.5000000000000003E-2</v>
      </c>
      <c r="F349" s="29">
        <f>ROUND(AVERAGE(F318:F348),1)</f>
        <v>0.7</v>
      </c>
      <c r="I349" s="81"/>
      <c r="J349" s="81"/>
      <c r="K349" s="81"/>
      <c r="L349" s="81"/>
      <c r="M349" s="81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R349" s="59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</row>
    <row r="350" spans="1:106" ht="18" customHeight="1"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R350" s="59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</row>
    <row r="351" spans="1:106" ht="18" customHeight="1"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R351" s="59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</row>
    <row r="352" spans="1:106" ht="18" customHeight="1"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</row>
    <row r="353" spans="1:106" ht="18" customHeight="1">
      <c r="A353" s="2" t="s">
        <v>172</v>
      </c>
      <c r="B353" s="18" t="s">
        <v>177</v>
      </c>
      <c r="C353" s="11"/>
      <c r="D353" s="17"/>
      <c r="E353" s="17"/>
      <c r="F353" s="24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82"/>
      <c r="AH353" s="72"/>
      <c r="AI353" s="72"/>
      <c r="AJ353" s="72"/>
      <c r="AK353" s="72"/>
      <c r="AL353" s="72"/>
      <c r="AM353" s="72"/>
      <c r="AN353" s="72"/>
      <c r="AO353" s="72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</row>
    <row r="354" spans="1:106" ht="18" customHeight="1">
      <c r="A354" s="2" t="s">
        <v>174</v>
      </c>
      <c r="B354" s="18" t="str">
        <f>B315</f>
        <v>2016년 11월</v>
      </c>
      <c r="C354" s="11"/>
      <c r="D354" s="17"/>
      <c r="E354" s="17"/>
      <c r="F354" s="24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</row>
    <row r="355" spans="1:106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  <c r="H355" s="121"/>
      <c r="I355" s="121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8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</row>
    <row r="356" spans="1:106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  <c r="H356" s="121"/>
      <c r="I356" s="121"/>
      <c r="J356" s="121"/>
      <c r="K356" s="121"/>
      <c r="L356" s="121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</row>
    <row r="357" spans="1:106" ht="18" customHeight="1">
      <c r="A357" s="6">
        <v>1</v>
      </c>
      <c r="B357" s="16">
        <v>4.0000000000000001E-3</v>
      </c>
      <c r="C357" s="6">
        <v>17</v>
      </c>
      <c r="D357" s="16">
        <v>2.1999999999999999E-2</v>
      </c>
      <c r="E357" s="16">
        <v>2.3E-2</v>
      </c>
      <c r="F357" s="27">
        <v>0.44600000000000001</v>
      </c>
      <c r="H357" s="122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  <c r="AL357" s="113"/>
      <c r="AM357" s="113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</row>
    <row r="358" spans="1:106" ht="18" customHeight="1">
      <c r="A358" s="8">
        <v>2</v>
      </c>
      <c r="B358" s="37">
        <v>4.0000000000000001E-3</v>
      </c>
      <c r="C358" s="8">
        <v>23</v>
      </c>
      <c r="D358" s="37">
        <v>1.7000000000000001E-2</v>
      </c>
      <c r="E358" s="37">
        <v>2.3E-2</v>
      </c>
      <c r="F358" s="28">
        <v>0.54200000000000004</v>
      </c>
      <c r="H358" s="122"/>
      <c r="I358" s="115"/>
      <c r="J358" s="115"/>
      <c r="K358" s="115"/>
      <c r="L358" s="115"/>
      <c r="M358" s="115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</row>
    <row r="359" spans="1:106" ht="18" customHeight="1">
      <c r="A359" s="8">
        <v>3</v>
      </c>
      <c r="B359" s="37">
        <v>4.0000000000000001E-3</v>
      </c>
      <c r="C359" s="8">
        <v>38</v>
      </c>
      <c r="D359" s="37">
        <v>1.7999999999999999E-2</v>
      </c>
      <c r="E359" s="37">
        <v>2.1999999999999999E-2</v>
      </c>
      <c r="F359" s="28">
        <v>0.71299999999999997</v>
      </c>
      <c r="H359" s="72"/>
      <c r="I359" s="115"/>
      <c r="J359" s="115"/>
      <c r="K359" s="115"/>
      <c r="L359" s="115"/>
      <c r="M359" s="115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8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</row>
    <row r="360" spans="1:106" ht="18" customHeight="1">
      <c r="A360" s="8">
        <v>4</v>
      </c>
      <c r="B360" s="37">
        <v>3.0000000000000001E-3</v>
      </c>
      <c r="C360" s="8">
        <v>44</v>
      </c>
      <c r="D360" s="37">
        <v>0.03</v>
      </c>
      <c r="E360" s="37">
        <v>1.7000000000000001E-2</v>
      </c>
      <c r="F360" s="28">
        <v>0.70399999999999996</v>
      </c>
      <c r="H360" s="122"/>
      <c r="I360" s="115"/>
      <c r="J360" s="115"/>
      <c r="K360" s="115"/>
      <c r="L360" s="115"/>
      <c r="M360" s="115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</row>
    <row r="361" spans="1:106" ht="18" customHeight="1">
      <c r="A361" s="8">
        <v>5</v>
      </c>
      <c r="B361" s="37">
        <v>3.0000000000000001E-3</v>
      </c>
      <c r="C361" s="8">
        <v>56</v>
      </c>
      <c r="D361" s="37">
        <v>3.1E-2</v>
      </c>
      <c r="E361" s="37">
        <v>2.5000000000000001E-2</v>
      </c>
      <c r="F361" s="28">
        <v>0.85399999999999998</v>
      </c>
      <c r="H361" s="122"/>
      <c r="I361" s="115"/>
      <c r="J361" s="115"/>
      <c r="K361" s="115"/>
      <c r="L361" s="115"/>
      <c r="M361" s="115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</row>
    <row r="362" spans="1:106" ht="18" customHeight="1">
      <c r="A362" s="8">
        <v>6</v>
      </c>
      <c r="B362" s="37">
        <v>3.0000000000000001E-3</v>
      </c>
      <c r="C362" s="8">
        <v>31</v>
      </c>
      <c r="D362" s="37">
        <v>1.9E-2</v>
      </c>
      <c r="E362" s="37">
        <v>2.1999999999999999E-2</v>
      </c>
      <c r="F362" s="28">
        <v>0.77100000000000002</v>
      </c>
      <c r="H362" s="72"/>
      <c r="I362" s="115"/>
      <c r="J362" s="115"/>
      <c r="K362" s="115"/>
      <c r="L362" s="115"/>
      <c r="M362" s="115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8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</row>
    <row r="363" spans="1:106" ht="18" customHeight="1">
      <c r="A363" s="8">
        <v>7</v>
      </c>
      <c r="B363" s="37">
        <v>3.0000000000000001E-3</v>
      </c>
      <c r="C363" s="8">
        <v>34</v>
      </c>
      <c r="D363" s="37">
        <v>2.7E-2</v>
      </c>
      <c r="E363" s="37">
        <v>1.7999999999999999E-2</v>
      </c>
      <c r="F363" s="28">
        <v>0.69099999999999995</v>
      </c>
      <c r="H363" s="122"/>
      <c r="I363" s="115"/>
      <c r="J363" s="115"/>
      <c r="K363" s="115"/>
      <c r="L363" s="115"/>
      <c r="M363" s="115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</row>
    <row r="364" spans="1:106" ht="18" customHeight="1">
      <c r="A364" s="8">
        <v>8</v>
      </c>
      <c r="B364" s="37">
        <v>3.0000000000000001E-3</v>
      </c>
      <c r="C364" s="8">
        <v>40</v>
      </c>
      <c r="D364" s="37">
        <v>2.5999999999999999E-2</v>
      </c>
      <c r="E364" s="37">
        <v>2.1999999999999999E-2</v>
      </c>
      <c r="F364" s="28">
        <v>0.60399999999999998</v>
      </c>
      <c r="H364" s="122"/>
      <c r="I364" s="115"/>
      <c r="J364" s="115"/>
      <c r="K364" s="115"/>
      <c r="L364" s="115"/>
      <c r="M364" s="115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</row>
    <row r="365" spans="1:106" s="7" customFormat="1" ht="18" customHeight="1">
      <c r="A365" s="8">
        <v>9</v>
      </c>
      <c r="B365" s="37">
        <v>3.0000000000000001E-3</v>
      </c>
      <c r="C365" s="8">
        <v>44</v>
      </c>
      <c r="D365" s="37">
        <v>1.7000000000000001E-2</v>
      </c>
      <c r="E365" s="37">
        <v>2.8000000000000001E-2</v>
      </c>
      <c r="F365" s="28">
        <v>0.41299999999999998</v>
      </c>
      <c r="H365" s="122"/>
      <c r="I365" s="115"/>
      <c r="J365" s="115"/>
      <c r="K365" s="115"/>
      <c r="L365" s="115"/>
      <c r="M365" s="115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</row>
    <row r="366" spans="1:106" s="7" customFormat="1" ht="18" customHeight="1">
      <c r="A366" s="8">
        <v>10</v>
      </c>
      <c r="B366" s="37">
        <v>3.0000000000000001E-3</v>
      </c>
      <c r="C366" s="8">
        <v>35</v>
      </c>
      <c r="D366" s="37">
        <v>6.0000000000000001E-3</v>
      </c>
      <c r="E366" s="37">
        <v>3.7999999999999999E-2</v>
      </c>
      <c r="F366" s="28">
        <v>0.55400000000000005</v>
      </c>
      <c r="H366" s="122"/>
      <c r="I366" s="115"/>
      <c r="J366" s="115"/>
      <c r="K366" s="115"/>
      <c r="L366" s="115"/>
      <c r="M366" s="115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</row>
    <row r="367" spans="1:106" s="7" customFormat="1" ht="18" customHeight="1">
      <c r="A367" s="8">
        <v>11</v>
      </c>
      <c r="B367" s="37">
        <v>2E-3</v>
      </c>
      <c r="C367" s="8">
        <v>49</v>
      </c>
      <c r="D367" s="37">
        <v>1.9E-2</v>
      </c>
      <c r="E367" s="37">
        <v>2.1999999999999999E-2</v>
      </c>
      <c r="F367" s="28">
        <v>0.47099999999999997</v>
      </c>
      <c r="H367" s="122"/>
      <c r="I367" s="115"/>
      <c r="J367" s="115"/>
      <c r="K367" s="115"/>
      <c r="L367" s="115"/>
      <c r="M367" s="115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</row>
    <row r="368" spans="1:106" ht="18" customHeight="1">
      <c r="A368" s="8">
        <v>12</v>
      </c>
      <c r="B368" s="37">
        <v>3.0000000000000001E-3</v>
      </c>
      <c r="C368" s="8">
        <v>62</v>
      </c>
      <c r="D368" s="37">
        <v>1.7999999999999999E-2</v>
      </c>
      <c r="E368" s="37">
        <v>2.1000000000000001E-2</v>
      </c>
      <c r="F368" s="28">
        <v>0.57099999999999995</v>
      </c>
      <c r="H368" s="122"/>
      <c r="I368" s="115"/>
      <c r="J368" s="115"/>
      <c r="K368" s="115"/>
      <c r="L368" s="115"/>
      <c r="M368" s="115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</row>
    <row r="369" spans="1:106" ht="18" customHeight="1">
      <c r="A369" s="8">
        <v>13</v>
      </c>
      <c r="B369" s="37">
        <v>2E-3</v>
      </c>
      <c r="C369" s="8">
        <v>56</v>
      </c>
      <c r="D369" s="37">
        <v>7.0000000000000001E-3</v>
      </c>
      <c r="E369" s="37">
        <v>3.2000000000000001E-2</v>
      </c>
      <c r="F369" s="28">
        <v>0.77900000000000003</v>
      </c>
      <c r="H369" s="122"/>
      <c r="I369" s="115"/>
      <c r="J369" s="115"/>
      <c r="K369" s="115"/>
      <c r="L369" s="115"/>
      <c r="M369" s="115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</row>
    <row r="370" spans="1:106" ht="18" customHeight="1">
      <c r="A370" s="8">
        <v>14</v>
      </c>
      <c r="B370" s="37">
        <v>2E-3</v>
      </c>
      <c r="C370" s="8">
        <v>40</v>
      </c>
      <c r="D370" s="37">
        <v>1.2E-2</v>
      </c>
      <c r="E370" s="37">
        <v>2.9000000000000001E-2</v>
      </c>
      <c r="F370" s="28">
        <v>0.61699999999999999</v>
      </c>
      <c r="H370" s="122"/>
      <c r="I370" s="115"/>
      <c r="J370" s="115"/>
      <c r="K370" s="115"/>
      <c r="L370" s="115"/>
      <c r="M370" s="115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B370" s="59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R370" s="59"/>
      <c r="CS370" s="59"/>
      <c r="CT370" s="59"/>
      <c r="CU370" s="59"/>
      <c r="CV370" s="59"/>
      <c r="CW370" s="59"/>
      <c r="CX370" s="59"/>
      <c r="CY370" s="59"/>
      <c r="CZ370" s="59"/>
      <c r="DA370" s="59"/>
      <c r="DB370" s="59"/>
    </row>
    <row r="371" spans="1:106" ht="18" customHeight="1">
      <c r="A371" s="8">
        <v>15</v>
      </c>
      <c r="B371" s="37">
        <v>3.0000000000000001E-3</v>
      </c>
      <c r="C371" s="8">
        <v>48</v>
      </c>
      <c r="D371" s="37">
        <v>2.1999999999999999E-2</v>
      </c>
      <c r="E371" s="37">
        <v>2.5000000000000001E-2</v>
      </c>
      <c r="F371" s="28">
        <v>0.49199999999999999</v>
      </c>
      <c r="H371" s="122"/>
      <c r="I371" s="115"/>
      <c r="J371" s="115"/>
      <c r="K371" s="115"/>
      <c r="L371" s="115"/>
      <c r="M371" s="115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B371" s="59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R371" s="59"/>
      <c r="CS371" s="59"/>
      <c r="CT371" s="59"/>
      <c r="CU371" s="59"/>
      <c r="CV371" s="59"/>
      <c r="CW371" s="59"/>
      <c r="CX371" s="59"/>
      <c r="CY371" s="59"/>
      <c r="CZ371" s="59"/>
      <c r="DA371" s="59"/>
      <c r="DB371" s="59"/>
    </row>
    <row r="372" spans="1:106" ht="18" customHeight="1">
      <c r="A372" s="8">
        <v>16</v>
      </c>
      <c r="B372" s="37">
        <v>3.0000000000000001E-3</v>
      </c>
      <c r="C372" s="8">
        <v>45</v>
      </c>
      <c r="D372" s="37">
        <v>8.0000000000000002E-3</v>
      </c>
      <c r="E372" s="37">
        <v>3.4000000000000002E-2</v>
      </c>
      <c r="F372" s="28">
        <v>0.629</v>
      </c>
      <c r="H372" s="122"/>
      <c r="I372" s="115"/>
      <c r="J372" s="115"/>
      <c r="K372" s="115"/>
      <c r="L372" s="115"/>
      <c r="M372" s="115"/>
    </row>
    <row r="373" spans="1:106" ht="18" customHeight="1">
      <c r="A373" s="8">
        <v>17</v>
      </c>
      <c r="B373" s="37">
        <v>4.0000000000000001E-3</v>
      </c>
      <c r="C373" s="8">
        <v>73</v>
      </c>
      <c r="D373" s="37">
        <v>8.0000000000000002E-3</v>
      </c>
      <c r="E373" s="37">
        <v>4.3999999999999997E-2</v>
      </c>
      <c r="F373" s="28">
        <v>0.9</v>
      </c>
      <c r="H373" s="122"/>
      <c r="I373" s="115"/>
      <c r="J373" s="115"/>
      <c r="K373" s="115"/>
      <c r="L373" s="115"/>
      <c r="M373" s="115"/>
    </row>
    <row r="374" spans="1:106" ht="18" customHeight="1">
      <c r="A374" s="8">
        <v>18</v>
      </c>
      <c r="B374" s="37">
        <v>3.0000000000000001E-3</v>
      </c>
      <c r="C374" s="8">
        <v>70</v>
      </c>
      <c r="D374" s="37">
        <v>4.0000000000000001E-3</v>
      </c>
      <c r="E374" s="37">
        <v>4.3999999999999997E-2</v>
      </c>
      <c r="F374" s="28">
        <v>1.0209999999999999</v>
      </c>
      <c r="H374" s="122"/>
      <c r="I374" s="115"/>
      <c r="J374" s="115"/>
      <c r="K374" s="115"/>
      <c r="L374" s="115"/>
      <c r="M374" s="115"/>
    </row>
    <row r="375" spans="1:106" ht="18" customHeight="1">
      <c r="A375" s="8">
        <v>19</v>
      </c>
      <c r="B375" s="37">
        <v>2E-3</v>
      </c>
      <c r="C375" s="8">
        <v>30</v>
      </c>
      <c r="D375" s="37">
        <v>6.0000000000000001E-3</v>
      </c>
      <c r="E375" s="37">
        <v>2.8000000000000001E-2</v>
      </c>
      <c r="F375" s="28">
        <v>0.77900000000000003</v>
      </c>
      <c r="H375" s="122"/>
      <c r="I375" s="115"/>
      <c r="J375" s="115"/>
      <c r="K375" s="115"/>
      <c r="L375" s="115"/>
      <c r="M375" s="115"/>
    </row>
    <row r="376" spans="1:106" ht="18" customHeight="1">
      <c r="A376" s="8">
        <v>20</v>
      </c>
      <c r="B376" s="37">
        <v>2E-3</v>
      </c>
      <c r="C376" s="8">
        <v>35</v>
      </c>
      <c r="D376" s="37">
        <v>1.6E-2</v>
      </c>
      <c r="E376" s="37">
        <v>2.5000000000000001E-2</v>
      </c>
      <c r="F376" s="28">
        <v>0.80400000000000005</v>
      </c>
      <c r="H376" s="122"/>
      <c r="I376" s="115"/>
      <c r="J376" s="115"/>
      <c r="K376" s="115"/>
      <c r="L376" s="115"/>
      <c r="M376" s="115"/>
    </row>
    <row r="377" spans="1:106" ht="18" customHeight="1">
      <c r="A377" s="8">
        <v>21</v>
      </c>
      <c r="B377" s="37">
        <v>3.0000000000000001E-3</v>
      </c>
      <c r="C377" s="8">
        <v>54</v>
      </c>
      <c r="D377" s="37">
        <v>4.0000000000000001E-3</v>
      </c>
      <c r="E377" s="37">
        <v>3.3000000000000002E-2</v>
      </c>
      <c r="F377" s="28">
        <v>1.0169999999999999</v>
      </c>
      <c r="H377" s="122"/>
      <c r="I377" s="115"/>
      <c r="J377" s="115"/>
      <c r="K377" s="115"/>
      <c r="L377" s="115"/>
      <c r="M377" s="115"/>
    </row>
    <row r="378" spans="1:106" ht="18" customHeight="1">
      <c r="A378" s="8">
        <v>22</v>
      </c>
      <c r="B378" s="37">
        <v>3.0000000000000001E-3</v>
      </c>
      <c r="C378" s="8">
        <v>32</v>
      </c>
      <c r="D378" s="37">
        <v>1.7000000000000001E-2</v>
      </c>
      <c r="E378" s="37">
        <v>2.5999999999999999E-2</v>
      </c>
      <c r="F378" s="28">
        <v>0.433</v>
      </c>
      <c r="H378" s="122"/>
      <c r="I378" s="115"/>
      <c r="J378" s="115"/>
      <c r="K378" s="115"/>
      <c r="L378" s="115"/>
      <c r="M378" s="115"/>
    </row>
    <row r="379" spans="1:106" ht="18" customHeight="1">
      <c r="A379" s="8">
        <v>23</v>
      </c>
      <c r="B379" s="37">
        <v>3.0000000000000001E-3</v>
      </c>
      <c r="C379" s="8">
        <v>31</v>
      </c>
      <c r="D379" s="37">
        <v>1.7000000000000001E-2</v>
      </c>
      <c r="E379" s="37">
        <v>2.4E-2</v>
      </c>
      <c r="F379" s="28">
        <v>0.317</v>
      </c>
      <c r="H379" s="122"/>
      <c r="I379" s="115"/>
      <c r="J379" s="115"/>
      <c r="K379" s="115"/>
      <c r="L379" s="115"/>
      <c r="M379" s="115"/>
    </row>
    <row r="380" spans="1:106" ht="18" customHeight="1">
      <c r="A380" s="8">
        <v>24</v>
      </c>
      <c r="B380" s="37">
        <v>4.0000000000000001E-3</v>
      </c>
      <c r="C380" s="8">
        <v>26</v>
      </c>
      <c r="D380" s="37">
        <v>0.02</v>
      </c>
      <c r="E380" s="37">
        <v>2.1999999999999999E-2</v>
      </c>
      <c r="F380" s="28">
        <v>0.33800000000000002</v>
      </c>
      <c r="H380" s="122"/>
      <c r="I380" s="115"/>
      <c r="J380" s="115"/>
      <c r="K380" s="115"/>
      <c r="L380" s="115"/>
      <c r="M380" s="115"/>
    </row>
    <row r="381" spans="1:106" ht="18" customHeight="1">
      <c r="A381" s="8">
        <v>25</v>
      </c>
      <c r="B381" s="37">
        <v>3.0000000000000001E-3</v>
      </c>
      <c r="C381" s="8">
        <v>33</v>
      </c>
      <c r="D381" s="37">
        <v>0.01</v>
      </c>
      <c r="E381" s="37">
        <v>0.03</v>
      </c>
      <c r="F381" s="28">
        <v>0.48799999999999999</v>
      </c>
      <c r="H381" s="122"/>
      <c r="I381" s="115"/>
      <c r="J381" s="115"/>
      <c r="K381" s="115"/>
      <c r="L381" s="115"/>
      <c r="M381" s="115"/>
    </row>
    <row r="382" spans="1:106" ht="18" customHeight="1">
      <c r="A382" s="8">
        <v>26</v>
      </c>
      <c r="B382" s="37">
        <v>2E-3</v>
      </c>
      <c r="C382" s="8">
        <v>42</v>
      </c>
      <c r="D382" s="37">
        <v>5.0000000000000001E-3</v>
      </c>
      <c r="E382" s="37">
        <v>3.2000000000000001E-2</v>
      </c>
      <c r="F382" s="28">
        <v>0.76300000000000001</v>
      </c>
      <c r="H382" s="122"/>
      <c r="I382" s="115"/>
      <c r="J382" s="115"/>
      <c r="K382" s="115"/>
      <c r="L382" s="115"/>
      <c r="M382" s="115"/>
    </row>
    <row r="383" spans="1:106" ht="18" customHeight="1">
      <c r="A383" s="8">
        <v>27</v>
      </c>
      <c r="B383" s="37">
        <v>2E-3</v>
      </c>
      <c r="C383" s="8">
        <v>25</v>
      </c>
      <c r="D383" s="37">
        <v>6.0000000000000001E-3</v>
      </c>
      <c r="E383" s="37">
        <v>2.5000000000000001E-2</v>
      </c>
      <c r="F383" s="28">
        <v>0.66300000000000003</v>
      </c>
      <c r="H383" s="122"/>
      <c r="I383" s="115"/>
      <c r="J383" s="115"/>
      <c r="K383" s="115"/>
      <c r="L383" s="115"/>
      <c r="M383" s="115"/>
    </row>
    <row r="384" spans="1:106" ht="18" customHeight="1">
      <c r="A384" s="8">
        <v>28</v>
      </c>
      <c r="B384" s="37">
        <v>3.0000000000000001E-3</v>
      </c>
      <c r="C384" s="8">
        <v>59</v>
      </c>
      <c r="D384" s="37">
        <v>1.2999999999999999E-2</v>
      </c>
      <c r="E384" s="37">
        <v>2.7E-2</v>
      </c>
      <c r="F384" s="28">
        <v>0.66300000000000003</v>
      </c>
      <c r="H384" s="122"/>
      <c r="I384" s="115"/>
      <c r="J384" s="115"/>
      <c r="K384" s="115"/>
      <c r="L384" s="115"/>
      <c r="M384" s="115"/>
    </row>
    <row r="385" spans="1:13" ht="18" customHeight="1">
      <c r="A385" s="8">
        <v>29</v>
      </c>
      <c r="B385" s="37">
        <v>3.0000000000000001E-3</v>
      </c>
      <c r="C385" s="8">
        <v>31</v>
      </c>
      <c r="D385" s="37">
        <v>0.01</v>
      </c>
      <c r="E385" s="37">
        <v>2.8000000000000001E-2</v>
      </c>
      <c r="F385" s="28">
        <v>0.58299999999999996</v>
      </c>
      <c r="H385" s="122"/>
      <c r="I385" s="115"/>
      <c r="J385" s="115"/>
      <c r="K385" s="115"/>
      <c r="L385" s="115"/>
      <c r="M385" s="115"/>
    </row>
    <row r="386" spans="1:13" ht="18" customHeight="1">
      <c r="A386" s="8">
        <v>30</v>
      </c>
      <c r="B386" s="37">
        <v>3.0000000000000001E-3</v>
      </c>
      <c r="C386" s="8">
        <v>34</v>
      </c>
      <c r="D386" s="37">
        <v>6.0000000000000001E-3</v>
      </c>
      <c r="E386" s="37">
        <v>3.1E-2</v>
      </c>
      <c r="F386" s="28">
        <v>0.57899999999999996</v>
      </c>
      <c r="H386" s="122"/>
      <c r="I386" s="115"/>
      <c r="J386" s="115"/>
      <c r="K386" s="115"/>
      <c r="L386" s="115"/>
      <c r="M386" s="115"/>
    </row>
    <row r="387" spans="1:13" ht="18" hidden="1" customHeight="1">
      <c r="A387" s="41">
        <v>31</v>
      </c>
      <c r="B387" s="38"/>
      <c r="C387" s="41"/>
      <c r="D387" s="38"/>
      <c r="E387" s="38"/>
      <c r="F387" s="33"/>
      <c r="H387" s="122"/>
      <c r="I387" s="118"/>
      <c r="J387" s="119"/>
      <c r="K387" s="120"/>
      <c r="L387" s="120"/>
      <c r="M387" s="120"/>
    </row>
    <row r="388" spans="1:13" ht="18" customHeight="1">
      <c r="A388" s="9" t="s">
        <v>9</v>
      </c>
      <c r="B388" s="21">
        <f>ROUND(AVERAGE(B357:B387),3)</f>
        <v>3.0000000000000001E-3</v>
      </c>
      <c r="C388" s="35">
        <f>ROUND(AVERAGE(C357:C387),0)</f>
        <v>41</v>
      </c>
      <c r="D388" s="21">
        <f>ROUND(AVERAGE(D357:D387),3)</f>
        <v>1.4999999999999999E-2</v>
      </c>
      <c r="E388" s="21">
        <f>ROUND(AVERAGE(E357:E387),3)</f>
        <v>2.7E-2</v>
      </c>
      <c r="F388" s="29">
        <f>ROUND(AVERAGE(F357:F387),1)</f>
        <v>0.6</v>
      </c>
      <c r="H388" s="81"/>
      <c r="I388" s="81"/>
      <c r="J388" s="81"/>
      <c r="K388" s="81"/>
      <c r="L388" s="81"/>
      <c r="M388" s="81"/>
    </row>
    <row r="389" spans="1:13" ht="18" customHeight="1"/>
    <row r="390" spans="1:13" ht="18" customHeight="1">
      <c r="A390" s="15"/>
    </row>
    <row r="391" spans="1:13" ht="18" customHeight="1"/>
    <row r="392" spans="1:13" ht="18" customHeight="1"/>
    <row r="393" spans="1:13" ht="18" customHeight="1"/>
    <row r="394" spans="1:13" ht="18" customHeight="1"/>
    <row r="395" spans="1:13" ht="18" customHeight="1"/>
    <row r="396" spans="1:13" ht="18" customHeight="1"/>
    <row r="397" spans="1:13" ht="18" customHeight="1"/>
    <row r="398" spans="1:13" ht="18" customHeight="1"/>
    <row r="399" spans="1:13" ht="18" customHeight="1"/>
    <row r="400" spans="1:13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</sheetData>
  <mergeCells count="1">
    <mergeCell ref="B2:E2"/>
  </mergeCells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12"/>
  <sheetViews>
    <sheetView tabSelected="1" zoomScaleNormal="100" zoomScaleSheetLayoutView="100" workbookViewId="0">
      <selection activeCell="B2" sqref="B2:E2"/>
    </sheetView>
  </sheetViews>
  <sheetFormatPr defaultRowHeight="13.5"/>
  <cols>
    <col min="1" max="1" width="10.77734375" customWidth="1"/>
    <col min="2" max="2" width="10.77734375" style="22" customWidth="1"/>
    <col min="3" max="3" width="10.77734375" style="14" customWidth="1"/>
    <col min="4" max="5" width="10.77734375" style="22" customWidth="1"/>
    <col min="6" max="6" width="10.77734375" style="23" customWidth="1"/>
    <col min="8" max="8" width="8.88671875" style="59"/>
    <col min="9" max="9" width="9.44140625" style="59" bestFit="1" customWidth="1"/>
    <col min="10" max="93" width="8.88671875" style="59"/>
  </cols>
  <sheetData>
    <row r="1" spans="1:106" ht="18" customHeight="1"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</row>
    <row r="2" spans="1:106" ht="18" customHeight="1">
      <c r="B2" s="138" t="s">
        <v>178</v>
      </c>
      <c r="C2" s="139"/>
      <c r="D2" s="139"/>
      <c r="E2" s="140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</row>
    <row r="3" spans="1:106" s="1" customFormat="1" ht="18" customHeight="1">
      <c r="B3" s="17"/>
      <c r="C3" s="11"/>
      <c r="D3" s="17"/>
      <c r="E3" s="17"/>
      <c r="F3" s="24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</row>
    <row r="4" spans="1:106" s="1" customFormat="1" ht="18" customHeight="1">
      <c r="A4" s="2" t="s">
        <v>12</v>
      </c>
      <c r="B4" s="18" t="s">
        <v>13</v>
      </c>
      <c r="C4" s="11"/>
      <c r="D4" s="17"/>
      <c r="E4" s="17"/>
      <c r="F4" s="24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</row>
    <row r="5" spans="1:106" s="1" customFormat="1" ht="18" customHeight="1">
      <c r="A5" s="2" t="s">
        <v>14</v>
      </c>
      <c r="B5" s="18" t="s">
        <v>179</v>
      </c>
      <c r="C5" s="11"/>
      <c r="D5" s="17"/>
      <c r="E5" s="17"/>
      <c r="F5" s="24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</row>
    <row r="6" spans="1:106" s="4" customFormat="1" ht="18" customHeight="1">
      <c r="A6" s="3" t="s">
        <v>0</v>
      </c>
      <c r="B6" s="19" t="s">
        <v>1</v>
      </c>
      <c r="C6" s="12" t="s">
        <v>2</v>
      </c>
      <c r="D6" s="19" t="s">
        <v>3</v>
      </c>
      <c r="E6" s="19" t="s">
        <v>4</v>
      </c>
      <c r="F6" s="25" t="s">
        <v>5</v>
      </c>
      <c r="G6" s="12" t="s">
        <v>10</v>
      </c>
      <c r="H6" s="61"/>
      <c r="I6" s="72"/>
      <c r="J6" s="72"/>
      <c r="K6" s="72"/>
      <c r="L6" s="72"/>
      <c r="M6" s="72"/>
      <c r="N6" s="72"/>
      <c r="O6" s="72"/>
      <c r="P6" s="72"/>
      <c r="Q6" s="72"/>
      <c r="R6" s="72"/>
      <c r="S6" s="8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</row>
    <row r="7" spans="1:106" s="4" customFormat="1" ht="18" customHeight="1">
      <c r="A7" s="5" t="s">
        <v>6</v>
      </c>
      <c r="B7" s="20" t="s">
        <v>7</v>
      </c>
      <c r="C7" s="13" t="s">
        <v>8</v>
      </c>
      <c r="D7" s="20" t="s">
        <v>7</v>
      </c>
      <c r="E7" s="20" t="s">
        <v>7</v>
      </c>
      <c r="F7" s="26" t="s">
        <v>7</v>
      </c>
      <c r="G7" s="13" t="s">
        <v>8</v>
      </c>
      <c r="H7" s="61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72"/>
      <c r="T7" s="72"/>
      <c r="U7" s="72"/>
      <c r="V7" s="72"/>
      <c r="W7" s="72"/>
      <c r="X7" s="72"/>
      <c r="Y7" s="72"/>
      <c r="Z7" s="8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</row>
    <row r="8" spans="1:106" s="7" customFormat="1" ht="18" customHeight="1">
      <c r="A8" s="6">
        <v>1</v>
      </c>
      <c r="B8" s="16">
        <v>5.0000000000000001E-3</v>
      </c>
      <c r="C8" s="6">
        <v>55</v>
      </c>
      <c r="D8" s="44">
        <v>1.0999999999999999E-2</v>
      </c>
      <c r="E8" s="16">
        <v>3.6999999999999998E-2</v>
      </c>
      <c r="F8" s="27">
        <v>0.4</v>
      </c>
      <c r="G8" s="6">
        <v>27</v>
      </c>
      <c r="H8" s="128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</row>
    <row r="9" spans="1:106" s="7" customFormat="1" ht="18" customHeight="1">
      <c r="A9" s="8">
        <v>2</v>
      </c>
      <c r="B9" s="37">
        <v>6.0000000000000001E-3</v>
      </c>
      <c r="C9" s="8">
        <v>53</v>
      </c>
      <c r="D9" s="43">
        <v>7.0000000000000001E-3</v>
      </c>
      <c r="E9" s="37">
        <v>4.4999999999999998E-2</v>
      </c>
      <c r="F9" s="28">
        <v>0.504</v>
      </c>
      <c r="G9" s="8">
        <v>22</v>
      </c>
      <c r="H9" s="128"/>
      <c r="I9" s="130"/>
      <c r="J9" s="130"/>
      <c r="K9" s="130"/>
      <c r="L9" s="130"/>
      <c r="M9" s="130"/>
      <c r="N9" s="130"/>
      <c r="O9" s="72"/>
      <c r="P9" s="72"/>
      <c r="Q9" s="72"/>
      <c r="R9" s="72"/>
      <c r="S9" s="72"/>
      <c r="T9" s="72"/>
      <c r="U9" s="72"/>
      <c r="V9" s="72"/>
      <c r="W9" s="72"/>
      <c r="X9" s="8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</row>
    <row r="10" spans="1:106" s="7" customFormat="1" ht="18" customHeight="1">
      <c r="A10" s="8">
        <v>3</v>
      </c>
      <c r="B10" s="37">
        <v>5.0000000000000001E-3</v>
      </c>
      <c r="C10" s="8">
        <v>70</v>
      </c>
      <c r="D10" s="43">
        <v>5.0000000000000001E-3</v>
      </c>
      <c r="E10" s="37">
        <v>5.5E-2</v>
      </c>
      <c r="F10" s="28">
        <v>0.77100000000000002</v>
      </c>
      <c r="G10" s="8">
        <v>43</v>
      </c>
      <c r="H10" s="128"/>
      <c r="I10" s="130"/>
      <c r="J10" s="130"/>
      <c r="K10" s="130"/>
      <c r="L10" s="130"/>
      <c r="M10" s="130"/>
      <c r="N10" s="130"/>
      <c r="O10" s="41"/>
      <c r="P10" s="127"/>
      <c r="Q10" s="127"/>
      <c r="R10" s="127"/>
      <c r="S10" s="127"/>
      <c r="T10" s="127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</row>
    <row r="11" spans="1:106" s="7" customFormat="1" ht="18" customHeight="1">
      <c r="A11" s="8">
        <v>4</v>
      </c>
      <c r="B11" s="37">
        <v>5.0000000000000001E-3</v>
      </c>
      <c r="C11" s="8">
        <v>75</v>
      </c>
      <c r="D11" s="43">
        <v>3.0000000000000001E-3</v>
      </c>
      <c r="E11" s="37">
        <v>5.6000000000000001E-2</v>
      </c>
      <c r="F11" s="28">
        <v>0.97899999999999998</v>
      </c>
      <c r="G11" s="8">
        <v>59</v>
      </c>
      <c r="H11" s="128"/>
      <c r="I11" s="130"/>
      <c r="J11" s="130"/>
      <c r="K11" s="130"/>
      <c r="L11" s="130"/>
      <c r="M11" s="130"/>
      <c r="N11" s="130"/>
      <c r="O11" s="41"/>
      <c r="P11" s="127"/>
      <c r="Q11" s="127"/>
      <c r="R11" s="127"/>
      <c r="S11" s="127"/>
      <c r="T11" s="127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</row>
    <row r="12" spans="1:106" s="7" customFormat="1" ht="18" customHeight="1">
      <c r="A12" s="8">
        <v>5</v>
      </c>
      <c r="B12" s="37">
        <v>6.0000000000000001E-3</v>
      </c>
      <c r="C12" s="8">
        <v>89</v>
      </c>
      <c r="D12" s="43">
        <v>1.9E-2</v>
      </c>
      <c r="E12" s="37">
        <v>3.9E-2</v>
      </c>
      <c r="F12" s="28">
        <v>0.92100000000000004</v>
      </c>
      <c r="G12" s="8"/>
      <c r="H12" s="128"/>
      <c r="I12" s="130"/>
      <c r="J12" s="130"/>
      <c r="K12" s="130"/>
      <c r="L12" s="130"/>
      <c r="M12" s="130"/>
      <c r="N12" s="131"/>
      <c r="O12" s="41"/>
      <c r="P12" s="127"/>
      <c r="Q12" s="127"/>
      <c r="R12" s="127"/>
      <c r="S12" s="127"/>
      <c r="T12" s="127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</row>
    <row r="13" spans="1:106" s="7" customFormat="1" ht="18" customHeight="1">
      <c r="A13" s="8">
        <v>6</v>
      </c>
      <c r="B13" s="37">
        <v>4.0000000000000001E-3</v>
      </c>
      <c r="C13" s="8">
        <v>25</v>
      </c>
      <c r="D13" s="43">
        <v>1.6E-2</v>
      </c>
      <c r="E13" s="37">
        <v>2.9000000000000001E-2</v>
      </c>
      <c r="F13" s="28">
        <v>0.33800000000000002</v>
      </c>
      <c r="G13" s="8">
        <v>13</v>
      </c>
      <c r="H13" s="128"/>
      <c r="I13" s="130"/>
      <c r="J13" s="130"/>
      <c r="K13" s="130"/>
      <c r="L13" s="130"/>
      <c r="M13" s="130"/>
      <c r="N13" s="130"/>
      <c r="O13" s="41"/>
      <c r="P13" s="127"/>
      <c r="Q13" s="127"/>
      <c r="R13" s="127"/>
      <c r="S13" s="127"/>
      <c r="T13" s="127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</row>
    <row r="14" spans="1:106" s="7" customFormat="1" ht="18" customHeight="1">
      <c r="A14" s="8">
        <v>7</v>
      </c>
      <c r="B14" s="37">
        <v>4.0000000000000001E-3</v>
      </c>
      <c r="C14" s="8">
        <v>52</v>
      </c>
      <c r="D14" s="43">
        <v>3.0000000000000001E-3</v>
      </c>
      <c r="E14" s="37">
        <v>4.7E-2</v>
      </c>
      <c r="F14" s="28">
        <v>0.72099999999999997</v>
      </c>
      <c r="G14" s="8">
        <v>29</v>
      </c>
      <c r="H14" s="128"/>
      <c r="I14" s="130"/>
      <c r="J14" s="130"/>
      <c r="K14" s="130"/>
      <c r="L14" s="130"/>
      <c r="M14" s="130"/>
      <c r="N14" s="130"/>
      <c r="O14" s="41"/>
      <c r="P14" s="127"/>
      <c r="Q14" s="127"/>
      <c r="R14" s="127"/>
      <c r="S14" s="127"/>
      <c r="T14" s="127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</row>
    <row r="15" spans="1:106" s="7" customFormat="1" ht="18" customHeight="1">
      <c r="A15" s="8">
        <v>8</v>
      </c>
      <c r="B15" s="37">
        <v>4.0000000000000001E-3</v>
      </c>
      <c r="C15" s="8">
        <v>66</v>
      </c>
      <c r="D15" s="43">
        <v>1.2999999999999999E-2</v>
      </c>
      <c r="E15" s="37">
        <v>3.6999999999999998E-2</v>
      </c>
      <c r="F15" s="28">
        <v>0.83299999999999996</v>
      </c>
      <c r="G15" s="8">
        <v>40</v>
      </c>
      <c r="H15" s="128"/>
      <c r="I15" s="130"/>
      <c r="J15" s="130"/>
      <c r="K15" s="130"/>
      <c r="L15" s="130"/>
      <c r="M15" s="130"/>
      <c r="N15" s="130"/>
      <c r="O15" s="41"/>
      <c r="P15" s="127"/>
      <c r="Q15" s="127"/>
      <c r="R15" s="127"/>
      <c r="S15" s="127"/>
      <c r="T15" s="127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</row>
    <row r="16" spans="1:106" s="7" customFormat="1" ht="18" customHeight="1">
      <c r="A16" s="8">
        <v>9</v>
      </c>
      <c r="B16" s="37">
        <v>4.0000000000000001E-3</v>
      </c>
      <c r="C16" s="8">
        <v>44</v>
      </c>
      <c r="D16" s="43">
        <v>1.4999999999999999E-2</v>
      </c>
      <c r="E16" s="37">
        <v>3.2000000000000001E-2</v>
      </c>
      <c r="F16" s="28">
        <v>0.71699999999999997</v>
      </c>
      <c r="G16" s="8">
        <v>32</v>
      </c>
      <c r="H16" s="128"/>
      <c r="I16" s="130"/>
      <c r="J16" s="130"/>
      <c r="K16" s="130"/>
      <c r="L16" s="130"/>
      <c r="M16" s="130"/>
      <c r="N16" s="130"/>
      <c r="O16" s="41"/>
      <c r="P16" s="127"/>
      <c r="Q16" s="127"/>
      <c r="R16" s="127"/>
      <c r="S16" s="127"/>
      <c r="T16" s="127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</row>
    <row r="17" spans="1:106" s="7" customFormat="1" ht="18" customHeight="1">
      <c r="A17" s="8">
        <v>10</v>
      </c>
      <c r="B17" s="37">
        <v>4.0000000000000001E-3</v>
      </c>
      <c r="C17" s="8">
        <v>29</v>
      </c>
      <c r="D17" s="43">
        <v>1.2E-2</v>
      </c>
      <c r="E17" s="37">
        <v>3.3000000000000002E-2</v>
      </c>
      <c r="F17" s="28">
        <v>0.47099999999999997</v>
      </c>
      <c r="G17" s="8">
        <v>20</v>
      </c>
      <c r="H17" s="128"/>
      <c r="I17" s="130"/>
      <c r="J17" s="130"/>
      <c r="K17" s="130"/>
      <c r="L17" s="130"/>
      <c r="M17" s="130"/>
      <c r="N17" s="130"/>
      <c r="O17" s="41"/>
      <c r="P17" s="127"/>
      <c r="Q17" s="127"/>
      <c r="R17" s="127"/>
      <c r="S17" s="127"/>
      <c r="T17" s="127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</row>
    <row r="18" spans="1:106" s="7" customFormat="1" ht="18" customHeight="1">
      <c r="A18" s="8">
        <v>11</v>
      </c>
      <c r="B18" s="37">
        <v>4.0000000000000001E-3</v>
      </c>
      <c r="C18" s="8">
        <v>37</v>
      </c>
      <c r="D18" s="43">
        <v>8.0000000000000002E-3</v>
      </c>
      <c r="E18" s="37">
        <v>3.6999999999999998E-2</v>
      </c>
      <c r="F18" s="28">
        <v>0.625</v>
      </c>
      <c r="G18" s="8">
        <v>26</v>
      </c>
      <c r="H18" s="128"/>
      <c r="I18" s="130"/>
      <c r="J18" s="130"/>
      <c r="K18" s="130"/>
      <c r="L18" s="130"/>
      <c r="M18" s="130"/>
      <c r="N18" s="130"/>
      <c r="O18" s="41"/>
      <c r="P18" s="127"/>
      <c r="Q18" s="127"/>
      <c r="R18" s="127"/>
      <c r="S18" s="127"/>
      <c r="T18" s="127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</row>
    <row r="19" spans="1:106" s="7" customFormat="1" ht="18" customHeight="1">
      <c r="A19" s="8">
        <v>12</v>
      </c>
      <c r="B19" s="37">
        <v>6.0000000000000001E-3</v>
      </c>
      <c r="C19" s="8">
        <v>72</v>
      </c>
      <c r="D19" s="43">
        <v>2E-3</v>
      </c>
      <c r="E19" s="37">
        <v>5.7000000000000002E-2</v>
      </c>
      <c r="F19" s="28">
        <v>0.96399999999999997</v>
      </c>
      <c r="G19" s="8">
        <v>41</v>
      </c>
      <c r="H19" s="128"/>
      <c r="I19" s="130"/>
      <c r="J19" s="130"/>
      <c r="K19" s="130"/>
      <c r="L19" s="130"/>
      <c r="M19" s="130"/>
      <c r="N19" s="130"/>
      <c r="O19" s="41"/>
      <c r="P19" s="127"/>
      <c r="Q19" s="127"/>
      <c r="R19" s="127"/>
      <c r="S19" s="127"/>
      <c r="T19" s="127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</row>
    <row r="20" spans="1:106" s="7" customFormat="1" ht="18" customHeight="1">
      <c r="A20" s="8">
        <v>13</v>
      </c>
      <c r="B20" s="37">
        <v>6.0000000000000001E-3</v>
      </c>
      <c r="C20" s="8">
        <v>59</v>
      </c>
      <c r="D20" s="43">
        <v>6.0000000000000001E-3</v>
      </c>
      <c r="E20" s="37">
        <v>4.5999999999999999E-2</v>
      </c>
      <c r="F20" s="28">
        <v>0.84599999999999997</v>
      </c>
      <c r="G20" s="7">
        <v>48</v>
      </c>
      <c r="H20" s="128"/>
      <c r="I20" s="130"/>
      <c r="J20" s="130"/>
      <c r="K20" s="130"/>
      <c r="L20" s="130"/>
      <c r="M20" s="130"/>
      <c r="N20" s="130"/>
      <c r="O20" s="41"/>
      <c r="P20" s="127"/>
      <c r="Q20" s="127"/>
      <c r="R20" s="127"/>
      <c r="S20" s="127"/>
      <c r="T20" s="127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</row>
    <row r="21" spans="1:106" s="7" customFormat="1" ht="18" customHeight="1">
      <c r="A21" s="8">
        <v>14</v>
      </c>
      <c r="B21" s="37">
        <v>4.0000000000000001E-3</v>
      </c>
      <c r="C21" s="8">
        <v>46</v>
      </c>
      <c r="D21" s="43">
        <v>8.9999999999999993E-3</v>
      </c>
      <c r="E21" s="37">
        <v>3.5000000000000003E-2</v>
      </c>
      <c r="F21" s="28">
        <v>0.77900000000000003</v>
      </c>
      <c r="G21" s="8">
        <v>31</v>
      </c>
      <c r="H21" s="128"/>
      <c r="I21" s="130"/>
      <c r="J21" s="130"/>
      <c r="K21" s="130"/>
      <c r="L21" s="130"/>
      <c r="M21" s="130"/>
      <c r="N21" s="130"/>
      <c r="O21" s="41"/>
      <c r="P21" s="127"/>
      <c r="Q21" s="127"/>
      <c r="R21" s="127"/>
      <c r="S21" s="127"/>
      <c r="T21" s="127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</row>
    <row r="22" spans="1:106" s="7" customFormat="1" ht="18" customHeight="1">
      <c r="A22" s="8">
        <v>15</v>
      </c>
      <c r="B22" s="37">
        <v>3.0000000000000001E-3</v>
      </c>
      <c r="C22" s="8">
        <v>32</v>
      </c>
      <c r="D22" s="43">
        <v>2.1999999999999999E-2</v>
      </c>
      <c r="E22" s="37">
        <v>0.02</v>
      </c>
      <c r="F22" s="28">
        <v>0.53300000000000003</v>
      </c>
      <c r="G22" s="7">
        <v>21</v>
      </c>
      <c r="H22" s="128"/>
      <c r="I22" s="130"/>
      <c r="J22" s="130"/>
      <c r="K22" s="130"/>
      <c r="L22" s="130"/>
      <c r="M22" s="130"/>
      <c r="N22" s="130"/>
      <c r="O22" s="41"/>
      <c r="P22" s="127"/>
      <c r="Q22" s="127"/>
      <c r="R22" s="127"/>
      <c r="S22" s="127"/>
      <c r="T22" s="127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</row>
    <row r="23" spans="1:106" s="7" customFormat="1" ht="18" customHeight="1">
      <c r="A23" s="8">
        <v>16</v>
      </c>
      <c r="B23" s="37">
        <v>3.0000000000000001E-3</v>
      </c>
      <c r="C23" s="8">
        <v>34</v>
      </c>
      <c r="D23" s="43">
        <v>1.2999999999999999E-2</v>
      </c>
      <c r="E23" s="37">
        <v>2.9000000000000001E-2</v>
      </c>
      <c r="F23" s="28">
        <v>0.66300000000000003</v>
      </c>
      <c r="G23" s="8">
        <v>18</v>
      </c>
      <c r="H23" s="128"/>
      <c r="I23" s="130"/>
      <c r="J23" s="130"/>
      <c r="K23" s="130"/>
      <c r="L23" s="130"/>
      <c r="M23" s="130"/>
      <c r="N23" s="130"/>
      <c r="O23" s="41"/>
      <c r="P23" s="127"/>
      <c r="Q23" s="127"/>
      <c r="R23" s="127"/>
      <c r="S23" s="127"/>
      <c r="T23" s="127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</row>
    <row r="24" spans="1:106" s="7" customFormat="1" ht="18" customHeight="1">
      <c r="A24" s="8">
        <v>17</v>
      </c>
      <c r="B24" s="37">
        <v>3.0000000000000001E-3</v>
      </c>
      <c r="C24" s="8">
        <v>41</v>
      </c>
      <c r="D24" s="43">
        <v>1.2999999999999999E-2</v>
      </c>
      <c r="E24" s="37">
        <v>3.7999999999999999E-2</v>
      </c>
      <c r="F24" s="28">
        <v>0.84599999999999997</v>
      </c>
      <c r="G24" s="8">
        <v>21</v>
      </c>
      <c r="H24" s="128"/>
      <c r="I24" s="130"/>
      <c r="J24" s="130"/>
      <c r="K24" s="130"/>
      <c r="L24" s="130"/>
      <c r="M24" s="130"/>
      <c r="N24" s="130"/>
      <c r="O24" s="41"/>
      <c r="P24" s="127"/>
      <c r="Q24" s="127"/>
      <c r="R24" s="127"/>
      <c r="S24" s="127"/>
      <c r="T24" s="127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</row>
    <row r="25" spans="1:106" s="7" customFormat="1" ht="18" customHeight="1">
      <c r="A25" s="8">
        <v>18</v>
      </c>
      <c r="B25" s="37">
        <v>3.0000000000000001E-3</v>
      </c>
      <c r="C25" s="8">
        <v>35</v>
      </c>
      <c r="D25" s="43">
        <v>8.0000000000000002E-3</v>
      </c>
      <c r="E25" s="37">
        <v>3.7999999999999999E-2</v>
      </c>
      <c r="F25" s="28">
        <v>1.0209999999999999</v>
      </c>
      <c r="G25" s="8">
        <v>24</v>
      </c>
      <c r="H25" s="128"/>
      <c r="I25" s="130"/>
      <c r="J25" s="130"/>
      <c r="K25" s="130"/>
      <c r="L25" s="130"/>
      <c r="M25" s="130"/>
      <c r="N25" s="130"/>
      <c r="O25" s="41"/>
      <c r="P25" s="127"/>
      <c r="Q25" s="127"/>
      <c r="R25" s="127"/>
      <c r="S25" s="127"/>
      <c r="T25" s="127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</row>
    <row r="26" spans="1:106" s="7" customFormat="1" ht="18" customHeight="1">
      <c r="A26" s="8">
        <v>19</v>
      </c>
      <c r="B26" s="37">
        <v>4.0000000000000001E-3</v>
      </c>
      <c r="C26" s="8">
        <v>31</v>
      </c>
      <c r="D26" s="43">
        <v>3.0000000000000001E-3</v>
      </c>
      <c r="E26" s="37">
        <v>0.04</v>
      </c>
      <c r="F26" s="28">
        <v>0.97499999999999998</v>
      </c>
      <c r="G26" s="8">
        <v>20</v>
      </c>
      <c r="H26" s="128"/>
      <c r="I26" s="130"/>
      <c r="J26" s="130"/>
      <c r="K26" s="130"/>
      <c r="L26" s="130"/>
      <c r="M26" s="130"/>
      <c r="N26" s="130"/>
      <c r="O26" s="41"/>
      <c r="P26" s="127"/>
      <c r="Q26" s="127"/>
      <c r="R26" s="127"/>
      <c r="S26" s="127"/>
      <c r="T26" s="127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</row>
    <row r="27" spans="1:106" s="7" customFormat="1" ht="18" customHeight="1">
      <c r="A27" s="8">
        <v>20</v>
      </c>
      <c r="B27" s="37">
        <v>7.0000000000000001E-3</v>
      </c>
      <c r="C27" s="8">
        <v>53</v>
      </c>
      <c r="D27" s="43">
        <v>8.0000000000000002E-3</v>
      </c>
      <c r="E27" s="37">
        <v>4.1000000000000002E-2</v>
      </c>
      <c r="F27" s="28">
        <v>1.0629999999999999</v>
      </c>
      <c r="G27" s="8">
        <v>32</v>
      </c>
      <c r="H27" s="128"/>
      <c r="I27" s="130"/>
      <c r="J27" s="130"/>
      <c r="K27" s="130"/>
      <c r="L27" s="130"/>
      <c r="M27" s="130"/>
      <c r="N27" s="130"/>
      <c r="O27" s="41"/>
      <c r="P27" s="127"/>
      <c r="Q27" s="127"/>
      <c r="R27" s="127"/>
      <c r="S27" s="127"/>
      <c r="T27" s="127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</row>
    <row r="28" spans="1:106" s="7" customFormat="1" ht="18" customHeight="1">
      <c r="A28" s="8">
        <v>21</v>
      </c>
      <c r="B28" s="37">
        <v>4.0000000000000001E-3</v>
      </c>
      <c r="C28" s="8">
        <v>44</v>
      </c>
      <c r="D28" s="43">
        <v>8.0000000000000002E-3</v>
      </c>
      <c r="E28" s="37">
        <v>3.4000000000000002E-2</v>
      </c>
      <c r="F28" s="28">
        <v>1.0960000000000001</v>
      </c>
      <c r="G28" s="8">
        <v>25</v>
      </c>
      <c r="H28" s="128"/>
      <c r="I28" s="130"/>
      <c r="J28" s="130"/>
      <c r="K28" s="130"/>
      <c r="L28" s="130"/>
      <c r="M28" s="130"/>
      <c r="N28" s="130"/>
      <c r="O28" s="41"/>
      <c r="P28" s="127"/>
      <c r="Q28" s="127"/>
      <c r="R28" s="127"/>
      <c r="S28" s="127"/>
      <c r="T28" s="127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</row>
    <row r="29" spans="1:106" s="7" customFormat="1" ht="18" customHeight="1">
      <c r="A29" s="8">
        <v>22</v>
      </c>
      <c r="B29" s="37">
        <v>4.0000000000000001E-3</v>
      </c>
      <c r="C29" s="8">
        <v>18</v>
      </c>
      <c r="D29" s="43">
        <v>1.7999999999999999E-2</v>
      </c>
      <c r="E29" s="37">
        <v>2.1000000000000001E-2</v>
      </c>
      <c r="F29" s="28">
        <v>0.84599999999999997</v>
      </c>
      <c r="G29" s="8">
        <v>12</v>
      </c>
      <c r="H29" s="128"/>
      <c r="I29" s="130"/>
      <c r="J29" s="130"/>
      <c r="K29" s="130"/>
      <c r="L29" s="130"/>
      <c r="M29" s="130"/>
      <c r="N29" s="130"/>
      <c r="O29" s="41"/>
      <c r="P29" s="127"/>
      <c r="Q29" s="127"/>
      <c r="R29" s="127"/>
      <c r="S29" s="127"/>
      <c r="T29" s="127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</row>
    <row r="30" spans="1:106" s="7" customFormat="1" ht="18" customHeight="1">
      <c r="A30" s="8">
        <v>23</v>
      </c>
      <c r="B30" s="37">
        <v>4.0000000000000001E-3</v>
      </c>
      <c r="C30" s="8">
        <v>28</v>
      </c>
      <c r="D30" s="43">
        <v>0.02</v>
      </c>
      <c r="E30" s="37">
        <v>1.9E-2</v>
      </c>
      <c r="F30" s="28">
        <v>0.69599999999999995</v>
      </c>
      <c r="G30" s="8">
        <v>20</v>
      </c>
      <c r="H30" s="128"/>
      <c r="I30" s="130"/>
      <c r="J30" s="130"/>
      <c r="K30" s="130"/>
      <c r="L30" s="130"/>
      <c r="M30" s="130"/>
      <c r="N30" s="130"/>
      <c r="O30" s="41"/>
      <c r="P30" s="127"/>
      <c r="Q30" s="127"/>
      <c r="R30" s="127"/>
      <c r="S30" s="127"/>
      <c r="T30" s="127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</row>
    <row r="31" spans="1:106" s="7" customFormat="1" ht="18" customHeight="1">
      <c r="A31" s="8">
        <v>24</v>
      </c>
      <c r="B31" s="37">
        <v>5.0000000000000001E-3</v>
      </c>
      <c r="C31" s="8">
        <v>51</v>
      </c>
      <c r="D31" s="43">
        <v>1.2999999999999999E-2</v>
      </c>
      <c r="E31" s="37">
        <v>2.5000000000000001E-2</v>
      </c>
      <c r="F31" s="28">
        <v>0.875</v>
      </c>
      <c r="G31" s="8">
        <v>40</v>
      </c>
      <c r="H31" s="128"/>
      <c r="I31" s="130"/>
      <c r="J31" s="130"/>
      <c r="K31" s="130"/>
      <c r="L31" s="130"/>
      <c r="M31" s="130"/>
      <c r="N31" s="130"/>
      <c r="O31" s="41"/>
      <c r="P31" s="127"/>
      <c r="Q31" s="127"/>
      <c r="R31" s="127"/>
      <c r="S31" s="127"/>
      <c r="T31" s="127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</row>
    <row r="32" spans="1:106" s="7" customFormat="1" ht="18" customHeight="1">
      <c r="A32" s="8">
        <v>25</v>
      </c>
      <c r="B32" s="37">
        <v>6.0000000000000001E-3</v>
      </c>
      <c r="C32" s="8">
        <v>59</v>
      </c>
      <c r="D32" s="43">
        <v>4.0000000000000001E-3</v>
      </c>
      <c r="E32" s="37">
        <v>3.4000000000000002E-2</v>
      </c>
      <c r="F32" s="28">
        <v>1.196</v>
      </c>
      <c r="G32" s="8"/>
      <c r="H32" s="128"/>
      <c r="I32" s="130"/>
      <c r="J32" s="130"/>
      <c r="K32" s="130"/>
      <c r="L32" s="130"/>
      <c r="M32" s="130"/>
      <c r="N32" s="131"/>
      <c r="O32" s="41"/>
      <c r="P32" s="127"/>
      <c r="Q32" s="127"/>
      <c r="R32" s="127"/>
      <c r="S32" s="127"/>
      <c r="T32" s="127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</row>
    <row r="33" spans="1:106" s="7" customFormat="1" ht="18" customHeight="1">
      <c r="A33" s="8">
        <v>26</v>
      </c>
      <c r="B33" s="37">
        <v>6.0000000000000001E-3</v>
      </c>
      <c r="C33" s="8">
        <v>47</v>
      </c>
      <c r="D33" s="43">
        <v>3.0000000000000001E-3</v>
      </c>
      <c r="E33" s="37">
        <v>0.04</v>
      </c>
      <c r="F33" s="28">
        <v>1.1040000000000001</v>
      </c>
      <c r="G33" s="8">
        <v>37</v>
      </c>
      <c r="H33" s="128"/>
      <c r="I33" s="130"/>
      <c r="J33" s="130"/>
      <c r="K33" s="130"/>
      <c r="L33" s="130"/>
      <c r="M33" s="130"/>
      <c r="N33" s="130"/>
      <c r="O33" s="41"/>
      <c r="P33" s="127"/>
      <c r="Q33" s="127"/>
      <c r="R33" s="127"/>
      <c r="S33" s="127"/>
      <c r="T33" s="127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</row>
    <row r="34" spans="1:106" s="7" customFormat="1" ht="18" customHeight="1">
      <c r="A34" s="8">
        <v>27</v>
      </c>
      <c r="B34" s="37">
        <v>5.0000000000000001E-3</v>
      </c>
      <c r="C34" s="8">
        <v>35</v>
      </c>
      <c r="D34" s="43">
        <v>0.02</v>
      </c>
      <c r="E34" s="37">
        <v>1.9E-2</v>
      </c>
      <c r="F34" s="28">
        <v>0.40799999999999997</v>
      </c>
      <c r="G34" s="8">
        <v>22</v>
      </c>
      <c r="H34" s="128"/>
      <c r="I34" s="130"/>
      <c r="J34" s="130"/>
      <c r="K34" s="130"/>
      <c r="L34" s="130"/>
      <c r="M34" s="130"/>
      <c r="N34" s="130"/>
      <c r="O34" s="41"/>
      <c r="P34" s="127"/>
      <c r="Q34" s="127"/>
      <c r="R34" s="127"/>
      <c r="S34" s="127"/>
      <c r="T34" s="127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</row>
    <row r="35" spans="1:106" s="7" customFormat="1" ht="18" customHeight="1">
      <c r="A35" s="8">
        <v>28</v>
      </c>
      <c r="B35" s="37">
        <v>5.0000000000000001E-3</v>
      </c>
      <c r="C35" s="8">
        <v>54</v>
      </c>
      <c r="D35" s="43">
        <v>5.0000000000000001E-3</v>
      </c>
      <c r="E35" s="37">
        <v>3.5999999999999997E-2</v>
      </c>
      <c r="F35" s="28">
        <v>0.63800000000000001</v>
      </c>
      <c r="G35" s="8">
        <v>29</v>
      </c>
      <c r="H35" s="128"/>
      <c r="I35" s="130"/>
      <c r="J35" s="130"/>
      <c r="K35" s="130"/>
      <c r="L35" s="130"/>
      <c r="M35" s="130"/>
      <c r="N35" s="130"/>
      <c r="O35" s="41"/>
      <c r="P35" s="127"/>
      <c r="Q35" s="127"/>
      <c r="R35" s="127"/>
      <c r="S35" s="127"/>
      <c r="T35" s="127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</row>
    <row r="36" spans="1:106" s="7" customFormat="1" ht="18" customHeight="1">
      <c r="A36" s="8">
        <v>29</v>
      </c>
      <c r="B36" s="37">
        <v>5.0000000000000001E-3</v>
      </c>
      <c r="C36" s="8">
        <v>38</v>
      </c>
      <c r="D36" s="43">
        <v>1.0999999999999999E-2</v>
      </c>
      <c r="E36" s="37">
        <v>2.7E-2</v>
      </c>
      <c r="F36" s="28">
        <v>0.64200000000000002</v>
      </c>
      <c r="G36" s="8">
        <v>21</v>
      </c>
      <c r="H36" s="128"/>
      <c r="I36" s="130"/>
      <c r="J36" s="130"/>
      <c r="K36" s="130"/>
      <c r="L36" s="130"/>
      <c r="M36" s="130"/>
      <c r="N36" s="130"/>
      <c r="O36" s="41"/>
      <c r="P36" s="127"/>
      <c r="Q36" s="127"/>
      <c r="R36" s="127"/>
      <c r="S36" s="127"/>
      <c r="T36" s="127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</row>
    <row r="37" spans="1:106" s="7" customFormat="1" ht="18" customHeight="1">
      <c r="A37" s="8">
        <v>30</v>
      </c>
      <c r="B37" s="37">
        <v>5.0000000000000001E-3</v>
      </c>
      <c r="C37" s="8">
        <v>36</v>
      </c>
      <c r="D37" s="43">
        <v>7.0000000000000001E-3</v>
      </c>
      <c r="E37" s="37">
        <v>3.3000000000000002E-2</v>
      </c>
      <c r="F37" s="28">
        <v>0.70799999999999996</v>
      </c>
      <c r="G37" s="8">
        <v>21</v>
      </c>
      <c r="H37" s="128"/>
      <c r="I37" s="130"/>
      <c r="J37" s="130"/>
      <c r="K37" s="130"/>
      <c r="L37" s="130"/>
      <c r="M37" s="130"/>
      <c r="N37" s="130"/>
      <c r="O37" s="41"/>
      <c r="P37" s="127"/>
      <c r="Q37" s="127"/>
      <c r="R37" s="127"/>
      <c r="S37" s="127"/>
      <c r="T37" s="127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</row>
    <row r="38" spans="1:106" s="7" customFormat="1" ht="18" customHeight="1">
      <c r="A38" s="41">
        <v>31</v>
      </c>
      <c r="B38" s="38">
        <v>4.0000000000000001E-3</v>
      </c>
      <c r="C38" s="41">
        <v>36</v>
      </c>
      <c r="D38" s="45">
        <v>5.0000000000000001E-3</v>
      </c>
      <c r="E38" s="38">
        <v>3.3000000000000002E-2</v>
      </c>
      <c r="F38" s="33">
        <v>0.76300000000000001</v>
      </c>
      <c r="G38" s="41">
        <v>29</v>
      </c>
      <c r="H38" s="132"/>
      <c r="I38" s="130"/>
      <c r="J38" s="130"/>
      <c r="K38" s="130"/>
      <c r="L38" s="130"/>
      <c r="M38" s="130"/>
      <c r="N38" s="130"/>
      <c r="O38" s="41"/>
      <c r="P38" s="127"/>
      <c r="Q38" s="127"/>
      <c r="R38" s="127"/>
      <c r="S38" s="127"/>
      <c r="T38" s="127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</row>
    <row r="39" spans="1:106" s="10" customFormat="1" ht="18" customHeight="1">
      <c r="A39" s="9" t="s">
        <v>9</v>
      </c>
      <c r="B39" s="21">
        <f>ROUND(AVERAGE(B8:B38),3)</f>
        <v>5.0000000000000001E-3</v>
      </c>
      <c r="C39" s="35">
        <f>ROUND(AVERAGE(C8:C38),0)</f>
        <v>47</v>
      </c>
      <c r="D39" s="21">
        <f>ROUND(AVERAGE(D8:D38),3)</f>
        <v>0.01</v>
      </c>
      <c r="E39" s="21">
        <f>ROUND(AVERAGE(E8:E38),3)</f>
        <v>3.5999999999999997E-2</v>
      </c>
      <c r="F39" s="29">
        <f>ROUND(AVERAGE(F8:F38),1)</f>
        <v>0.8</v>
      </c>
      <c r="G39" s="94">
        <f>ROUND(AVERAGE(G8:G38),0)</f>
        <v>28</v>
      </c>
      <c r="H39" s="65"/>
      <c r="I39" s="77"/>
      <c r="J39" s="127"/>
      <c r="K39" s="127"/>
      <c r="L39" s="127"/>
      <c r="M39" s="127"/>
      <c r="N39" s="127"/>
      <c r="O39" s="65"/>
      <c r="P39" s="127"/>
      <c r="Q39" s="127"/>
      <c r="R39" s="127"/>
      <c r="S39" s="127"/>
      <c r="T39" s="127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65"/>
      <c r="CZ39" s="65"/>
      <c r="DA39" s="65"/>
      <c r="DB39" s="65"/>
    </row>
    <row r="40" spans="1:106" s="1" customFormat="1" ht="18" customHeight="1">
      <c r="B40" s="17"/>
      <c r="C40" s="11"/>
      <c r="D40" s="17"/>
      <c r="E40" s="17"/>
      <c r="F40" s="24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</row>
    <row r="41" spans="1:106" s="1" customFormat="1" ht="18" customHeight="1">
      <c r="A41" s="2" t="s">
        <v>180</v>
      </c>
      <c r="B41" s="18" t="s">
        <v>181</v>
      </c>
      <c r="C41" s="11"/>
      <c r="D41" s="17"/>
      <c r="E41" s="17"/>
      <c r="F41" s="24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</row>
    <row r="42" spans="1:106" s="1" customFormat="1" ht="18" customHeight="1">
      <c r="A42" s="2" t="s">
        <v>182</v>
      </c>
      <c r="B42" s="18" t="str">
        <f>B5</f>
        <v>2016년 12월</v>
      </c>
      <c r="C42" s="11"/>
      <c r="D42" s="17"/>
      <c r="E42" s="17"/>
      <c r="F42" s="24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</row>
    <row r="43" spans="1:106" s="4" customFormat="1" ht="18" customHeight="1">
      <c r="A43" s="3" t="s">
        <v>0</v>
      </c>
      <c r="B43" s="19" t="s">
        <v>1</v>
      </c>
      <c r="C43" s="12" t="s">
        <v>2</v>
      </c>
      <c r="D43" s="19" t="s">
        <v>3</v>
      </c>
      <c r="E43" s="19" t="s">
        <v>4</v>
      </c>
      <c r="F43" s="25" t="s">
        <v>5</v>
      </c>
      <c r="G43" s="61"/>
      <c r="H43" s="72"/>
      <c r="I43" s="133"/>
      <c r="J43" s="72"/>
      <c r="K43" s="72"/>
      <c r="L43" s="72"/>
      <c r="M43" s="8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</row>
    <row r="44" spans="1:106" s="4" customFormat="1" ht="18" customHeight="1">
      <c r="A44" s="5" t="s">
        <v>6</v>
      </c>
      <c r="B44" s="20" t="s">
        <v>7</v>
      </c>
      <c r="C44" s="13" t="s">
        <v>8</v>
      </c>
      <c r="D44" s="20" t="s">
        <v>7</v>
      </c>
      <c r="E44" s="20" t="s">
        <v>7</v>
      </c>
      <c r="F44" s="26" t="s">
        <v>7</v>
      </c>
      <c r="G44" s="61"/>
      <c r="H44" s="72"/>
      <c r="I44" s="133"/>
      <c r="J44" s="133"/>
      <c r="K44" s="133"/>
      <c r="L44" s="133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</row>
    <row r="45" spans="1:106" s="7" customFormat="1" ht="18" customHeight="1">
      <c r="A45" s="6">
        <v>1</v>
      </c>
      <c r="B45" s="16">
        <v>4.0000000000000001E-3</v>
      </c>
      <c r="C45" s="6">
        <v>51</v>
      </c>
      <c r="D45" s="16">
        <v>1.4999999999999999E-2</v>
      </c>
      <c r="E45" s="16">
        <v>2.1000000000000001E-2</v>
      </c>
      <c r="F45" s="27">
        <v>0.25</v>
      </c>
      <c r="G45" s="41"/>
      <c r="H45" s="134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</row>
    <row r="46" spans="1:106" s="7" customFormat="1" ht="18" customHeight="1">
      <c r="A46" s="8">
        <v>2</v>
      </c>
      <c r="B46" s="37">
        <v>5.0000000000000001E-3</v>
      </c>
      <c r="C46" s="8">
        <v>50</v>
      </c>
      <c r="D46" s="37">
        <v>1.0999999999999999E-2</v>
      </c>
      <c r="E46" s="37">
        <v>2.7E-2</v>
      </c>
      <c r="F46" s="28">
        <v>0.29599999999999999</v>
      </c>
      <c r="G46" s="41"/>
      <c r="H46" s="128"/>
      <c r="I46" s="130"/>
      <c r="J46" s="130"/>
      <c r="K46" s="130"/>
      <c r="L46" s="130"/>
      <c r="M46" s="130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</row>
    <row r="47" spans="1:106" s="7" customFormat="1" ht="18" customHeight="1">
      <c r="A47" s="8">
        <v>3</v>
      </c>
      <c r="B47" s="37">
        <v>4.0000000000000001E-3</v>
      </c>
      <c r="C47" s="8">
        <v>72</v>
      </c>
      <c r="D47" s="37">
        <v>8.0000000000000002E-3</v>
      </c>
      <c r="E47" s="37">
        <v>3.2000000000000001E-2</v>
      </c>
      <c r="F47" s="28">
        <v>0.36699999999999999</v>
      </c>
      <c r="G47" s="41"/>
      <c r="H47" s="128"/>
      <c r="I47" s="130"/>
      <c r="J47" s="130"/>
      <c r="K47" s="130"/>
      <c r="L47" s="130"/>
      <c r="M47" s="130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8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</row>
    <row r="48" spans="1:106" s="7" customFormat="1" ht="18" customHeight="1">
      <c r="A48" s="8">
        <v>4</v>
      </c>
      <c r="B48" s="37">
        <v>6.0000000000000001E-3</v>
      </c>
      <c r="C48" s="8">
        <v>91</v>
      </c>
      <c r="D48" s="37">
        <v>4.0000000000000001E-3</v>
      </c>
      <c r="E48" s="37">
        <v>3.5000000000000003E-2</v>
      </c>
      <c r="F48" s="28">
        <v>0.42499999999999999</v>
      </c>
      <c r="G48" s="41"/>
      <c r="H48" s="128"/>
      <c r="I48" s="130"/>
      <c r="J48" s="130"/>
      <c r="K48" s="130"/>
      <c r="L48" s="130"/>
      <c r="M48" s="130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</row>
    <row r="49" spans="1:106" s="7" customFormat="1" ht="18" customHeight="1">
      <c r="A49" s="8">
        <v>5</v>
      </c>
      <c r="B49" s="37">
        <v>4.0000000000000001E-3</v>
      </c>
      <c r="C49" s="8">
        <v>106</v>
      </c>
      <c r="D49" s="37">
        <v>1.9E-2</v>
      </c>
      <c r="E49" s="37">
        <v>2.4E-2</v>
      </c>
      <c r="F49" s="28">
        <v>0.433</v>
      </c>
      <c r="G49" s="41"/>
      <c r="H49" s="128"/>
      <c r="I49" s="130"/>
      <c r="J49" s="130"/>
      <c r="K49" s="130"/>
      <c r="L49" s="130"/>
      <c r="M49" s="130"/>
      <c r="N49" s="72"/>
      <c r="O49" s="72"/>
      <c r="P49" s="8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</row>
    <row r="50" spans="1:106" s="7" customFormat="1" ht="18" customHeight="1">
      <c r="A50" s="8">
        <v>6</v>
      </c>
      <c r="B50" s="37">
        <v>4.0000000000000001E-3</v>
      </c>
      <c r="C50" s="8">
        <v>35</v>
      </c>
      <c r="D50" s="37">
        <v>1.7000000000000001E-2</v>
      </c>
      <c r="E50" s="37">
        <v>1.7999999999999999E-2</v>
      </c>
      <c r="F50" s="28">
        <v>0.30399999999999999</v>
      </c>
      <c r="G50" s="41"/>
      <c r="H50" s="128"/>
      <c r="I50" s="130"/>
      <c r="J50" s="130"/>
      <c r="K50" s="130"/>
      <c r="L50" s="130"/>
      <c r="M50" s="130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</row>
    <row r="51" spans="1:106" s="7" customFormat="1" ht="18" customHeight="1">
      <c r="A51" s="8">
        <v>7</v>
      </c>
      <c r="B51" s="37">
        <v>5.0000000000000001E-3</v>
      </c>
      <c r="C51" s="8">
        <v>61</v>
      </c>
      <c r="D51" s="37">
        <v>2E-3</v>
      </c>
      <c r="E51" s="37">
        <v>3.5999999999999997E-2</v>
      </c>
      <c r="F51" s="28">
        <v>0.49199999999999999</v>
      </c>
      <c r="G51" s="41"/>
      <c r="H51" s="128"/>
      <c r="I51" s="130"/>
      <c r="J51" s="130"/>
      <c r="K51" s="130"/>
      <c r="L51" s="130"/>
      <c r="M51" s="130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</row>
    <row r="52" spans="1:106" s="7" customFormat="1" ht="18" customHeight="1">
      <c r="A52" s="8">
        <v>8</v>
      </c>
      <c r="B52" s="37">
        <v>4.0000000000000001E-3</v>
      </c>
      <c r="C52" s="8">
        <v>76</v>
      </c>
      <c r="D52" s="37">
        <v>7.0000000000000001E-3</v>
      </c>
      <c r="E52" s="37">
        <v>2.7E-2</v>
      </c>
      <c r="F52" s="28">
        <v>0.40799999999999997</v>
      </c>
      <c r="G52" s="41"/>
      <c r="H52" s="128"/>
      <c r="I52" s="130"/>
      <c r="J52" s="130"/>
      <c r="K52" s="130"/>
      <c r="L52" s="130"/>
      <c r="M52" s="130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</row>
    <row r="53" spans="1:106" s="7" customFormat="1" ht="18" customHeight="1">
      <c r="A53" s="8">
        <v>9</v>
      </c>
      <c r="B53" s="37">
        <v>3.0000000000000001E-3</v>
      </c>
      <c r="C53" s="8">
        <v>48</v>
      </c>
      <c r="D53" s="37">
        <v>8.9999999999999993E-3</v>
      </c>
      <c r="E53" s="37">
        <v>2.1000000000000001E-2</v>
      </c>
      <c r="F53" s="28">
        <v>0.35</v>
      </c>
      <c r="G53" s="41"/>
      <c r="H53" s="128"/>
      <c r="I53" s="130"/>
      <c r="J53" s="130"/>
      <c r="K53" s="130"/>
      <c r="L53" s="130"/>
      <c r="M53" s="130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</row>
    <row r="54" spans="1:106" s="7" customFormat="1" ht="18" customHeight="1">
      <c r="A54" s="8">
        <v>10</v>
      </c>
      <c r="B54" s="37">
        <v>3.0000000000000001E-3</v>
      </c>
      <c r="C54" s="8">
        <v>43</v>
      </c>
      <c r="D54" s="37">
        <v>4.0000000000000001E-3</v>
      </c>
      <c r="E54" s="37">
        <v>2.4E-2</v>
      </c>
      <c r="F54" s="28">
        <v>0.36299999999999999</v>
      </c>
      <c r="G54" s="41"/>
      <c r="H54" s="128"/>
      <c r="I54" s="130"/>
      <c r="J54" s="130"/>
      <c r="K54" s="130"/>
      <c r="L54" s="130"/>
      <c r="M54" s="130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</row>
    <row r="55" spans="1:106" s="7" customFormat="1" ht="18" customHeight="1">
      <c r="A55" s="8">
        <v>11</v>
      </c>
      <c r="B55" s="37">
        <v>3.0000000000000001E-3</v>
      </c>
      <c r="C55" s="8">
        <v>54</v>
      </c>
      <c r="D55" s="37">
        <v>4.0000000000000001E-3</v>
      </c>
      <c r="E55" s="37">
        <v>2.5999999999999999E-2</v>
      </c>
      <c r="F55" s="28">
        <v>0.379</v>
      </c>
      <c r="G55" s="41"/>
      <c r="H55" s="128"/>
      <c r="I55" s="130"/>
      <c r="J55" s="130"/>
      <c r="K55" s="130"/>
      <c r="L55" s="130"/>
      <c r="M55" s="130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</row>
    <row r="56" spans="1:106" s="7" customFormat="1" ht="18" customHeight="1">
      <c r="A56" s="8">
        <v>12</v>
      </c>
      <c r="B56" s="37">
        <v>5.0000000000000001E-3</v>
      </c>
      <c r="C56" s="8">
        <v>68</v>
      </c>
      <c r="D56" s="37">
        <v>2E-3</v>
      </c>
      <c r="E56" s="37">
        <v>3.6999999999999998E-2</v>
      </c>
      <c r="F56" s="28">
        <v>0.44500000000000001</v>
      </c>
      <c r="G56" s="41"/>
      <c r="H56" s="128"/>
      <c r="I56" s="130"/>
      <c r="J56" s="130"/>
      <c r="K56" s="130"/>
      <c r="L56" s="130"/>
      <c r="M56" s="130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</row>
    <row r="57" spans="1:106" s="7" customFormat="1" ht="18" customHeight="1">
      <c r="A57" s="8">
        <v>13</v>
      </c>
      <c r="B57" s="37">
        <v>4.0000000000000001E-3</v>
      </c>
      <c r="C57" s="8">
        <v>75</v>
      </c>
      <c r="D57" s="37">
        <v>2E-3</v>
      </c>
      <c r="E57" s="37">
        <v>3.3000000000000002E-2</v>
      </c>
      <c r="F57" s="28">
        <v>0.45800000000000002</v>
      </c>
      <c r="G57" s="41"/>
      <c r="H57" s="128"/>
      <c r="I57" s="130"/>
      <c r="J57" s="130"/>
      <c r="K57" s="130"/>
      <c r="L57" s="130"/>
      <c r="M57" s="130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</row>
    <row r="58" spans="1:106" s="7" customFormat="1" ht="18" customHeight="1">
      <c r="A58" s="8">
        <v>14</v>
      </c>
      <c r="B58" s="37">
        <v>3.0000000000000001E-3</v>
      </c>
      <c r="C58" s="8">
        <v>57</v>
      </c>
      <c r="D58" s="37">
        <v>3.0000000000000001E-3</v>
      </c>
      <c r="E58" s="37">
        <v>0.02</v>
      </c>
      <c r="F58" s="28">
        <v>0.375</v>
      </c>
      <c r="G58" s="41"/>
      <c r="H58" s="128"/>
      <c r="I58" s="130"/>
      <c r="J58" s="130"/>
      <c r="K58" s="130"/>
      <c r="L58" s="130"/>
      <c r="M58" s="130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</row>
    <row r="59" spans="1:106" s="7" customFormat="1" ht="18" customHeight="1">
      <c r="A59" s="8">
        <v>15</v>
      </c>
      <c r="B59" s="37">
        <v>3.0000000000000001E-3</v>
      </c>
      <c r="C59" s="8">
        <v>38</v>
      </c>
      <c r="D59" s="37">
        <v>1.9E-2</v>
      </c>
      <c r="E59" s="37">
        <v>1.4E-2</v>
      </c>
      <c r="F59" s="28">
        <v>0.28799999999999998</v>
      </c>
      <c r="G59" s="41"/>
      <c r="H59" s="128"/>
      <c r="I59" s="130"/>
      <c r="J59" s="130"/>
      <c r="K59" s="131"/>
      <c r="L59" s="130"/>
      <c r="M59" s="130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</row>
    <row r="60" spans="1:106" s="7" customFormat="1" ht="18" customHeight="1">
      <c r="A60" s="8">
        <v>16</v>
      </c>
      <c r="B60" s="37">
        <v>4.0000000000000001E-3</v>
      </c>
      <c r="C60" s="8">
        <v>47</v>
      </c>
      <c r="D60" s="37">
        <v>8.0000000000000002E-3</v>
      </c>
      <c r="E60" s="37">
        <v>2.5999999999999999E-2</v>
      </c>
      <c r="F60" s="28">
        <v>0.317</v>
      </c>
      <c r="G60" s="41"/>
      <c r="H60" s="128"/>
      <c r="I60" s="130"/>
      <c r="J60" s="130"/>
      <c r="K60" s="131"/>
      <c r="L60" s="130"/>
      <c r="M60" s="130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</row>
    <row r="61" spans="1:106" s="7" customFormat="1" ht="18" customHeight="1">
      <c r="A61" s="8">
        <v>17</v>
      </c>
      <c r="B61" s="37">
        <v>4.0000000000000001E-3</v>
      </c>
      <c r="C61" s="8">
        <v>47</v>
      </c>
      <c r="D61" s="37">
        <v>2.1999999999999999E-2</v>
      </c>
      <c r="E61" s="37">
        <v>0.03</v>
      </c>
      <c r="F61" s="28">
        <v>0.36699999999999999</v>
      </c>
      <c r="G61" s="41"/>
      <c r="H61" s="128"/>
      <c r="I61" s="130"/>
      <c r="J61" s="130"/>
      <c r="K61" s="131"/>
      <c r="L61" s="130"/>
      <c r="M61" s="130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</row>
    <row r="62" spans="1:106" s="7" customFormat="1" ht="18" customHeight="1">
      <c r="A62" s="8">
        <v>18</v>
      </c>
      <c r="B62" s="37">
        <v>3.0000000000000001E-3</v>
      </c>
      <c r="C62" s="8">
        <v>45</v>
      </c>
      <c r="D62" s="37"/>
      <c r="E62" s="37">
        <v>2.8000000000000001E-2</v>
      </c>
      <c r="F62" s="28">
        <v>0.36699999999999999</v>
      </c>
      <c r="G62" s="41"/>
      <c r="H62" s="128"/>
      <c r="I62" s="130"/>
      <c r="J62" s="130"/>
      <c r="K62" s="131"/>
      <c r="L62" s="130"/>
      <c r="M62" s="130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</row>
    <row r="63" spans="1:106" s="7" customFormat="1" ht="18" customHeight="1">
      <c r="A63" s="8">
        <v>19</v>
      </c>
      <c r="B63" s="37">
        <v>2E-3</v>
      </c>
      <c r="C63" s="8">
        <v>35</v>
      </c>
      <c r="D63" s="37">
        <v>7.0000000000000001E-3</v>
      </c>
      <c r="E63" s="37">
        <v>2.8000000000000001E-2</v>
      </c>
      <c r="F63" s="28">
        <v>0.36299999999999999</v>
      </c>
      <c r="G63" s="41"/>
      <c r="H63" s="128"/>
      <c r="I63" s="130"/>
      <c r="J63" s="130"/>
      <c r="K63" s="130"/>
      <c r="L63" s="130"/>
      <c r="M63" s="130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</row>
    <row r="64" spans="1:106" s="7" customFormat="1" ht="18" customHeight="1">
      <c r="A64" s="8">
        <v>20</v>
      </c>
      <c r="B64" s="37">
        <v>3.0000000000000001E-3</v>
      </c>
      <c r="C64" s="39">
        <v>72</v>
      </c>
      <c r="D64" s="37">
        <v>6.0000000000000001E-3</v>
      </c>
      <c r="E64" s="37">
        <v>2.8000000000000001E-2</v>
      </c>
      <c r="F64" s="28">
        <v>0.379</v>
      </c>
      <c r="G64" s="41"/>
      <c r="H64" s="128"/>
      <c r="I64" s="130"/>
      <c r="J64" s="130"/>
      <c r="K64" s="130"/>
      <c r="L64" s="130"/>
      <c r="M64" s="130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</row>
    <row r="65" spans="1:106" s="7" customFormat="1" ht="18" customHeight="1">
      <c r="A65" s="8">
        <v>21</v>
      </c>
      <c r="B65" s="37">
        <v>3.0000000000000001E-3</v>
      </c>
      <c r="C65" s="8">
        <v>47</v>
      </c>
      <c r="D65" s="37">
        <v>1.0999999999999999E-2</v>
      </c>
      <c r="E65" s="37">
        <v>2.3E-2</v>
      </c>
      <c r="F65" s="28">
        <v>0.40799999999999997</v>
      </c>
      <c r="G65" s="41"/>
      <c r="H65" s="128"/>
      <c r="I65" s="130"/>
      <c r="J65" s="130"/>
      <c r="K65" s="130"/>
      <c r="L65" s="130"/>
      <c r="M65" s="130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</row>
    <row r="66" spans="1:106" s="7" customFormat="1" ht="18" customHeight="1">
      <c r="A66" s="8">
        <v>22</v>
      </c>
      <c r="B66" s="37">
        <v>2E-3</v>
      </c>
      <c r="C66" s="8">
        <v>21</v>
      </c>
      <c r="D66" s="37">
        <v>2.5000000000000001E-2</v>
      </c>
      <c r="E66" s="37">
        <v>1.4E-2</v>
      </c>
      <c r="F66" s="28">
        <v>0.3</v>
      </c>
      <c r="G66" s="41"/>
      <c r="H66" s="128"/>
      <c r="I66" s="130"/>
      <c r="J66" s="130"/>
      <c r="K66" s="130"/>
      <c r="L66" s="130"/>
      <c r="M66" s="130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</row>
    <row r="67" spans="1:106" s="7" customFormat="1" ht="18" customHeight="1">
      <c r="A67" s="8">
        <v>23</v>
      </c>
      <c r="B67" s="37">
        <v>2E-3</v>
      </c>
      <c r="C67" s="8">
        <v>33</v>
      </c>
      <c r="D67" s="37">
        <v>0.03</v>
      </c>
      <c r="E67" s="37">
        <v>1.0999999999999999E-2</v>
      </c>
      <c r="F67" s="28">
        <v>0.317</v>
      </c>
      <c r="G67" s="41"/>
      <c r="H67" s="128"/>
      <c r="I67" s="130"/>
      <c r="J67" s="130"/>
      <c r="K67" s="130"/>
      <c r="L67" s="130"/>
      <c r="M67" s="130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</row>
    <row r="68" spans="1:106" s="7" customFormat="1" ht="18" customHeight="1">
      <c r="A68" s="8">
        <v>24</v>
      </c>
      <c r="B68" s="37">
        <v>3.0000000000000001E-3</v>
      </c>
      <c r="C68" s="39">
        <v>76</v>
      </c>
      <c r="D68" s="37">
        <v>1.7000000000000001E-2</v>
      </c>
      <c r="E68" s="37">
        <v>2.1000000000000001E-2</v>
      </c>
      <c r="F68" s="28">
        <v>0.42499999999999999</v>
      </c>
      <c r="G68" s="41"/>
      <c r="H68" s="128"/>
      <c r="I68" s="130"/>
      <c r="J68" s="130"/>
      <c r="K68" s="130"/>
      <c r="L68" s="130"/>
      <c r="M68" s="130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</row>
    <row r="69" spans="1:106" s="7" customFormat="1" ht="18" customHeight="1">
      <c r="A69" s="8">
        <v>25</v>
      </c>
      <c r="B69" s="37">
        <v>3.0000000000000001E-3</v>
      </c>
      <c r="C69" s="39">
        <v>95</v>
      </c>
      <c r="D69" s="37">
        <v>6.0000000000000001E-3</v>
      </c>
      <c r="E69" s="37">
        <v>2.5000000000000001E-2</v>
      </c>
      <c r="F69" s="28">
        <v>0.48299999999999998</v>
      </c>
      <c r="G69" s="41"/>
      <c r="H69" s="128"/>
      <c r="I69" s="130"/>
      <c r="J69" s="130"/>
      <c r="K69" s="130"/>
      <c r="L69" s="130"/>
      <c r="M69" s="130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</row>
    <row r="70" spans="1:106" s="7" customFormat="1" ht="18" customHeight="1">
      <c r="A70" s="8">
        <v>26</v>
      </c>
      <c r="B70" s="37">
        <v>3.0000000000000001E-3</v>
      </c>
      <c r="C70" s="39">
        <v>70</v>
      </c>
      <c r="D70" s="37">
        <v>6.0000000000000001E-3</v>
      </c>
      <c r="E70" s="37">
        <v>2.7E-2</v>
      </c>
      <c r="F70" s="28">
        <v>0.5</v>
      </c>
      <c r="G70" s="41"/>
      <c r="H70" s="128"/>
      <c r="I70" s="130"/>
      <c r="J70" s="130"/>
      <c r="K70" s="130"/>
      <c r="L70" s="130"/>
      <c r="M70" s="130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</row>
    <row r="71" spans="1:106" s="7" customFormat="1" ht="18" customHeight="1">
      <c r="A71" s="8">
        <v>27</v>
      </c>
      <c r="B71" s="37">
        <v>3.0000000000000001E-3</v>
      </c>
      <c r="C71" s="8">
        <v>42</v>
      </c>
      <c r="D71" s="37">
        <v>2.7E-2</v>
      </c>
      <c r="E71" s="37">
        <v>1.4E-2</v>
      </c>
      <c r="F71" s="28">
        <v>0.35</v>
      </c>
      <c r="G71" s="41"/>
      <c r="H71" s="128"/>
      <c r="I71" s="130"/>
      <c r="J71" s="130"/>
      <c r="K71" s="130"/>
      <c r="L71" s="130"/>
      <c r="M71" s="130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</row>
    <row r="72" spans="1:106" s="7" customFormat="1" ht="18" customHeight="1">
      <c r="A72" s="8">
        <v>28</v>
      </c>
      <c r="B72" s="37">
        <v>3.0000000000000001E-3</v>
      </c>
      <c r="C72" s="8">
        <v>57</v>
      </c>
      <c r="D72" s="37">
        <v>8.9999999999999993E-3</v>
      </c>
      <c r="E72" s="37">
        <v>2.8000000000000001E-2</v>
      </c>
      <c r="F72" s="28">
        <v>0.41299999999999998</v>
      </c>
      <c r="G72" s="41"/>
      <c r="H72" s="128"/>
      <c r="I72" s="130"/>
      <c r="J72" s="130"/>
      <c r="K72" s="130"/>
      <c r="L72" s="130"/>
      <c r="M72" s="130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</row>
    <row r="73" spans="1:106" s="7" customFormat="1" ht="18" customHeight="1">
      <c r="A73" s="8">
        <v>29</v>
      </c>
      <c r="B73" s="37">
        <v>3.0000000000000001E-3</v>
      </c>
      <c r="C73" s="8">
        <v>50</v>
      </c>
      <c r="D73" s="37">
        <v>1.6E-2</v>
      </c>
      <c r="E73" s="37">
        <v>2.1999999999999999E-2</v>
      </c>
      <c r="F73" s="28">
        <v>0.41299999999999998</v>
      </c>
      <c r="G73" s="41"/>
      <c r="H73" s="128"/>
      <c r="I73" s="130"/>
      <c r="J73" s="130"/>
      <c r="K73" s="130"/>
      <c r="L73" s="130"/>
      <c r="M73" s="130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</row>
    <row r="74" spans="1:106" s="7" customFormat="1" ht="18" customHeight="1">
      <c r="A74" s="8">
        <v>30</v>
      </c>
      <c r="B74" s="37">
        <v>3.0000000000000001E-3</v>
      </c>
      <c r="C74" s="8">
        <v>49</v>
      </c>
      <c r="D74" s="37">
        <v>8.9999999999999993E-3</v>
      </c>
      <c r="E74" s="37">
        <v>2.7E-2</v>
      </c>
      <c r="F74" s="28">
        <v>0.41299999999999998</v>
      </c>
      <c r="G74" s="41"/>
      <c r="H74" s="128"/>
      <c r="I74" s="130"/>
      <c r="J74" s="130"/>
      <c r="K74" s="130"/>
      <c r="L74" s="130"/>
      <c r="M74" s="130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</row>
    <row r="75" spans="1:106" s="7" customFormat="1" ht="18" customHeight="1">
      <c r="A75" s="41">
        <v>31</v>
      </c>
      <c r="B75" s="38">
        <v>4.0000000000000001E-3</v>
      </c>
      <c r="C75" s="41">
        <v>61</v>
      </c>
      <c r="D75" s="38">
        <v>3.0000000000000001E-3</v>
      </c>
      <c r="E75" s="38">
        <v>3.2000000000000001E-2</v>
      </c>
      <c r="F75" s="33">
        <v>0.48799999999999999</v>
      </c>
      <c r="H75" s="135"/>
      <c r="I75" s="130"/>
      <c r="J75" s="130"/>
      <c r="K75" s="130"/>
      <c r="L75" s="130"/>
      <c r="M75" s="130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</row>
    <row r="76" spans="1:106" s="10" customFormat="1" ht="18" customHeight="1">
      <c r="A76" s="9" t="s">
        <v>9</v>
      </c>
      <c r="B76" s="21">
        <f>ROUND(AVERAGE(B45:B75),3)</f>
        <v>3.0000000000000001E-3</v>
      </c>
      <c r="C76" s="35">
        <f>ROUND(AVERAGE(C45:C75),0)</f>
        <v>57</v>
      </c>
      <c r="D76" s="21">
        <f>ROUND(AVERAGE(D45:D75),3)</f>
        <v>1.0999999999999999E-2</v>
      </c>
      <c r="E76" s="21">
        <f>ROUND(AVERAGE(E45:E75),3)</f>
        <v>2.5000000000000001E-2</v>
      </c>
      <c r="F76" s="29">
        <f>ROUND(AVERAGE(F45:F75),1)</f>
        <v>0.4</v>
      </c>
      <c r="H76" s="65"/>
      <c r="I76" s="77"/>
      <c r="J76" s="77"/>
      <c r="K76" s="77"/>
      <c r="L76" s="77"/>
      <c r="M76" s="77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</row>
    <row r="77" spans="1:106" s="1" customFormat="1" ht="18" customHeight="1">
      <c r="B77" s="17"/>
      <c r="C77" s="11"/>
      <c r="D77" s="17"/>
      <c r="E77" s="17"/>
      <c r="F77" s="24"/>
      <c r="H77" s="60"/>
      <c r="I77" s="66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</row>
    <row r="78" spans="1:106" s="1" customFormat="1" ht="18" customHeight="1">
      <c r="B78" s="17"/>
      <c r="C78" s="11"/>
      <c r="D78" s="17"/>
      <c r="E78" s="17"/>
      <c r="F78" s="24"/>
      <c r="H78" s="60"/>
      <c r="I78" s="66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</row>
    <row r="79" spans="1:106" s="1" customFormat="1" ht="18" customHeight="1">
      <c r="B79" s="17"/>
      <c r="C79" s="11"/>
      <c r="D79" s="17"/>
      <c r="E79" s="17"/>
      <c r="F79" s="24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</row>
    <row r="80" spans="1:106" s="1" customFormat="1" ht="18" customHeight="1">
      <c r="A80" s="67" t="s">
        <v>12</v>
      </c>
      <c r="B80" s="68" t="s">
        <v>17</v>
      </c>
      <c r="C80" s="69"/>
      <c r="D80" s="66"/>
      <c r="E80" s="66"/>
      <c r="F80" s="7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</row>
    <row r="81" spans="1:106" s="1" customFormat="1" ht="18" customHeight="1">
      <c r="A81" s="67" t="s">
        <v>14</v>
      </c>
      <c r="B81" s="68" t="str">
        <f>B42</f>
        <v>2016년 12월</v>
      </c>
      <c r="C81" s="69"/>
      <c r="D81" s="66"/>
      <c r="E81" s="66"/>
      <c r="F81" s="70"/>
      <c r="G81" s="60"/>
      <c r="H81" s="60"/>
      <c r="I81" s="60"/>
      <c r="J81" s="60"/>
      <c r="K81" s="60"/>
      <c r="L81" s="72"/>
      <c r="M81" s="72"/>
      <c r="N81" s="82"/>
      <c r="O81" s="72"/>
      <c r="P81" s="72"/>
      <c r="Q81" s="72"/>
      <c r="R81" s="72"/>
      <c r="S81" s="72"/>
      <c r="T81" s="72"/>
      <c r="U81" s="8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</row>
    <row r="82" spans="1:106" s="4" customFormat="1" ht="18" customHeight="1">
      <c r="A82" s="3" t="s">
        <v>0</v>
      </c>
      <c r="B82" s="19" t="s">
        <v>1</v>
      </c>
      <c r="C82" s="12" t="s">
        <v>2</v>
      </c>
      <c r="D82" s="19" t="s">
        <v>3</v>
      </c>
      <c r="E82" s="19" t="s">
        <v>4</v>
      </c>
      <c r="F82" s="25" t="s">
        <v>5</v>
      </c>
      <c r="G82" s="12" t="s">
        <v>10</v>
      </c>
      <c r="H82" s="61"/>
      <c r="I82" s="61"/>
      <c r="J82" s="61"/>
      <c r="K82" s="61"/>
      <c r="L82" s="72"/>
      <c r="M82" s="72"/>
      <c r="N82" s="72"/>
      <c r="O82" s="8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</row>
    <row r="83" spans="1:106" s="4" customFormat="1" ht="18" customHeight="1">
      <c r="A83" s="5" t="s">
        <v>6</v>
      </c>
      <c r="B83" s="20" t="s">
        <v>7</v>
      </c>
      <c r="C83" s="13" t="s">
        <v>8</v>
      </c>
      <c r="D83" s="20" t="s">
        <v>7</v>
      </c>
      <c r="E83" s="20" t="s">
        <v>7</v>
      </c>
      <c r="F83" s="26" t="s">
        <v>7</v>
      </c>
      <c r="G83" s="13" t="s">
        <v>8</v>
      </c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</row>
    <row r="84" spans="1:106" s="7" customFormat="1" ht="18" customHeight="1">
      <c r="A84" s="6">
        <v>1</v>
      </c>
      <c r="B84" s="16">
        <v>4.0000000000000001E-3</v>
      </c>
      <c r="C84" s="6">
        <v>41</v>
      </c>
      <c r="D84" s="16">
        <v>1.7999999999999999E-2</v>
      </c>
      <c r="E84" s="16">
        <v>2.5999999999999999E-2</v>
      </c>
      <c r="F84" s="27">
        <v>0.254</v>
      </c>
      <c r="G84" s="6">
        <v>24</v>
      </c>
      <c r="H84" s="41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</row>
    <row r="85" spans="1:106" s="7" customFormat="1" ht="18" customHeight="1">
      <c r="A85" s="8">
        <v>2</v>
      </c>
      <c r="B85" s="37">
        <v>6.0000000000000001E-3</v>
      </c>
      <c r="C85" s="8">
        <v>40</v>
      </c>
      <c r="D85" s="37">
        <v>7.0000000000000001E-3</v>
      </c>
      <c r="E85" s="37">
        <v>3.5000000000000003E-2</v>
      </c>
      <c r="F85" s="28">
        <v>0.40500000000000003</v>
      </c>
      <c r="G85" s="8">
        <v>20</v>
      </c>
      <c r="H85" s="41"/>
      <c r="I85" s="130"/>
      <c r="J85" s="130"/>
      <c r="K85" s="130"/>
      <c r="L85" s="130"/>
      <c r="M85" s="131"/>
      <c r="N85" s="130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8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</row>
    <row r="86" spans="1:106" s="7" customFormat="1" ht="18" customHeight="1">
      <c r="A86" s="8">
        <v>3</v>
      </c>
      <c r="B86" s="37">
        <v>6.0000000000000001E-3</v>
      </c>
      <c r="C86" s="8">
        <v>48</v>
      </c>
      <c r="D86" s="37">
        <v>4.0000000000000001E-3</v>
      </c>
      <c r="E86" s="37">
        <v>4.4999999999999998E-2</v>
      </c>
      <c r="F86" s="28">
        <v>0.46300000000000002</v>
      </c>
      <c r="G86" s="8">
        <v>31</v>
      </c>
      <c r="H86" s="41"/>
      <c r="I86" s="130"/>
      <c r="J86" s="130"/>
      <c r="K86" s="130"/>
      <c r="L86" s="130"/>
      <c r="M86" s="130"/>
      <c r="N86" s="130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8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</row>
    <row r="87" spans="1:106" s="7" customFormat="1" ht="18" customHeight="1">
      <c r="A87" s="8">
        <v>4</v>
      </c>
      <c r="B87" s="37">
        <v>6.0000000000000001E-3</v>
      </c>
      <c r="C87" s="32">
        <v>53</v>
      </c>
      <c r="D87" s="37">
        <v>3.0000000000000001E-3</v>
      </c>
      <c r="E87" s="37">
        <v>4.4999999999999998E-2</v>
      </c>
      <c r="F87" s="28">
        <v>0.57499999999999996</v>
      </c>
      <c r="G87" s="8">
        <v>44</v>
      </c>
      <c r="H87" s="41"/>
      <c r="I87" s="130"/>
      <c r="J87" s="130"/>
      <c r="K87" s="130"/>
      <c r="L87" s="130"/>
      <c r="M87" s="130"/>
      <c r="N87" s="130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</row>
    <row r="88" spans="1:106" s="7" customFormat="1" ht="18" customHeight="1">
      <c r="A88" s="8">
        <v>5</v>
      </c>
      <c r="B88" s="37">
        <v>7.0000000000000001E-3</v>
      </c>
      <c r="C88" s="31">
        <v>80</v>
      </c>
      <c r="D88" s="37">
        <v>0.02</v>
      </c>
      <c r="E88" s="37">
        <v>3.2000000000000001E-2</v>
      </c>
      <c r="F88" s="28">
        <v>0.49099999999999999</v>
      </c>
      <c r="G88" s="8">
        <v>52</v>
      </c>
      <c r="H88" s="41"/>
      <c r="I88" s="130"/>
      <c r="J88" s="130"/>
      <c r="K88" s="130"/>
      <c r="L88" s="130"/>
      <c r="M88" s="130"/>
      <c r="N88" s="130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</row>
    <row r="89" spans="1:106" s="7" customFormat="1" ht="18" customHeight="1">
      <c r="A89" s="8">
        <v>6</v>
      </c>
      <c r="B89" s="37">
        <v>5.0000000000000001E-3</v>
      </c>
      <c r="C89" s="31">
        <v>26</v>
      </c>
      <c r="D89" s="37">
        <v>1.6E-2</v>
      </c>
      <c r="E89" s="37">
        <v>2.1999999999999999E-2</v>
      </c>
      <c r="F89" s="28">
        <v>0.26300000000000001</v>
      </c>
      <c r="G89" s="8">
        <v>12</v>
      </c>
      <c r="H89" s="41"/>
      <c r="I89" s="130"/>
      <c r="J89" s="130"/>
      <c r="K89" s="130"/>
      <c r="L89" s="130"/>
      <c r="M89" s="130"/>
      <c r="N89" s="130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</row>
    <row r="90" spans="1:106" s="7" customFormat="1" ht="18" customHeight="1">
      <c r="A90" s="8">
        <v>7</v>
      </c>
      <c r="B90" s="37">
        <v>6.0000000000000001E-3</v>
      </c>
      <c r="C90" s="31">
        <v>44</v>
      </c>
      <c r="D90" s="37">
        <v>5.0000000000000001E-3</v>
      </c>
      <c r="E90" s="37">
        <v>3.5000000000000003E-2</v>
      </c>
      <c r="F90" s="28">
        <v>0.53300000000000003</v>
      </c>
      <c r="G90" s="8">
        <v>25</v>
      </c>
      <c r="H90" s="41"/>
      <c r="I90" s="130"/>
      <c r="J90" s="130"/>
      <c r="K90" s="130"/>
      <c r="L90" s="130"/>
      <c r="M90" s="130"/>
      <c r="N90" s="130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</row>
    <row r="91" spans="1:106" s="7" customFormat="1" ht="18" customHeight="1">
      <c r="A91" s="8">
        <v>8</v>
      </c>
      <c r="B91" s="37">
        <v>4.0000000000000001E-3</v>
      </c>
      <c r="C91" s="31">
        <v>51</v>
      </c>
      <c r="D91" s="37">
        <v>1.4999999999999999E-2</v>
      </c>
      <c r="E91" s="37">
        <v>2.5000000000000001E-2</v>
      </c>
      <c r="F91" s="28">
        <v>0.35</v>
      </c>
      <c r="G91" s="8">
        <v>33</v>
      </c>
      <c r="H91" s="41"/>
      <c r="I91" s="130"/>
      <c r="J91" s="130"/>
      <c r="K91" s="130"/>
      <c r="L91" s="130"/>
      <c r="M91" s="130"/>
      <c r="N91" s="130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</row>
    <row r="92" spans="1:106" s="7" customFormat="1" ht="18" customHeight="1">
      <c r="A92" s="8">
        <v>9</v>
      </c>
      <c r="B92" s="37">
        <v>4.0000000000000001E-3</v>
      </c>
      <c r="C92" s="31">
        <v>36</v>
      </c>
      <c r="D92" s="37">
        <v>2.3E-2</v>
      </c>
      <c r="E92" s="37">
        <v>1.9E-2</v>
      </c>
      <c r="F92" s="28">
        <v>0.221</v>
      </c>
      <c r="G92" s="8">
        <v>25</v>
      </c>
      <c r="H92" s="41"/>
      <c r="I92" s="130"/>
      <c r="J92" s="130"/>
      <c r="K92" s="130"/>
      <c r="L92" s="130"/>
      <c r="M92" s="130"/>
      <c r="N92" s="130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</row>
    <row r="93" spans="1:106" s="7" customFormat="1" ht="18" customHeight="1">
      <c r="A93" s="8">
        <v>10</v>
      </c>
      <c r="B93" s="37">
        <v>5.0000000000000001E-3</v>
      </c>
      <c r="C93" s="31">
        <v>32</v>
      </c>
      <c r="D93" s="37">
        <v>8.0000000000000002E-3</v>
      </c>
      <c r="E93" s="37">
        <v>3.1E-2</v>
      </c>
      <c r="F93" s="28">
        <v>0.317</v>
      </c>
      <c r="G93" s="8">
        <v>20</v>
      </c>
      <c r="H93" s="41"/>
      <c r="I93" s="130"/>
      <c r="J93" s="130"/>
      <c r="K93" s="130"/>
      <c r="L93" s="130"/>
      <c r="M93" s="130"/>
      <c r="N93" s="130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</row>
    <row r="94" spans="1:106" s="7" customFormat="1" ht="18" customHeight="1">
      <c r="A94" s="8">
        <v>11</v>
      </c>
      <c r="B94" s="37">
        <v>5.0000000000000001E-3</v>
      </c>
      <c r="C94" s="31">
        <v>37</v>
      </c>
      <c r="D94" s="37">
        <v>6.0000000000000001E-3</v>
      </c>
      <c r="E94" s="37">
        <v>3.3000000000000002E-2</v>
      </c>
      <c r="F94" s="28">
        <v>0.4</v>
      </c>
      <c r="G94" s="8">
        <v>26</v>
      </c>
      <c r="H94" s="41"/>
      <c r="I94" s="130"/>
      <c r="J94" s="130"/>
      <c r="K94" s="130"/>
      <c r="L94" s="130"/>
      <c r="M94" s="130"/>
      <c r="N94" s="130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</row>
    <row r="95" spans="1:106" s="7" customFormat="1" ht="18" customHeight="1">
      <c r="A95" s="8">
        <v>12</v>
      </c>
      <c r="B95" s="37">
        <v>7.0000000000000001E-3</v>
      </c>
      <c r="C95" s="31">
        <v>41</v>
      </c>
      <c r="D95" s="37">
        <v>4.0000000000000001E-3</v>
      </c>
      <c r="E95" s="37">
        <v>0.04</v>
      </c>
      <c r="F95" s="28">
        <v>0.59599999999999997</v>
      </c>
      <c r="G95" s="8">
        <v>29</v>
      </c>
      <c r="H95" s="41"/>
      <c r="I95" s="130"/>
      <c r="J95" s="130"/>
      <c r="K95" s="130"/>
      <c r="L95" s="130"/>
      <c r="M95" s="130"/>
      <c r="N95" s="130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</row>
    <row r="96" spans="1:106" s="7" customFormat="1" ht="18" customHeight="1">
      <c r="A96" s="8">
        <v>13</v>
      </c>
      <c r="B96" s="37">
        <v>6.0000000000000001E-3</v>
      </c>
      <c r="C96" s="31">
        <v>57</v>
      </c>
      <c r="D96" s="37">
        <v>6.0000000000000001E-3</v>
      </c>
      <c r="E96" s="37">
        <v>4.1000000000000002E-2</v>
      </c>
      <c r="F96" s="28">
        <v>0.63300000000000001</v>
      </c>
      <c r="G96" s="41">
        <v>40</v>
      </c>
      <c r="H96" s="41"/>
      <c r="I96" s="130"/>
      <c r="J96" s="130"/>
      <c r="K96" s="130"/>
      <c r="L96" s="130"/>
      <c r="M96" s="130"/>
      <c r="N96" s="130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</row>
    <row r="97" spans="1:106" s="7" customFormat="1" ht="18" customHeight="1">
      <c r="A97" s="8">
        <v>14</v>
      </c>
      <c r="B97" s="37">
        <v>4.0000000000000001E-3</v>
      </c>
      <c r="C97" s="31"/>
      <c r="D97" s="37">
        <v>1.2E-2</v>
      </c>
      <c r="E97" s="37">
        <v>2.4E-2</v>
      </c>
      <c r="F97" s="28">
        <v>0.35799999999999998</v>
      </c>
      <c r="G97" s="8">
        <v>29</v>
      </c>
      <c r="H97" s="41"/>
      <c r="I97" s="130"/>
      <c r="J97" s="131"/>
      <c r="K97" s="130"/>
      <c r="L97" s="130"/>
      <c r="M97" s="130"/>
      <c r="N97" s="130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</row>
    <row r="98" spans="1:106" s="7" customFormat="1" ht="18" customHeight="1">
      <c r="A98" s="8">
        <v>15</v>
      </c>
      <c r="B98" s="37">
        <v>3.0000000000000001E-3</v>
      </c>
      <c r="C98" s="31"/>
      <c r="D98" s="37">
        <v>2.3E-2</v>
      </c>
      <c r="E98" s="37">
        <v>1.4999999999999999E-2</v>
      </c>
      <c r="F98" s="28">
        <v>0.20799999999999999</v>
      </c>
      <c r="G98" s="41">
        <v>13</v>
      </c>
      <c r="H98" s="41"/>
      <c r="I98" s="130"/>
      <c r="J98" s="131"/>
      <c r="K98" s="130"/>
      <c r="L98" s="130"/>
      <c r="M98" s="130"/>
      <c r="N98" s="130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</row>
    <row r="99" spans="1:106" s="7" customFormat="1" ht="18" customHeight="1">
      <c r="A99" s="8">
        <v>16</v>
      </c>
      <c r="B99" s="37">
        <v>5.0000000000000001E-3</v>
      </c>
      <c r="C99" s="31">
        <v>35</v>
      </c>
      <c r="D99" s="37">
        <v>1.4E-2</v>
      </c>
      <c r="E99" s="37">
        <v>2.4E-2</v>
      </c>
      <c r="F99" s="28">
        <v>0.33300000000000002</v>
      </c>
      <c r="G99" s="8">
        <v>15</v>
      </c>
      <c r="H99" s="41"/>
      <c r="I99" s="130"/>
      <c r="J99" s="130"/>
      <c r="K99" s="130"/>
      <c r="L99" s="130"/>
      <c r="M99" s="130"/>
      <c r="N99" s="130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</row>
    <row r="100" spans="1:106" s="7" customFormat="1" ht="18" customHeight="1">
      <c r="A100" s="8">
        <v>17</v>
      </c>
      <c r="B100" s="37">
        <v>5.0000000000000001E-3</v>
      </c>
      <c r="C100" s="31">
        <v>45</v>
      </c>
      <c r="D100" s="37">
        <v>1.4999999999999999E-2</v>
      </c>
      <c r="E100" s="37">
        <v>2.9000000000000001E-2</v>
      </c>
      <c r="F100" s="28">
        <v>0.496</v>
      </c>
      <c r="G100" s="8">
        <v>20</v>
      </c>
      <c r="H100" s="41"/>
      <c r="I100" s="130"/>
      <c r="J100" s="130"/>
      <c r="K100" s="130"/>
      <c r="L100" s="130"/>
      <c r="M100" s="130"/>
      <c r="N100" s="130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</row>
    <row r="101" spans="1:106" s="7" customFormat="1" ht="18" customHeight="1">
      <c r="A101" s="8">
        <v>18</v>
      </c>
      <c r="B101" s="37">
        <v>4.0000000000000001E-3</v>
      </c>
      <c r="C101" s="31">
        <v>39</v>
      </c>
      <c r="D101" s="37">
        <v>1.2E-2</v>
      </c>
      <c r="E101" s="37">
        <v>2.5000000000000001E-2</v>
      </c>
      <c r="F101" s="28">
        <v>0.442</v>
      </c>
      <c r="G101" s="8">
        <v>18</v>
      </c>
      <c r="H101" s="41"/>
      <c r="I101" s="130"/>
      <c r="J101" s="130"/>
      <c r="K101" s="130"/>
      <c r="L101" s="130"/>
      <c r="M101" s="130"/>
      <c r="N101" s="130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</row>
    <row r="102" spans="1:106" s="7" customFormat="1" ht="18" customHeight="1">
      <c r="A102" s="8">
        <v>19</v>
      </c>
      <c r="B102" s="37">
        <v>5.0000000000000001E-3</v>
      </c>
      <c r="C102" s="31">
        <v>36</v>
      </c>
      <c r="D102" s="37">
        <v>6.0000000000000001E-3</v>
      </c>
      <c r="E102" s="37">
        <v>2.9000000000000001E-2</v>
      </c>
      <c r="F102" s="28">
        <v>0.442</v>
      </c>
      <c r="G102" s="8">
        <v>19</v>
      </c>
      <c r="H102" s="41"/>
      <c r="I102" s="130"/>
      <c r="J102" s="130"/>
      <c r="K102" s="130"/>
      <c r="L102" s="130"/>
      <c r="M102" s="130"/>
      <c r="N102" s="130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</row>
    <row r="103" spans="1:106" s="7" customFormat="1" ht="18" customHeight="1">
      <c r="A103" s="8">
        <v>20</v>
      </c>
      <c r="B103" s="37">
        <v>6.0000000000000001E-3</v>
      </c>
      <c r="C103" s="31">
        <v>61</v>
      </c>
      <c r="D103" s="37">
        <v>0.01</v>
      </c>
      <c r="E103" s="37">
        <v>0.03</v>
      </c>
      <c r="F103" s="28">
        <v>0.55800000000000005</v>
      </c>
      <c r="G103" s="8">
        <v>31</v>
      </c>
      <c r="H103" s="41"/>
      <c r="I103" s="130"/>
      <c r="J103" s="130"/>
      <c r="K103" s="130"/>
      <c r="L103" s="130"/>
      <c r="M103" s="130"/>
      <c r="N103" s="130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</row>
    <row r="104" spans="1:106" s="7" customFormat="1" ht="18" customHeight="1">
      <c r="A104" s="8">
        <v>21</v>
      </c>
      <c r="B104" s="37">
        <v>4.0000000000000001E-3</v>
      </c>
      <c r="C104" s="31">
        <v>44</v>
      </c>
      <c r="D104" s="37">
        <v>8.0000000000000002E-3</v>
      </c>
      <c r="E104" s="37">
        <v>2.7E-2</v>
      </c>
      <c r="F104" s="28">
        <v>0.52900000000000003</v>
      </c>
      <c r="G104" s="8">
        <v>21</v>
      </c>
      <c r="H104" s="41"/>
      <c r="I104" s="130"/>
      <c r="J104" s="130"/>
      <c r="K104" s="130"/>
      <c r="L104" s="130"/>
      <c r="M104" s="130"/>
      <c r="N104" s="130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</row>
    <row r="105" spans="1:106" s="7" customFormat="1" ht="18" customHeight="1">
      <c r="A105" s="8">
        <v>22</v>
      </c>
      <c r="B105" s="37">
        <v>2E-3</v>
      </c>
      <c r="C105" s="31">
        <v>24</v>
      </c>
      <c r="D105" s="37">
        <v>2.3E-2</v>
      </c>
      <c r="E105" s="37">
        <v>1.4E-2</v>
      </c>
      <c r="F105" s="28">
        <v>0.25800000000000001</v>
      </c>
      <c r="G105" s="8">
        <v>10</v>
      </c>
      <c r="H105" s="41"/>
      <c r="I105" s="130"/>
      <c r="J105" s="130"/>
      <c r="K105" s="130"/>
      <c r="L105" s="130"/>
      <c r="M105" s="130"/>
      <c r="N105" s="130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</row>
    <row r="106" spans="1:106" s="7" customFormat="1" ht="18" customHeight="1">
      <c r="A106" s="8">
        <v>23</v>
      </c>
      <c r="B106" s="37">
        <v>2E-3</v>
      </c>
      <c r="C106" s="31">
        <v>32</v>
      </c>
      <c r="D106" s="37">
        <v>2.1999999999999999E-2</v>
      </c>
      <c r="E106" s="37">
        <v>1.2999999999999999E-2</v>
      </c>
      <c r="F106" s="28">
        <v>0.23300000000000001</v>
      </c>
      <c r="G106" s="8">
        <v>16</v>
      </c>
      <c r="H106" s="41"/>
      <c r="I106" s="130"/>
      <c r="J106" s="130"/>
      <c r="K106" s="130"/>
      <c r="L106" s="130"/>
      <c r="M106" s="130"/>
      <c r="N106" s="130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</row>
    <row r="107" spans="1:106" s="7" customFormat="1" ht="18" customHeight="1">
      <c r="A107" s="8">
        <v>24</v>
      </c>
      <c r="B107" s="37">
        <v>6.0000000000000001E-3</v>
      </c>
      <c r="C107" s="31">
        <v>69</v>
      </c>
      <c r="D107" s="37">
        <v>1.2E-2</v>
      </c>
      <c r="E107" s="37">
        <v>2.5999999999999999E-2</v>
      </c>
      <c r="F107" s="28">
        <v>0.53800000000000003</v>
      </c>
      <c r="G107" s="8">
        <v>37</v>
      </c>
      <c r="H107" s="41"/>
      <c r="I107" s="130"/>
      <c r="J107" s="130"/>
      <c r="K107" s="130"/>
      <c r="L107" s="130"/>
      <c r="M107" s="130"/>
      <c r="N107" s="130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</row>
    <row r="108" spans="1:106" s="7" customFormat="1" ht="18" customHeight="1">
      <c r="A108" s="8">
        <v>25</v>
      </c>
      <c r="B108" s="37">
        <v>5.0000000000000001E-3</v>
      </c>
      <c r="C108" s="31">
        <v>81</v>
      </c>
      <c r="D108" s="37">
        <v>4.0000000000000001E-3</v>
      </c>
      <c r="E108" s="37">
        <v>3.3000000000000002E-2</v>
      </c>
      <c r="F108" s="28">
        <v>0.92500000000000004</v>
      </c>
      <c r="G108" s="8">
        <v>50</v>
      </c>
      <c r="H108" s="41"/>
      <c r="I108" s="130"/>
      <c r="J108" s="130"/>
      <c r="K108" s="130"/>
      <c r="L108" s="130"/>
      <c r="M108" s="130"/>
      <c r="N108" s="130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</row>
    <row r="109" spans="1:106" s="7" customFormat="1" ht="18" customHeight="1">
      <c r="A109" s="8">
        <v>26</v>
      </c>
      <c r="B109" s="37">
        <v>5.0000000000000001E-3</v>
      </c>
      <c r="C109" s="31">
        <v>55</v>
      </c>
      <c r="D109" s="37">
        <v>3.0000000000000001E-3</v>
      </c>
      <c r="E109" s="37">
        <v>3.6999999999999998E-2</v>
      </c>
      <c r="F109" s="28">
        <v>0.89600000000000002</v>
      </c>
      <c r="G109" s="8">
        <v>32</v>
      </c>
      <c r="H109" s="41"/>
      <c r="I109" s="130"/>
      <c r="J109" s="130"/>
      <c r="K109" s="130"/>
      <c r="L109" s="130"/>
      <c r="M109" s="130"/>
      <c r="N109" s="130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</row>
    <row r="110" spans="1:106" s="7" customFormat="1" ht="18" customHeight="1">
      <c r="A110" s="8">
        <v>27</v>
      </c>
      <c r="B110" s="37">
        <v>4.0000000000000001E-3</v>
      </c>
      <c r="C110" s="31">
        <v>36</v>
      </c>
      <c r="D110" s="37">
        <v>2.1000000000000001E-2</v>
      </c>
      <c r="E110" s="37">
        <v>1.7000000000000001E-2</v>
      </c>
      <c r="F110" s="28">
        <v>0.34200000000000003</v>
      </c>
      <c r="G110" s="8">
        <v>16</v>
      </c>
      <c r="H110" s="41"/>
      <c r="I110" s="130"/>
      <c r="J110" s="130"/>
      <c r="K110" s="130"/>
      <c r="L110" s="130"/>
      <c r="M110" s="130"/>
      <c r="N110" s="130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</row>
    <row r="111" spans="1:106" s="7" customFormat="1" ht="18" customHeight="1">
      <c r="A111" s="8">
        <v>28</v>
      </c>
      <c r="B111" s="37">
        <v>5.0000000000000001E-3</v>
      </c>
      <c r="C111" s="31">
        <v>48</v>
      </c>
      <c r="D111" s="37">
        <v>8.0000000000000002E-3</v>
      </c>
      <c r="E111" s="37">
        <v>0.03</v>
      </c>
      <c r="F111" s="28">
        <v>0.56699999999999995</v>
      </c>
      <c r="G111" s="8">
        <v>21</v>
      </c>
      <c r="H111" s="41"/>
      <c r="I111" s="130"/>
      <c r="J111" s="130"/>
      <c r="K111" s="130"/>
      <c r="L111" s="130"/>
      <c r="M111" s="130"/>
      <c r="N111" s="130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</row>
    <row r="112" spans="1:106" s="7" customFormat="1" ht="18" customHeight="1">
      <c r="A112" s="8">
        <v>29</v>
      </c>
      <c r="B112" s="37">
        <v>5.0000000000000001E-3</v>
      </c>
      <c r="C112" s="31">
        <v>40</v>
      </c>
      <c r="D112" s="37">
        <v>1.2999999999999999E-2</v>
      </c>
      <c r="E112" s="37">
        <v>2.5000000000000001E-2</v>
      </c>
      <c r="F112" s="28">
        <v>0.56699999999999995</v>
      </c>
      <c r="G112" s="8">
        <v>17</v>
      </c>
      <c r="H112" s="41"/>
      <c r="I112" s="130"/>
      <c r="J112" s="130"/>
      <c r="K112" s="130"/>
      <c r="L112" s="130"/>
      <c r="M112" s="130"/>
      <c r="N112" s="130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</row>
    <row r="113" spans="1:106" s="7" customFormat="1" ht="18" customHeight="1">
      <c r="A113" s="8">
        <v>30</v>
      </c>
      <c r="B113" s="37">
        <v>5.0000000000000001E-3</v>
      </c>
      <c r="C113" s="31">
        <v>44</v>
      </c>
      <c r="D113" s="37">
        <v>7.0000000000000001E-3</v>
      </c>
      <c r="E113" s="37">
        <v>3.2000000000000001E-2</v>
      </c>
      <c r="F113" s="28">
        <v>0.65800000000000003</v>
      </c>
      <c r="G113" s="8">
        <v>18</v>
      </c>
      <c r="H113" s="41"/>
      <c r="I113" s="130"/>
      <c r="J113" s="130"/>
      <c r="K113" s="130"/>
      <c r="L113" s="130"/>
      <c r="M113" s="130"/>
      <c r="N113" s="130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</row>
    <row r="114" spans="1:106" s="7" customFormat="1" ht="18" customHeight="1">
      <c r="A114" s="41">
        <v>31</v>
      </c>
      <c r="B114" s="38">
        <v>6.0000000000000001E-3</v>
      </c>
      <c r="C114" s="41">
        <v>51</v>
      </c>
      <c r="D114" s="38">
        <v>4.0000000000000001E-3</v>
      </c>
      <c r="E114" s="38">
        <v>3.3000000000000002E-2</v>
      </c>
      <c r="F114" s="33">
        <v>0.86299999999999999</v>
      </c>
      <c r="G114" s="41">
        <v>27</v>
      </c>
      <c r="H114" s="41"/>
      <c r="I114" s="130"/>
      <c r="J114" s="130"/>
      <c r="K114" s="130"/>
      <c r="L114" s="130"/>
      <c r="M114" s="130"/>
      <c r="N114" s="130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</row>
    <row r="115" spans="1:106" s="10" customFormat="1" ht="18" customHeight="1">
      <c r="A115" s="9" t="s">
        <v>9</v>
      </c>
      <c r="B115" s="21">
        <f>ROUND(AVERAGE(B84:B114),3)</f>
        <v>5.0000000000000001E-3</v>
      </c>
      <c r="C115" s="35">
        <f>ROUND(AVERAGE(C84:C114),0)</f>
        <v>46</v>
      </c>
      <c r="D115" s="21">
        <f>ROUND(AVERAGE(D84:D114),3)</f>
        <v>1.0999999999999999E-2</v>
      </c>
      <c r="E115" s="21">
        <f>ROUND(AVERAGE(E84:E114),3)</f>
        <v>2.9000000000000001E-2</v>
      </c>
      <c r="F115" s="29">
        <f>ROUND(AVERAGE(F84:F114),1)</f>
        <v>0.5</v>
      </c>
      <c r="G115" s="94">
        <f>ROUND(AVERAGE(G84:G114),0)</f>
        <v>26</v>
      </c>
      <c r="H115" s="65"/>
      <c r="I115" s="136"/>
      <c r="J115" s="136"/>
      <c r="K115" s="136"/>
      <c r="L115" s="136"/>
      <c r="M115" s="136"/>
      <c r="N115" s="136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</row>
    <row r="116" spans="1:106" s="1" customFormat="1" ht="18" customHeight="1">
      <c r="B116" s="17"/>
      <c r="C116" s="11"/>
      <c r="D116" s="17"/>
      <c r="E116" s="17"/>
      <c r="F116" s="24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</row>
    <row r="117" spans="1:106" s="1" customFormat="1" ht="18" customHeight="1">
      <c r="B117" s="17"/>
      <c r="C117" s="11"/>
      <c r="D117" s="17"/>
      <c r="E117" s="17"/>
      <c r="F117" s="24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</row>
    <row r="118" spans="1:106" s="1" customFormat="1" ht="18" customHeight="1">
      <c r="B118" s="17"/>
      <c r="C118" s="11"/>
      <c r="D118" s="17"/>
      <c r="E118" s="17"/>
      <c r="F118" s="24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</row>
    <row r="119" spans="1:106" s="1" customFormat="1" ht="18" customHeight="1">
      <c r="A119" s="2" t="s">
        <v>12</v>
      </c>
      <c r="B119" s="18" t="s">
        <v>20</v>
      </c>
      <c r="C119" s="11"/>
      <c r="D119" s="17"/>
      <c r="E119" s="17"/>
      <c r="F119" s="24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</row>
    <row r="120" spans="1:106" s="1" customFormat="1" ht="18" customHeight="1">
      <c r="A120" s="2" t="s">
        <v>14</v>
      </c>
      <c r="B120" s="18" t="str">
        <f>B81</f>
        <v>2016년 12월</v>
      </c>
      <c r="C120" s="11"/>
      <c r="D120" s="17"/>
      <c r="E120" s="17"/>
      <c r="F120" s="24"/>
      <c r="H120" s="60"/>
      <c r="I120" s="60"/>
      <c r="J120" s="60"/>
      <c r="K120" s="60"/>
      <c r="L120" s="72"/>
      <c r="M120" s="72"/>
      <c r="N120" s="8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</row>
    <row r="121" spans="1:106" s="4" customFormat="1" ht="18" customHeight="1">
      <c r="A121" s="3" t="s">
        <v>0</v>
      </c>
      <c r="B121" s="19" t="s">
        <v>1</v>
      </c>
      <c r="C121" s="12" t="s">
        <v>2</v>
      </c>
      <c r="D121" s="19" t="s">
        <v>3</v>
      </c>
      <c r="E121" s="19" t="s">
        <v>4</v>
      </c>
      <c r="F121" s="25" t="s">
        <v>5</v>
      </c>
      <c r="G121" s="12" t="s">
        <v>10</v>
      </c>
      <c r="H121" s="61"/>
      <c r="I121" s="61"/>
      <c r="J121" s="61"/>
      <c r="K121" s="61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8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</row>
    <row r="122" spans="1:106" s="4" customFormat="1" ht="18" customHeight="1">
      <c r="A122" s="5"/>
      <c r="B122" s="20" t="s">
        <v>7</v>
      </c>
      <c r="C122" s="13" t="s">
        <v>8</v>
      </c>
      <c r="D122" s="20" t="s">
        <v>7</v>
      </c>
      <c r="E122" s="20" t="s">
        <v>7</v>
      </c>
      <c r="F122" s="26" t="s">
        <v>7</v>
      </c>
      <c r="G122" s="13" t="s">
        <v>8</v>
      </c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82"/>
      <c r="AH122" s="72"/>
      <c r="AI122" s="72"/>
      <c r="AJ122" s="72"/>
      <c r="AK122" s="72"/>
      <c r="AL122" s="72"/>
      <c r="AM122" s="89"/>
      <c r="AN122" s="72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</row>
    <row r="123" spans="1:106" s="7" customFormat="1" ht="18" customHeight="1">
      <c r="A123" s="6">
        <v>1</v>
      </c>
      <c r="B123" s="16">
        <v>3.0000000000000001E-3</v>
      </c>
      <c r="C123" s="6">
        <v>53</v>
      </c>
      <c r="D123" s="16">
        <v>2.1000000000000001E-2</v>
      </c>
      <c r="E123" s="16">
        <v>1.2E-2</v>
      </c>
      <c r="F123" s="27">
        <v>0.3</v>
      </c>
      <c r="G123" s="6">
        <v>27</v>
      </c>
      <c r="H123" s="41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</row>
    <row r="124" spans="1:106" s="7" customFormat="1" ht="18" customHeight="1">
      <c r="A124" s="8">
        <v>2</v>
      </c>
      <c r="B124" s="37">
        <v>3.0000000000000001E-3</v>
      </c>
      <c r="C124" s="8">
        <v>42</v>
      </c>
      <c r="D124" s="37">
        <v>1.2E-2</v>
      </c>
      <c r="E124" s="37">
        <v>1.7000000000000001E-2</v>
      </c>
      <c r="F124" s="28">
        <v>0.55800000000000005</v>
      </c>
      <c r="G124" s="8">
        <v>18</v>
      </c>
      <c r="H124" s="41"/>
      <c r="I124" s="130"/>
      <c r="J124" s="130"/>
      <c r="K124" s="130"/>
      <c r="L124" s="130"/>
      <c r="M124" s="130"/>
      <c r="N124" s="130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</row>
    <row r="125" spans="1:106" s="7" customFormat="1" ht="18" customHeight="1">
      <c r="A125" s="8">
        <v>3</v>
      </c>
      <c r="B125" s="37">
        <v>3.0000000000000001E-3</v>
      </c>
      <c r="C125" s="8">
        <v>58</v>
      </c>
      <c r="D125" s="37">
        <v>7.0000000000000001E-3</v>
      </c>
      <c r="E125" s="37">
        <v>2.5000000000000001E-2</v>
      </c>
      <c r="F125" s="28">
        <v>0.69199999999999995</v>
      </c>
      <c r="G125" s="8">
        <v>32</v>
      </c>
      <c r="H125" s="41"/>
      <c r="I125" s="130"/>
      <c r="J125" s="130"/>
      <c r="K125" s="130"/>
      <c r="L125" s="130"/>
      <c r="M125" s="130"/>
      <c r="N125" s="130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</row>
    <row r="126" spans="1:106" s="7" customFormat="1" ht="18" customHeight="1">
      <c r="A126" s="8">
        <v>4</v>
      </c>
      <c r="B126" s="37">
        <v>3.0000000000000001E-3</v>
      </c>
      <c r="C126" s="8">
        <v>79</v>
      </c>
      <c r="D126" s="37">
        <v>3.0000000000000001E-3</v>
      </c>
      <c r="E126" s="37">
        <v>2.8000000000000001E-2</v>
      </c>
      <c r="F126" s="28">
        <v>0.88800000000000001</v>
      </c>
      <c r="G126" s="8">
        <v>51</v>
      </c>
      <c r="H126" s="41"/>
      <c r="I126" s="130"/>
      <c r="J126" s="130"/>
      <c r="K126" s="130"/>
      <c r="L126" s="130"/>
      <c r="M126" s="130"/>
      <c r="N126" s="130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8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</row>
    <row r="127" spans="1:106" s="7" customFormat="1" ht="18" customHeight="1">
      <c r="A127" s="8">
        <v>5</v>
      </c>
      <c r="B127" s="37">
        <v>4.0000000000000001E-3</v>
      </c>
      <c r="C127" s="8">
        <v>107</v>
      </c>
      <c r="D127" s="37">
        <v>2.7E-2</v>
      </c>
      <c r="E127" s="37">
        <v>1.6E-2</v>
      </c>
      <c r="F127" s="28">
        <v>0.60799999999999998</v>
      </c>
      <c r="G127" s="8">
        <v>65</v>
      </c>
      <c r="H127" s="41"/>
      <c r="I127" s="130"/>
      <c r="J127" s="130"/>
      <c r="K127" s="130"/>
      <c r="L127" s="130"/>
      <c r="M127" s="130"/>
      <c r="N127" s="130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</row>
    <row r="128" spans="1:106" s="7" customFormat="1" ht="18" customHeight="1">
      <c r="A128" s="8">
        <v>6</v>
      </c>
      <c r="B128" s="37">
        <v>3.0000000000000001E-3</v>
      </c>
      <c r="C128" s="8">
        <v>25</v>
      </c>
      <c r="D128" s="37">
        <v>2.1999999999999999E-2</v>
      </c>
      <c r="E128" s="37">
        <v>1.0999999999999999E-2</v>
      </c>
      <c r="F128" s="28">
        <v>0.182</v>
      </c>
      <c r="G128" s="8">
        <v>11</v>
      </c>
      <c r="H128" s="41"/>
      <c r="I128" s="130"/>
      <c r="J128" s="130"/>
      <c r="K128" s="130"/>
      <c r="L128" s="130"/>
      <c r="M128" s="130"/>
      <c r="N128" s="130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8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</row>
    <row r="129" spans="1:106" s="7" customFormat="1" ht="18" customHeight="1">
      <c r="A129" s="8">
        <v>7</v>
      </c>
      <c r="B129" s="37">
        <v>3.0000000000000001E-3</v>
      </c>
      <c r="C129" s="8">
        <v>51</v>
      </c>
      <c r="D129" s="37">
        <v>4.0000000000000001E-3</v>
      </c>
      <c r="E129" s="37">
        <v>2.4E-2</v>
      </c>
      <c r="F129" s="28">
        <v>0.65</v>
      </c>
      <c r="G129" s="8">
        <v>27</v>
      </c>
      <c r="H129" s="41"/>
      <c r="I129" s="130"/>
      <c r="J129" s="130"/>
      <c r="K129" s="130"/>
      <c r="L129" s="130"/>
      <c r="M129" s="130"/>
      <c r="N129" s="130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</row>
    <row r="130" spans="1:106" s="7" customFormat="1" ht="18" customHeight="1">
      <c r="A130" s="8">
        <v>8</v>
      </c>
      <c r="B130" s="37">
        <v>2E-3</v>
      </c>
      <c r="C130" s="8">
        <v>71</v>
      </c>
      <c r="D130" s="37">
        <v>1.4999999999999999E-2</v>
      </c>
      <c r="E130" s="37">
        <v>1.7999999999999999E-2</v>
      </c>
      <c r="F130" s="28">
        <v>0.54600000000000004</v>
      </c>
      <c r="G130" s="8">
        <v>39</v>
      </c>
      <c r="H130" s="41"/>
      <c r="I130" s="130"/>
      <c r="J130" s="130"/>
      <c r="K130" s="130"/>
      <c r="L130" s="130"/>
      <c r="M130" s="130"/>
      <c r="N130" s="130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</row>
    <row r="131" spans="1:106" s="7" customFormat="1" ht="18" customHeight="1">
      <c r="A131" s="8">
        <v>9</v>
      </c>
      <c r="B131" s="37">
        <v>3.0000000000000001E-3</v>
      </c>
      <c r="C131" s="8">
        <v>49</v>
      </c>
      <c r="D131" s="37">
        <v>2.7E-2</v>
      </c>
      <c r="E131" s="37">
        <v>0.01</v>
      </c>
      <c r="F131" s="28">
        <v>0.30399999999999999</v>
      </c>
      <c r="G131" s="8">
        <v>28</v>
      </c>
      <c r="H131" s="41"/>
      <c r="I131" s="130"/>
      <c r="J131" s="130"/>
      <c r="K131" s="130"/>
      <c r="L131" s="130"/>
      <c r="M131" s="130"/>
      <c r="N131" s="130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</row>
    <row r="132" spans="1:106" s="7" customFormat="1" ht="18" customHeight="1">
      <c r="A132" s="8">
        <v>10</v>
      </c>
      <c r="B132" s="37">
        <v>3.0000000000000001E-3</v>
      </c>
      <c r="C132" s="8">
        <v>37</v>
      </c>
      <c r="D132" s="37">
        <v>1.7000000000000001E-2</v>
      </c>
      <c r="E132" s="37">
        <v>1.2999999999999999E-2</v>
      </c>
      <c r="F132" s="28">
        <v>0.3</v>
      </c>
      <c r="G132" s="8">
        <v>20</v>
      </c>
      <c r="H132" s="41"/>
      <c r="I132" s="130"/>
      <c r="J132" s="130"/>
      <c r="K132" s="130"/>
      <c r="L132" s="130"/>
      <c r="M132" s="130"/>
      <c r="N132" s="13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</row>
    <row r="133" spans="1:106" s="7" customFormat="1" ht="18" customHeight="1">
      <c r="A133" s="8">
        <v>11</v>
      </c>
      <c r="B133" s="37">
        <v>3.0000000000000001E-3</v>
      </c>
      <c r="C133" s="8">
        <v>43</v>
      </c>
      <c r="D133" s="37">
        <v>8.9999999999999993E-3</v>
      </c>
      <c r="E133" s="37">
        <v>1.9E-2</v>
      </c>
      <c r="F133" s="28">
        <v>0.442</v>
      </c>
      <c r="G133" s="8">
        <v>24</v>
      </c>
      <c r="H133" s="41"/>
      <c r="I133" s="130"/>
      <c r="J133" s="130"/>
      <c r="K133" s="130"/>
      <c r="L133" s="130"/>
      <c r="M133" s="130"/>
      <c r="N133" s="13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</row>
    <row r="134" spans="1:106" s="7" customFormat="1" ht="18" customHeight="1">
      <c r="A134" s="8">
        <v>12</v>
      </c>
      <c r="B134" s="37">
        <v>3.0000000000000001E-3</v>
      </c>
      <c r="C134" s="8">
        <v>67</v>
      </c>
      <c r="D134" s="37">
        <v>3.0000000000000001E-3</v>
      </c>
      <c r="E134" s="37">
        <v>2.9000000000000001E-2</v>
      </c>
      <c r="F134" s="28">
        <v>0.82099999999999995</v>
      </c>
      <c r="G134" s="8">
        <v>35</v>
      </c>
      <c r="H134" s="41"/>
      <c r="I134" s="130"/>
      <c r="J134" s="130"/>
      <c r="K134" s="130"/>
      <c r="L134" s="130"/>
      <c r="M134" s="130"/>
      <c r="N134" s="130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</row>
    <row r="135" spans="1:106" s="7" customFormat="1" ht="18" customHeight="1">
      <c r="A135" s="8">
        <v>13</v>
      </c>
      <c r="B135" s="37">
        <v>4.0000000000000001E-3</v>
      </c>
      <c r="C135" s="8">
        <v>72</v>
      </c>
      <c r="D135" s="37">
        <v>1.0999999999999999E-2</v>
      </c>
      <c r="E135" s="37">
        <v>2.1999999999999999E-2</v>
      </c>
      <c r="F135" s="28">
        <v>0.58799999999999997</v>
      </c>
      <c r="G135" s="7">
        <v>42</v>
      </c>
      <c r="H135" s="41"/>
      <c r="I135" s="130"/>
      <c r="J135" s="130"/>
      <c r="K135" s="130"/>
      <c r="L135" s="130"/>
      <c r="M135" s="130"/>
      <c r="N135" s="130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</row>
    <row r="136" spans="1:106" s="7" customFormat="1" ht="18" customHeight="1">
      <c r="A136" s="8">
        <v>14</v>
      </c>
      <c r="B136" s="37">
        <v>2E-3</v>
      </c>
      <c r="C136" s="8">
        <v>53</v>
      </c>
      <c r="D136" s="37">
        <v>1.4999999999999999E-2</v>
      </c>
      <c r="E136" s="37">
        <v>1.4E-2</v>
      </c>
      <c r="F136" s="28">
        <v>0.42099999999999999</v>
      </c>
      <c r="G136" s="8">
        <v>27</v>
      </c>
      <c r="H136" s="41"/>
      <c r="I136" s="130"/>
      <c r="J136" s="130"/>
      <c r="K136" s="130"/>
      <c r="L136" s="130"/>
      <c r="M136" s="130"/>
      <c r="N136" s="130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</row>
    <row r="137" spans="1:106" s="7" customFormat="1" ht="18" customHeight="1">
      <c r="A137" s="8">
        <v>15</v>
      </c>
      <c r="B137" s="37">
        <v>2E-3</v>
      </c>
      <c r="C137" s="8">
        <v>30</v>
      </c>
      <c r="D137" s="37">
        <v>2.9000000000000001E-2</v>
      </c>
      <c r="E137" s="37">
        <v>7.0000000000000001E-3</v>
      </c>
      <c r="F137" s="28">
        <v>0.26300000000000001</v>
      </c>
      <c r="G137" s="7">
        <v>14</v>
      </c>
      <c r="H137" s="41"/>
      <c r="I137" s="130"/>
      <c r="J137" s="130"/>
      <c r="K137" s="130"/>
      <c r="L137" s="130"/>
      <c r="M137" s="130"/>
      <c r="N137" s="130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</row>
    <row r="138" spans="1:106" s="7" customFormat="1" ht="18" customHeight="1">
      <c r="A138" s="8">
        <v>16</v>
      </c>
      <c r="B138" s="37">
        <v>3.0000000000000001E-3</v>
      </c>
      <c r="C138" s="8">
        <v>36</v>
      </c>
      <c r="D138" s="37">
        <v>1.7999999999999999E-2</v>
      </c>
      <c r="E138" s="37">
        <v>1.2999999999999999E-2</v>
      </c>
      <c r="F138" s="28">
        <v>0.42099999999999999</v>
      </c>
      <c r="G138" s="8">
        <v>16</v>
      </c>
      <c r="H138" s="41"/>
      <c r="I138" s="130"/>
      <c r="J138" s="130"/>
      <c r="K138" s="130"/>
      <c r="L138" s="130"/>
      <c r="M138" s="130"/>
      <c r="N138" s="130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</row>
    <row r="139" spans="1:106" s="7" customFormat="1" ht="18" customHeight="1">
      <c r="A139" s="8">
        <v>17</v>
      </c>
      <c r="B139" s="37">
        <v>3.0000000000000001E-3</v>
      </c>
      <c r="C139" s="8">
        <v>41</v>
      </c>
      <c r="D139" s="37">
        <v>0.02</v>
      </c>
      <c r="E139" s="37">
        <v>1.4999999999999999E-2</v>
      </c>
      <c r="F139" s="28">
        <v>0.42499999999999999</v>
      </c>
      <c r="G139" s="8">
        <v>20</v>
      </c>
      <c r="H139" s="41"/>
      <c r="I139" s="130"/>
      <c r="J139" s="130"/>
      <c r="K139" s="130"/>
      <c r="L139" s="130"/>
      <c r="M139" s="130"/>
      <c r="N139" s="130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</row>
    <row r="140" spans="1:106" s="7" customFormat="1" ht="18" customHeight="1">
      <c r="A140" s="8">
        <v>18</v>
      </c>
      <c r="B140" s="37">
        <v>2E-3</v>
      </c>
      <c r="C140" s="8">
        <v>40</v>
      </c>
      <c r="D140" s="37">
        <v>0.01</v>
      </c>
      <c r="E140" s="37">
        <v>1.9E-2</v>
      </c>
      <c r="F140" s="28">
        <v>0.45800000000000002</v>
      </c>
      <c r="G140" s="8">
        <v>23</v>
      </c>
      <c r="H140" s="41"/>
      <c r="I140" s="130"/>
      <c r="J140" s="130"/>
      <c r="K140" s="130"/>
      <c r="L140" s="130"/>
      <c r="M140" s="130"/>
      <c r="N140" s="130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</row>
    <row r="141" spans="1:106" s="7" customFormat="1" ht="18" customHeight="1">
      <c r="A141" s="8">
        <v>19</v>
      </c>
      <c r="B141" s="37">
        <v>2E-3</v>
      </c>
      <c r="C141" s="8">
        <v>40</v>
      </c>
      <c r="D141" s="37">
        <v>5.0000000000000001E-3</v>
      </c>
      <c r="E141" s="37">
        <v>2.1999999999999999E-2</v>
      </c>
      <c r="F141" s="28">
        <v>0.45800000000000002</v>
      </c>
      <c r="G141" s="8">
        <v>24</v>
      </c>
      <c r="H141" s="41"/>
      <c r="I141" s="130"/>
      <c r="J141" s="130"/>
      <c r="K141" s="130"/>
      <c r="L141" s="130"/>
      <c r="M141" s="130"/>
      <c r="N141" s="130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</row>
    <row r="142" spans="1:106" s="7" customFormat="1" ht="18" customHeight="1">
      <c r="A142" s="8">
        <v>20</v>
      </c>
      <c r="B142" s="37">
        <v>2E-3</v>
      </c>
      <c r="C142" s="8">
        <v>63</v>
      </c>
      <c r="D142" s="37">
        <v>8.9999999999999993E-3</v>
      </c>
      <c r="E142" s="37">
        <v>0.02</v>
      </c>
      <c r="F142" s="28">
        <v>0.40799999999999997</v>
      </c>
      <c r="G142" s="8">
        <v>41</v>
      </c>
      <c r="H142" s="41"/>
      <c r="I142" s="130"/>
      <c r="J142" s="130"/>
      <c r="K142" s="130"/>
      <c r="L142" s="130"/>
      <c r="M142" s="130"/>
      <c r="N142" s="130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</row>
    <row r="143" spans="1:106" s="7" customFormat="1" ht="18" customHeight="1">
      <c r="A143" s="8">
        <v>21</v>
      </c>
      <c r="B143" s="37">
        <v>2E-3</v>
      </c>
      <c r="C143" s="8">
        <v>50</v>
      </c>
      <c r="D143" s="37">
        <v>8.9999999999999993E-3</v>
      </c>
      <c r="E143" s="37">
        <v>1.7999999999999999E-2</v>
      </c>
      <c r="F143" s="28">
        <v>0.52900000000000003</v>
      </c>
      <c r="G143" s="8">
        <v>31</v>
      </c>
      <c r="H143" s="41"/>
      <c r="I143" s="130"/>
      <c r="J143" s="130"/>
      <c r="K143" s="130"/>
      <c r="L143" s="130"/>
      <c r="M143" s="130"/>
      <c r="N143" s="130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</row>
    <row r="144" spans="1:106" s="7" customFormat="1" ht="18" customHeight="1">
      <c r="A144" s="8">
        <v>22</v>
      </c>
      <c r="B144" s="37">
        <v>2E-3</v>
      </c>
      <c r="C144" s="8">
        <v>21</v>
      </c>
      <c r="D144" s="37">
        <v>2.4E-2</v>
      </c>
      <c r="E144" s="37">
        <v>8.9999999999999993E-3</v>
      </c>
      <c r="F144" s="28">
        <v>0.29599999999999999</v>
      </c>
      <c r="G144" s="8">
        <v>13</v>
      </c>
      <c r="H144" s="41"/>
      <c r="I144" s="130"/>
      <c r="J144" s="130"/>
      <c r="K144" s="130"/>
      <c r="L144" s="130"/>
      <c r="M144" s="130"/>
      <c r="N144" s="130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</row>
    <row r="145" spans="1:106" s="7" customFormat="1" ht="18" customHeight="1">
      <c r="A145" s="8">
        <v>23</v>
      </c>
      <c r="B145" s="37">
        <v>2E-3</v>
      </c>
      <c r="C145" s="8">
        <v>30</v>
      </c>
      <c r="D145" s="37">
        <v>2.9000000000000001E-2</v>
      </c>
      <c r="E145" s="37">
        <v>6.0000000000000001E-3</v>
      </c>
      <c r="F145" s="28">
        <v>0.51300000000000001</v>
      </c>
      <c r="G145" s="8">
        <v>15</v>
      </c>
      <c r="H145" s="41"/>
      <c r="I145" s="130"/>
      <c r="J145" s="130"/>
      <c r="K145" s="130"/>
      <c r="L145" s="130"/>
      <c r="M145" s="130"/>
      <c r="N145" s="130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</row>
    <row r="146" spans="1:106" s="7" customFormat="1" ht="18" customHeight="1">
      <c r="A146" s="8">
        <v>24</v>
      </c>
      <c r="B146" s="37">
        <v>3.0000000000000001E-3</v>
      </c>
      <c r="C146" s="8">
        <v>73</v>
      </c>
      <c r="D146" s="37">
        <v>1.9E-2</v>
      </c>
      <c r="E146" s="37">
        <v>1.0999999999999999E-2</v>
      </c>
      <c r="F146" s="28">
        <v>0.78300000000000003</v>
      </c>
      <c r="G146" s="8">
        <v>45</v>
      </c>
      <c r="H146" s="41"/>
      <c r="I146" s="130"/>
      <c r="J146" s="130"/>
      <c r="K146" s="130"/>
      <c r="L146" s="130"/>
      <c r="M146" s="130"/>
      <c r="N146" s="130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</row>
    <row r="147" spans="1:106" s="7" customFormat="1" ht="18" customHeight="1">
      <c r="A147" s="8">
        <v>25</v>
      </c>
      <c r="B147" s="37">
        <v>2E-3</v>
      </c>
      <c r="C147" s="8">
        <v>88</v>
      </c>
      <c r="D147" s="37">
        <v>6.0000000000000001E-3</v>
      </c>
      <c r="E147" s="37">
        <v>1.9E-2</v>
      </c>
      <c r="F147" s="28">
        <v>0.996</v>
      </c>
      <c r="G147" s="8">
        <v>60</v>
      </c>
      <c r="H147" s="41"/>
      <c r="I147" s="130"/>
      <c r="J147" s="130"/>
      <c r="K147" s="130"/>
      <c r="L147" s="130"/>
      <c r="M147" s="130"/>
      <c r="N147" s="130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</row>
    <row r="148" spans="1:106" s="7" customFormat="1" ht="18" customHeight="1">
      <c r="A148" s="8">
        <v>26</v>
      </c>
      <c r="B148" s="37">
        <v>2E-3</v>
      </c>
      <c r="C148" s="8">
        <v>59</v>
      </c>
      <c r="D148" s="37">
        <v>8.0000000000000002E-3</v>
      </c>
      <c r="E148" s="37">
        <v>2.1000000000000001E-2</v>
      </c>
      <c r="F148" s="28">
        <v>0.93300000000000005</v>
      </c>
      <c r="G148" s="8">
        <v>38</v>
      </c>
      <c r="H148" s="41"/>
      <c r="I148" s="130"/>
      <c r="J148" s="130"/>
      <c r="K148" s="130"/>
      <c r="L148" s="130"/>
      <c r="M148" s="130"/>
      <c r="N148" s="130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</row>
    <row r="149" spans="1:106" s="7" customFormat="1" ht="18" customHeight="1">
      <c r="A149" s="8">
        <v>27</v>
      </c>
      <c r="B149" s="37">
        <v>3.0000000000000001E-3</v>
      </c>
      <c r="C149" s="8">
        <v>37</v>
      </c>
      <c r="D149" s="37">
        <v>2.8000000000000001E-2</v>
      </c>
      <c r="E149" s="37">
        <v>8.0000000000000002E-3</v>
      </c>
      <c r="F149" s="28">
        <v>0.48299999999999998</v>
      </c>
      <c r="G149" s="8">
        <v>19</v>
      </c>
      <c r="H149" s="41"/>
      <c r="I149" s="130"/>
      <c r="J149" s="130"/>
      <c r="K149" s="130"/>
      <c r="L149" s="130"/>
      <c r="M149" s="130"/>
      <c r="N149" s="130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</row>
    <row r="150" spans="1:106" s="7" customFormat="1" ht="18" customHeight="1">
      <c r="A150" s="8">
        <v>28</v>
      </c>
      <c r="B150" s="37">
        <v>4.0000000000000001E-3</v>
      </c>
      <c r="C150" s="8">
        <v>49</v>
      </c>
      <c r="D150" s="37">
        <v>8.9999999999999993E-3</v>
      </c>
      <c r="E150" s="37">
        <v>1.9E-2</v>
      </c>
      <c r="F150" s="28">
        <v>0.8</v>
      </c>
      <c r="G150" s="8">
        <v>22</v>
      </c>
      <c r="H150" s="41"/>
      <c r="I150" s="130"/>
      <c r="J150" s="130"/>
      <c r="K150" s="130"/>
      <c r="L150" s="130"/>
      <c r="M150" s="130"/>
      <c r="N150" s="130"/>
      <c r="O150" s="136"/>
      <c r="P150" s="136"/>
      <c r="Q150" s="136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</row>
    <row r="151" spans="1:106" s="7" customFormat="1" ht="18" customHeight="1">
      <c r="A151" s="8">
        <v>29</v>
      </c>
      <c r="B151" s="37">
        <v>3.0000000000000001E-3</v>
      </c>
      <c r="C151" s="8">
        <v>42</v>
      </c>
      <c r="D151" s="37">
        <v>1.6E-2</v>
      </c>
      <c r="E151" s="37">
        <v>1.2999999999999999E-2</v>
      </c>
      <c r="F151" s="28">
        <v>0.69599999999999995</v>
      </c>
      <c r="G151" s="8">
        <v>20</v>
      </c>
      <c r="H151" s="41"/>
      <c r="I151" s="130"/>
      <c r="J151" s="130"/>
      <c r="K151" s="130"/>
      <c r="L151" s="130"/>
      <c r="M151" s="130"/>
      <c r="N151" s="130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</row>
    <row r="152" spans="1:106" s="7" customFormat="1" ht="18" customHeight="1">
      <c r="A152" s="8">
        <v>30</v>
      </c>
      <c r="B152" s="37">
        <v>3.0000000000000001E-3</v>
      </c>
      <c r="C152" s="8">
        <v>38</v>
      </c>
      <c r="D152" s="37">
        <v>8.9999999999999993E-3</v>
      </c>
      <c r="E152" s="37">
        <v>1.7999999999999999E-2</v>
      </c>
      <c r="F152" s="28">
        <v>0.79600000000000004</v>
      </c>
      <c r="G152" s="8">
        <v>17</v>
      </c>
      <c r="H152" s="41"/>
      <c r="I152" s="130"/>
      <c r="J152" s="130"/>
      <c r="K152" s="130"/>
      <c r="L152" s="130"/>
      <c r="M152" s="130"/>
      <c r="N152" s="130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</row>
    <row r="153" spans="1:106" s="7" customFormat="1" ht="18" customHeight="1">
      <c r="A153" s="41">
        <v>31</v>
      </c>
      <c r="B153" s="38">
        <v>3.0000000000000001E-3</v>
      </c>
      <c r="C153" s="41">
        <v>48</v>
      </c>
      <c r="D153" s="38">
        <v>6.0000000000000001E-3</v>
      </c>
      <c r="E153" s="38">
        <v>0.02</v>
      </c>
      <c r="F153" s="33">
        <v>0.78800000000000003</v>
      </c>
      <c r="G153" s="41">
        <v>30</v>
      </c>
      <c r="H153" s="41"/>
      <c r="I153" s="130"/>
      <c r="J153" s="130"/>
      <c r="K153" s="130"/>
      <c r="L153" s="130"/>
      <c r="M153" s="130"/>
      <c r="N153" s="130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</row>
    <row r="154" spans="1:106" s="10" customFormat="1" ht="18" customHeight="1">
      <c r="A154" s="9" t="s">
        <v>9</v>
      </c>
      <c r="B154" s="21">
        <f>ROUND(AVERAGE(B123:B153),3)</f>
        <v>3.0000000000000001E-3</v>
      </c>
      <c r="C154" s="35">
        <f>ROUND(AVERAGE(C123:C153),0)</f>
        <v>51</v>
      </c>
      <c r="D154" s="21">
        <f>ROUND(AVERAGE(D123:D153),3)</f>
        <v>1.4E-2</v>
      </c>
      <c r="E154" s="21">
        <f>ROUND(AVERAGE(E123:E153),3)</f>
        <v>1.7000000000000001E-2</v>
      </c>
      <c r="F154" s="29">
        <f>ROUND(AVERAGE(F123:F153),1)</f>
        <v>0.6</v>
      </c>
      <c r="G154" s="94">
        <f>ROUND(AVERAGE(G123:G153),0)</f>
        <v>29</v>
      </c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</row>
    <row r="155" spans="1:106" s="1" customFormat="1" ht="18" customHeight="1">
      <c r="B155" s="17"/>
      <c r="C155" s="11"/>
      <c r="D155" s="17"/>
      <c r="E155" s="17"/>
      <c r="F155" s="24"/>
      <c r="H155" s="60"/>
      <c r="I155" s="133"/>
      <c r="J155" s="133"/>
      <c r="K155" s="133"/>
      <c r="L155" s="133"/>
      <c r="M155" s="133"/>
      <c r="N155" s="133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  <c r="BZ155" s="60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R155" s="60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</row>
    <row r="156" spans="1:106" s="1" customFormat="1" ht="18" customHeight="1">
      <c r="B156" s="17"/>
      <c r="C156" s="11"/>
      <c r="D156" s="17"/>
      <c r="E156" s="17"/>
      <c r="F156" s="24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</row>
    <row r="157" spans="1:106" s="1" customFormat="1" ht="18" customHeight="1">
      <c r="B157" s="17"/>
      <c r="C157" s="11"/>
      <c r="D157" s="17"/>
      <c r="E157" s="17"/>
      <c r="F157" s="24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</row>
    <row r="158" spans="1:106" s="1" customFormat="1" ht="18" customHeight="1">
      <c r="A158" s="2" t="s">
        <v>12</v>
      </c>
      <c r="B158" s="18" t="s">
        <v>22</v>
      </c>
      <c r="C158" s="11"/>
      <c r="D158" s="17"/>
      <c r="E158" s="17"/>
      <c r="F158" s="24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</row>
    <row r="159" spans="1:106" s="1" customFormat="1" ht="18" customHeight="1">
      <c r="A159" s="2" t="s">
        <v>14</v>
      </c>
      <c r="B159" s="18" t="str">
        <f>B120</f>
        <v>2016년 12월</v>
      </c>
      <c r="C159" s="11"/>
      <c r="D159" s="17"/>
      <c r="E159" s="17"/>
      <c r="F159" s="24"/>
      <c r="H159" s="60"/>
      <c r="I159" s="60"/>
      <c r="J159" s="60"/>
      <c r="K159" s="72"/>
      <c r="L159" s="72"/>
      <c r="M159" s="72"/>
      <c r="N159" s="72"/>
      <c r="O159" s="72"/>
      <c r="P159" s="72"/>
      <c r="Q159" s="72"/>
      <c r="R159" s="72"/>
      <c r="S159" s="72"/>
      <c r="T159" s="8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</row>
    <row r="160" spans="1:106" s="4" customFormat="1" ht="18" customHeight="1">
      <c r="A160" s="3" t="s">
        <v>0</v>
      </c>
      <c r="B160" s="19" t="s">
        <v>1</v>
      </c>
      <c r="C160" s="12" t="s">
        <v>2</v>
      </c>
      <c r="D160" s="19" t="s">
        <v>3</v>
      </c>
      <c r="E160" s="19" t="s">
        <v>4</v>
      </c>
      <c r="F160" s="25" t="s">
        <v>5</v>
      </c>
      <c r="G160" s="12" t="s">
        <v>10</v>
      </c>
      <c r="H160" s="61"/>
      <c r="I160" s="61"/>
      <c r="J160" s="61"/>
      <c r="K160" s="61"/>
      <c r="L160" s="72"/>
      <c r="M160" s="72"/>
      <c r="N160" s="72"/>
      <c r="O160" s="8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</row>
    <row r="161" spans="1:106" s="4" customFormat="1" ht="18" customHeight="1">
      <c r="A161" s="5" t="s">
        <v>6</v>
      </c>
      <c r="B161" s="20" t="s">
        <v>7</v>
      </c>
      <c r="C161" s="13" t="s">
        <v>8</v>
      </c>
      <c r="D161" s="20" t="s">
        <v>7</v>
      </c>
      <c r="E161" s="20" t="s">
        <v>7</v>
      </c>
      <c r="F161" s="26" t="s">
        <v>7</v>
      </c>
      <c r="G161" s="13" t="s">
        <v>8</v>
      </c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</row>
    <row r="162" spans="1:106" s="7" customFormat="1" ht="18" customHeight="1">
      <c r="A162" s="6">
        <v>1</v>
      </c>
      <c r="B162" s="16">
        <v>5.0000000000000001E-3</v>
      </c>
      <c r="C162" s="6">
        <v>55</v>
      </c>
      <c r="D162" s="16">
        <v>2.4E-2</v>
      </c>
      <c r="E162" s="16">
        <v>2.1000000000000001E-2</v>
      </c>
      <c r="F162" s="27">
        <v>0.32300000000000001</v>
      </c>
      <c r="G162" s="6">
        <v>22</v>
      </c>
      <c r="H162" s="41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  <c r="AH162" s="129"/>
      <c r="AI162" s="129"/>
      <c r="AJ162" s="129"/>
      <c r="AK162" s="129"/>
      <c r="AL162" s="129"/>
      <c r="AM162" s="129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</row>
    <row r="163" spans="1:106" s="7" customFormat="1" ht="18" customHeight="1">
      <c r="A163" s="8">
        <v>2</v>
      </c>
      <c r="B163" s="37">
        <v>7.0000000000000001E-3</v>
      </c>
      <c r="C163" s="8">
        <v>48</v>
      </c>
      <c r="D163" s="37">
        <v>0.01</v>
      </c>
      <c r="E163" s="37">
        <v>3.6999999999999998E-2</v>
      </c>
      <c r="F163" s="28">
        <v>0.53800000000000003</v>
      </c>
      <c r="G163" s="8">
        <v>20</v>
      </c>
      <c r="H163" s="41"/>
      <c r="I163" s="130"/>
      <c r="J163" s="130"/>
      <c r="K163" s="130"/>
      <c r="L163" s="130"/>
      <c r="M163" s="130"/>
      <c r="N163" s="130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  <c r="AA163" s="137"/>
      <c r="AB163" s="137"/>
      <c r="AC163" s="128"/>
      <c r="AD163" s="128"/>
      <c r="AE163" s="128"/>
      <c r="AF163" s="128"/>
      <c r="AG163" s="128"/>
      <c r="AH163" s="128"/>
      <c r="AI163" s="128"/>
      <c r="AJ163" s="128"/>
      <c r="AK163" s="128"/>
      <c r="AL163" s="128"/>
      <c r="AM163" s="72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</row>
    <row r="164" spans="1:106" s="7" customFormat="1" ht="18" customHeight="1">
      <c r="A164" s="8">
        <v>3</v>
      </c>
      <c r="B164" s="37">
        <v>6.0000000000000001E-3</v>
      </c>
      <c r="C164" s="8">
        <v>62</v>
      </c>
      <c r="D164" s="37">
        <v>7.0000000000000001E-3</v>
      </c>
      <c r="E164" s="37">
        <v>4.5999999999999999E-2</v>
      </c>
      <c r="F164" s="28">
        <v>0.746</v>
      </c>
      <c r="G164" s="8">
        <v>28</v>
      </c>
      <c r="H164" s="41"/>
      <c r="I164" s="130"/>
      <c r="J164" s="130"/>
      <c r="K164" s="130"/>
      <c r="L164" s="130"/>
      <c r="M164" s="130"/>
      <c r="N164" s="13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</row>
    <row r="165" spans="1:106" s="7" customFormat="1" ht="18" customHeight="1">
      <c r="A165" s="8">
        <v>4</v>
      </c>
      <c r="B165" s="37">
        <v>6.0000000000000001E-3</v>
      </c>
      <c r="C165" s="8">
        <v>81</v>
      </c>
      <c r="D165" s="37">
        <v>3.0000000000000001E-3</v>
      </c>
      <c r="E165" s="37">
        <v>4.8000000000000001E-2</v>
      </c>
      <c r="F165" s="28">
        <v>0.871</v>
      </c>
      <c r="G165" s="8">
        <v>39</v>
      </c>
      <c r="H165" s="41"/>
      <c r="I165" s="130"/>
      <c r="J165" s="130"/>
      <c r="K165" s="130"/>
      <c r="L165" s="130"/>
      <c r="M165" s="130"/>
      <c r="N165" s="130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8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</row>
    <row r="166" spans="1:106" s="7" customFormat="1" ht="18" customHeight="1">
      <c r="A166" s="8">
        <v>5</v>
      </c>
      <c r="B166" s="37">
        <v>7.0000000000000001E-3</v>
      </c>
      <c r="C166" s="8">
        <v>110</v>
      </c>
      <c r="D166" s="37">
        <v>3.4000000000000002E-2</v>
      </c>
      <c r="E166" s="37">
        <v>2.3E-2</v>
      </c>
      <c r="F166" s="28">
        <v>0.55000000000000004</v>
      </c>
      <c r="G166" s="8">
        <v>54</v>
      </c>
      <c r="H166" s="41"/>
      <c r="I166" s="130"/>
      <c r="J166" s="130"/>
      <c r="K166" s="130"/>
      <c r="L166" s="130"/>
      <c r="M166" s="130"/>
      <c r="N166" s="130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</row>
    <row r="167" spans="1:106" s="7" customFormat="1" ht="18" customHeight="1">
      <c r="A167" s="8">
        <v>6</v>
      </c>
      <c r="B167" s="37">
        <v>5.0000000000000001E-3</v>
      </c>
      <c r="C167" s="8">
        <v>30</v>
      </c>
      <c r="D167" s="37">
        <v>2.3E-2</v>
      </c>
      <c r="E167" s="37">
        <v>2.1999999999999999E-2</v>
      </c>
      <c r="F167" s="28">
        <v>0.32900000000000001</v>
      </c>
      <c r="G167" s="8">
        <v>11</v>
      </c>
      <c r="H167" s="41"/>
      <c r="I167" s="130"/>
      <c r="J167" s="130"/>
      <c r="K167" s="130"/>
      <c r="L167" s="130"/>
      <c r="M167" s="130"/>
      <c r="N167" s="13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</row>
    <row r="168" spans="1:106" s="7" customFormat="1" ht="18" customHeight="1">
      <c r="A168" s="8">
        <v>7</v>
      </c>
      <c r="B168" s="37">
        <v>5.0000000000000001E-3</v>
      </c>
      <c r="C168" s="8">
        <v>58</v>
      </c>
      <c r="D168" s="37">
        <v>4.0000000000000001E-3</v>
      </c>
      <c r="E168" s="37">
        <v>4.3999999999999997E-2</v>
      </c>
      <c r="F168" s="28">
        <v>0.65</v>
      </c>
      <c r="G168" s="8">
        <v>26</v>
      </c>
      <c r="H168" s="41"/>
      <c r="I168" s="130"/>
      <c r="J168" s="130"/>
      <c r="K168" s="130"/>
      <c r="L168" s="130"/>
      <c r="M168" s="130"/>
      <c r="N168" s="13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</row>
    <row r="169" spans="1:106" s="7" customFormat="1" ht="18" customHeight="1">
      <c r="A169" s="8">
        <v>8</v>
      </c>
      <c r="B169" s="37">
        <v>4.0000000000000001E-3</v>
      </c>
      <c r="C169" s="8">
        <v>68</v>
      </c>
      <c r="D169" s="37">
        <v>1.4999999999999999E-2</v>
      </c>
      <c r="E169" s="37">
        <v>3.2000000000000001E-2</v>
      </c>
      <c r="F169" s="28">
        <v>0.55800000000000005</v>
      </c>
      <c r="G169" s="8">
        <v>33</v>
      </c>
      <c r="H169" s="41"/>
      <c r="I169" s="130"/>
      <c r="J169" s="130"/>
      <c r="K169" s="130"/>
      <c r="L169" s="130"/>
      <c r="M169" s="130"/>
      <c r="N169" s="13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</row>
    <row r="170" spans="1:106" s="7" customFormat="1" ht="18" customHeight="1">
      <c r="A170" s="8">
        <v>9</v>
      </c>
      <c r="B170" s="37">
        <v>5.0000000000000001E-3</v>
      </c>
      <c r="C170" s="8">
        <v>52</v>
      </c>
      <c r="D170" s="37">
        <v>3.1E-2</v>
      </c>
      <c r="E170" s="37">
        <v>1.7000000000000001E-2</v>
      </c>
      <c r="F170" s="28">
        <v>0.39200000000000002</v>
      </c>
      <c r="G170" s="8">
        <v>24</v>
      </c>
      <c r="H170" s="41"/>
      <c r="I170" s="130"/>
      <c r="J170" s="130"/>
      <c r="K170" s="130"/>
      <c r="L170" s="130"/>
      <c r="M170" s="130"/>
      <c r="N170" s="13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</row>
    <row r="171" spans="1:106" s="7" customFormat="1" ht="18" customHeight="1">
      <c r="A171" s="8">
        <v>10</v>
      </c>
      <c r="B171" s="37">
        <v>5.0000000000000001E-3</v>
      </c>
      <c r="C171" s="8">
        <v>38</v>
      </c>
      <c r="D171" s="37">
        <v>1.2999999999999999E-2</v>
      </c>
      <c r="E171" s="37">
        <v>3.1E-2</v>
      </c>
      <c r="F171" s="28">
        <v>0.42499999999999999</v>
      </c>
      <c r="G171" s="8">
        <v>16</v>
      </c>
      <c r="H171" s="41"/>
      <c r="I171" s="130"/>
      <c r="J171" s="130"/>
      <c r="K171" s="130"/>
      <c r="L171" s="130"/>
      <c r="M171" s="130"/>
      <c r="N171" s="13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</row>
    <row r="172" spans="1:106" s="7" customFormat="1" ht="18" customHeight="1">
      <c r="A172" s="8">
        <v>11</v>
      </c>
      <c r="B172" s="37">
        <v>5.0000000000000001E-3</v>
      </c>
      <c r="C172" s="8">
        <v>44</v>
      </c>
      <c r="D172" s="37">
        <v>8.9999999999999993E-3</v>
      </c>
      <c r="E172" s="37">
        <v>3.5999999999999997E-2</v>
      </c>
      <c r="F172" s="28">
        <v>0.51700000000000002</v>
      </c>
      <c r="G172" s="8">
        <v>20</v>
      </c>
      <c r="H172" s="41"/>
      <c r="I172" s="130"/>
      <c r="J172" s="130"/>
      <c r="K172" s="130"/>
      <c r="L172" s="130"/>
      <c r="M172" s="130"/>
      <c r="N172" s="13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</row>
    <row r="173" spans="1:106" s="7" customFormat="1" ht="18" customHeight="1">
      <c r="A173" s="8">
        <v>12</v>
      </c>
      <c r="B173" s="37">
        <v>6.0000000000000001E-3</v>
      </c>
      <c r="C173" s="8">
        <v>67</v>
      </c>
      <c r="D173" s="37">
        <v>3.0000000000000001E-3</v>
      </c>
      <c r="E173" s="37">
        <v>0.05</v>
      </c>
      <c r="F173" s="28">
        <v>0.72499999999999998</v>
      </c>
      <c r="G173" s="8">
        <v>30</v>
      </c>
      <c r="H173" s="41"/>
      <c r="I173" s="130"/>
      <c r="J173" s="130"/>
      <c r="K173" s="130"/>
      <c r="L173" s="130"/>
      <c r="M173" s="130"/>
      <c r="N173" s="13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</row>
    <row r="174" spans="1:106" s="7" customFormat="1" ht="18" customHeight="1">
      <c r="A174" s="8">
        <v>13</v>
      </c>
      <c r="B174" s="37">
        <v>6.0000000000000001E-3</v>
      </c>
      <c r="C174" s="8">
        <v>70</v>
      </c>
      <c r="D174" s="37">
        <v>8.0000000000000002E-3</v>
      </c>
      <c r="E174" s="37">
        <v>3.7999999999999999E-2</v>
      </c>
      <c r="F174" s="28">
        <v>0.59199999999999997</v>
      </c>
      <c r="G174" s="7">
        <v>32</v>
      </c>
      <c r="H174" s="41"/>
      <c r="I174" s="130"/>
      <c r="J174" s="130"/>
      <c r="K174" s="130"/>
      <c r="L174" s="130"/>
      <c r="M174" s="130"/>
      <c r="N174" s="13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</row>
    <row r="175" spans="1:106" s="7" customFormat="1" ht="18" customHeight="1">
      <c r="A175" s="8">
        <v>14</v>
      </c>
      <c r="B175" s="37">
        <v>5.0000000000000001E-3</v>
      </c>
      <c r="C175" s="8">
        <v>50</v>
      </c>
      <c r="D175" s="37">
        <v>1.6E-2</v>
      </c>
      <c r="E175" s="37">
        <v>2.5000000000000001E-2</v>
      </c>
      <c r="F175" s="28">
        <v>0.5</v>
      </c>
      <c r="G175" s="8">
        <v>23</v>
      </c>
      <c r="H175" s="41"/>
      <c r="I175" s="130"/>
      <c r="J175" s="130"/>
      <c r="K175" s="130"/>
      <c r="L175" s="130"/>
      <c r="M175" s="130"/>
      <c r="N175" s="130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</row>
    <row r="176" spans="1:106" s="7" customFormat="1" ht="18" customHeight="1">
      <c r="A176" s="8">
        <v>15</v>
      </c>
      <c r="B176" s="37">
        <v>3.0000000000000001E-3</v>
      </c>
      <c r="C176" s="8">
        <v>30</v>
      </c>
      <c r="D176" s="37">
        <v>3.2000000000000001E-2</v>
      </c>
      <c r="E176" s="37">
        <v>1.2999999999999999E-2</v>
      </c>
      <c r="F176" s="28">
        <v>0.25</v>
      </c>
      <c r="G176" s="7">
        <v>12</v>
      </c>
      <c r="H176" s="41"/>
      <c r="I176" s="130"/>
      <c r="J176" s="130"/>
      <c r="K176" s="130"/>
      <c r="L176" s="130"/>
      <c r="M176" s="130"/>
      <c r="N176" s="13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</row>
    <row r="177" spans="1:106" s="7" customFormat="1" ht="18" customHeight="1">
      <c r="A177" s="8">
        <v>16</v>
      </c>
      <c r="B177" s="37">
        <v>4.0000000000000001E-3</v>
      </c>
      <c r="C177" s="8">
        <v>36</v>
      </c>
      <c r="D177" s="37">
        <v>1.7999999999999999E-2</v>
      </c>
      <c r="E177" s="37">
        <v>2.7E-2</v>
      </c>
      <c r="F177" s="28">
        <v>0.36299999999999999</v>
      </c>
      <c r="G177" s="8">
        <v>16</v>
      </c>
      <c r="H177" s="41"/>
      <c r="I177" s="130"/>
      <c r="J177" s="130"/>
      <c r="K177" s="130"/>
      <c r="L177" s="130"/>
      <c r="M177" s="130"/>
      <c r="N177" s="13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</row>
    <row r="178" spans="1:106" s="7" customFormat="1" ht="18" customHeight="1">
      <c r="A178" s="8">
        <v>17</v>
      </c>
      <c r="B178" s="37">
        <v>4.0000000000000001E-3</v>
      </c>
      <c r="C178" s="8">
        <v>42</v>
      </c>
      <c r="D178" s="37">
        <v>1.7999999999999999E-2</v>
      </c>
      <c r="E178" s="37">
        <v>3.2000000000000001E-2</v>
      </c>
      <c r="F178" s="28">
        <v>0.45400000000000001</v>
      </c>
      <c r="G178" s="8">
        <v>19</v>
      </c>
      <c r="H178" s="41"/>
      <c r="I178" s="130"/>
      <c r="J178" s="130"/>
      <c r="K178" s="130"/>
      <c r="L178" s="130"/>
      <c r="M178" s="130"/>
      <c r="N178" s="130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</row>
    <row r="179" spans="1:106" s="7" customFormat="1" ht="18" customHeight="1">
      <c r="A179" s="8">
        <v>18</v>
      </c>
      <c r="B179" s="37">
        <v>5.0000000000000001E-3</v>
      </c>
      <c r="C179" s="8">
        <v>47</v>
      </c>
      <c r="D179" s="37">
        <v>8.9999999999999993E-3</v>
      </c>
      <c r="E179" s="37">
        <v>3.5999999999999997E-2</v>
      </c>
      <c r="F179" s="28">
        <v>0.65</v>
      </c>
      <c r="G179" s="8">
        <v>23</v>
      </c>
      <c r="H179" s="41"/>
      <c r="I179" s="130"/>
      <c r="J179" s="130"/>
      <c r="K179" s="130"/>
      <c r="L179" s="130"/>
      <c r="M179" s="130"/>
      <c r="N179" s="13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</row>
    <row r="180" spans="1:106" s="7" customFormat="1" ht="18" customHeight="1">
      <c r="A180" s="8">
        <v>19</v>
      </c>
      <c r="B180" s="37">
        <v>5.0000000000000001E-3</v>
      </c>
      <c r="C180" s="8"/>
      <c r="D180" s="37">
        <v>3.0000000000000001E-3</v>
      </c>
      <c r="E180" s="37">
        <v>3.6999999999999998E-2</v>
      </c>
      <c r="F180" s="28">
        <v>0.63300000000000001</v>
      </c>
      <c r="G180" s="8">
        <v>21</v>
      </c>
      <c r="H180" s="41"/>
      <c r="I180" s="130"/>
      <c r="J180" s="131"/>
      <c r="K180" s="130"/>
      <c r="L180" s="130"/>
      <c r="M180" s="130"/>
      <c r="N180" s="13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</row>
    <row r="181" spans="1:106" s="7" customFormat="1" ht="18" customHeight="1">
      <c r="A181" s="8">
        <v>20</v>
      </c>
      <c r="B181" s="37">
        <v>5.0000000000000001E-3</v>
      </c>
      <c r="C181" s="8"/>
      <c r="D181" s="37">
        <v>7.0000000000000001E-3</v>
      </c>
      <c r="E181" s="37">
        <v>3.7999999999999999E-2</v>
      </c>
      <c r="F181" s="28">
        <v>0.69199999999999995</v>
      </c>
      <c r="G181" s="8">
        <v>32</v>
      </c>
      <c r="H181" s="41"/>
      <c r="I181" s="130"/>
      <c r="J181" s="131"/>
      <c r="K181" s="130"/>
      <c r="L181" s="130"/>
      <c r="M181" s="130"/>
      <c r="N181" s="130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</row>
    <row r="182" spans="1:106" s="7" customFormat="1" ht="18" customHeight="1">
      <c r="A182" s="8">
        <v>21</v>
      </c>
      <c r="B182" s="37">
        <v>5.0000000000000001E-3</v>
      </c>
      <c r="C182" s="8">
        <v>55</v>
      </c>
      <c r="D182" s="37">
        <v>6.0000000000000001E-3</v>
      </c>
      <c r="E182" s="37">
        <v>3.5999999999999997E-2</v>
      </c>
      <c r="F182" s="28">
        <v>0.71299999999999997</v>
      </c>
      <c r="G182" s="8">
        <v>26</v>
      </c>
      <c r="H182" s="41"/>
      <c r="I182" s="130"/>
      <c r="J182" s="130"/>
      <c r="K182" s="130"/>
      <c r="L182" s="130"/>
      <c r="M182" s="130"/>
      <c r="N182" s="130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</row>
    <row r="183" spans="1:106" s="7" customFormat="1" ht="18" customHeight="1">
      <c r="A183" s="8">
        <v>22</v>
      </c>
      <c r="B183" s="37">
        <v>3.0000000000000001E-3</v>
      </c>
      <c r="C183" s="8">
        <v>21</v>
      </c>
      <c r="D183" s="37">
        <v>2.8000000000000001E-2</v>
      </c>
      <c r="E183" s="37">
        <v>1.4E-2</v>
      </c>
      <c r="F183" s="28">
        <v>0.371</v>
      </c>
      <c r="G183" s="8">
        <v>9</v>
      </c>
      <c r="H183" s="41"/>
      <c r="I183" s="130"/>
      <c r="J183" s="130"/>
      <c r="K183" s="130"/>
      <c r="L183" s="130"/>
      <c r="M183" s="130"/>
      <c r="N183" s="130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</row>
    <row r="184" spans="1:106" s="7" customFormat="1" ht="18" customHeight="1">
      <c r="A184" s="8">
        <v>23</v>
      </c>
      <c r="B184" s="37">
        <v>3.0000000000000001E-3</v>
      </c>
      <c r="C184" s="8">
        <v>29</v>
      </c>
      <c r="D184" s="37">
        <v>3.1E-2</v>
      </c>
      <c r="E184" s="37">
        <v>0.01</v>
      </c>
      <c r="F184" s="28">
        <v>0.27100000000000002</v>
      </c>
      <c r="G184" s="8">
        <v>14</v>
      </c>
      <c r="H184" s="41"/>
      <c r="I184" s="130"/>
      <c r="J184" s="130"/>
      <c r="K184" s="130"/>
      <c r="L184" s="130"/>
      <c r="M184" s="130"/>
      <c r="N184" s="130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</row>
    <row r="185" spans="1:106" s="7" customFormat="1" ht="18" customHeight="1">
      <c r="A185" s="8">
        <v>24</v>
      </c>
      <c r="B185" s="37">
        <v>5.0000000000000001E-3</v>
      </c>
      <c r="C185" s="8">
        <v>64</v>
      </c>
      <c r="D185" s="37">
        <v>1.7999999999999999E-2</v>
      </c>
      <c r="E185" s="37">
        <v>0.02</v>
      </c>
      <c r="F185" s="28">
        <v>0.47099999999999997</v>
      </c>
      <c r="G185" s="8">
        <v>39</v>
      </c>
      <c r="H185" s="41"/>
      <c r="I185" s="130"/>
      <c r="J185" s="130"/>
      <c r="K185" s="130"/>
      <c r="L185" s="130"/>
      <c r="M185" s="130"/>
      <c r="N185" s="130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</row>
    <row r="186" spans="1:106" s="7" customFormat="1" ht="18" customHeight="1">
      <c r="A186" s="8">
        <v>25</v>
      </c>
      <c r="B186" s="37">
        <v>5.0000000000000001E-3</v>
      </c>
      <c r="C186" s="8">
        <v>81</v>
      </c>
      <c r="D186" s="37">
        <v>6.0000000000000001E-3</v>
      </c>
      <c r="E186" s="37">
        <v>3.2000000000000001E-2</v>
      </c>
      <c r="F186" s="28">
        <v>0.65400000000000003</v>
      </c>
      <c r="G186" s="8">
        <v>48</v>
      </c>
      <c r="H186" s="41"/>
      <c r="I186" s="130"/>
      <c r="J186" s="130"/>
      <c r="K186" s="130"/>
      <c r="L186" s="130"/>
      <c r="M186" s="130"/>
      <c r="N186" s="130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</row>
    <row r="187" spans="1:106" s="7" customFormat="1" ht="18" customHeight="1">
      <c r="A187" s="8">
        <v>26</v>
      </c>
      <c r="B187" s="37">
        <v>5.0000000000000001E-3</v>
      </c>
      <c r="C187" s="8">
        <v>55</v>
      </c>
      <c r="D187" s="37">
        <v>7.0000000000000001E-3</v>
      </c>
      <c r="E187" s="37">
        <v>3.4000000000000002E-2</v>
      </c>
      <c r="F187" s="28">
        <v>0.69599999999999995</v>
      </c>
      <c r="G187" s="8">
        <v>32</v>
      </c>
      <c r="H187" s="41"/>
      <c r="I187" s="130"/>
      <c r="J187" s="130"/>
      <c r="K187" s="130"/>
      <c r="L187" s="130"/>
      <c r="M187" s="130"/>
      <c r="N187" s="130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</row>
    <row r="188" spans="1:106" s="7" customFormat="1" ht="18" customHeight="1">
      <c r="A188" s="8">
        <v>27</v>
      </c>
      <c r="B188" s="37">
        <v>4.0000000000000001E-3</v>
      </c>
      <c r="C188" s="8">
        <v>37</v>
      </c>
      <c r="D188" s="37">
        <v>3.1E-2</v>
      </c>
      <c r="E188" s="37">
        <v>1.2E-2</v>
      </c>
      <c r="F188" s="28">
        <v>0.26700000000000002</v>
      </c>
      <c r="G188" s="8">
        <v>16</v>
      </c>
      <c r="H188" s="41"/>
      <c r="I188" s="130"/>
      <c r="J188" s="130"/>
      <c r="K188" s="130"/>
      <c r="L188" s="130"/>
      <c r="M188" s="130"/>
      <c r="N188" s="13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/>
    </row>
    <row r="189" spans="1:106" s="7" customFormat="1" ht="18" customHeight="1">
      <c r="A189" s="8">
        <v>28</v>
      </c>
      <c r="B189" s="37">
        <v>5.0000000000000001E-3</v>
      </c>
      <c r="C189" s="8">
        <v>47</v>
      </c>
      <c r="D189" s="37">
        <v>8.9999999999999993E-3</v>
      </c>
      <c r="E189" s="37">
        <v>3.1E-2</v>
      </c>
      <c r="F189" s="28">
        <v>0.45400000000000001</v>
      </c>
      <c r="G189" s="8">
        <v>22</v>
      </c>
      <c r="H189" s="41"/>
      <c r="I189" s="130"/>
      <c r="J189" s="130"/>
      <c r="K189" s="130"/>
      <c r="L189" s="130"/>
      <c r="M189" s="130"/>
      <c r="N189" s="13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</row>
    <row r="190" spans="1:106" s="7" customFormat="1" ht="18" customHeight="1">
      <c r="A190" s="8">
        <v>29</v>
      </c>
      <c r="B190" s="37">
        <v>4.0000000000000001E-3</v>
      </c>
      <c r="C190" s="8">
        <v>36</v>
      </c>
      <c r="D190" s="37">
        <v>1.7000000000000001E-2</v>
      </c>
      <c r="E190" s="37">
        <v>2.1000000000000001E-2</v>
      </c>
      <c r="F190" s="28">
        <v>0.371</v>
      </c>
      <c r="G190" s="8">
        <v>15</v>
      </c>
      <c r="H190" s="41"/>
      <c r="I190" s="130"/>
      <c r="J190" s="130"/>
      <c r="K190" s="130"/>
      <c r="L190" s="130"/>
      <c r="M190" s="130"/>
      <c r="N190" s="13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</row>
    <row r="191" spans="1:106" s="7" customFormat="1" ht="18" customHeight="1">
      <c r="A191" s="8">
        <v>30</v>
      </c>
      <c r="B191" s="37">
        <v>5.0000000000000001E-3</v>
      </c>
      <c r="C191" s="8">
        <v>37</v>
      </c>
      <c r="D191" s="37">
        <v>0.01</v>
      </c>
      <c r="E191" s="37">
        <v>3.1E-2</v>
      </c>
      <c r="F191" s="28">
        <v>0.46700000000000003</v>
      </c>
      <c r="G191" s="8">
        <v>18</v>
      </c>
      <c r="H191" s="41"/>
      <c r="I191" s="130"/>
      <c r="J191" s="130"/>
      <c r="K191" s="130"/>
      <c r="L191" s="130"/>
      <c r="M191" s="130"/>
      <c r="N191" s="13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</row>
    <row r="192" spans="1:106" s="7" customFormat="1" ht="18" customHeight="1">
      <c r="A192" s="41">
        <v>31</v>
      </c>
      <c r="B192" s="38">
        <v>5.0000000000000001E-3</v>
      </c>
      <c r="C192" s="41">
        <v>49</v>
      </c>
      <c r="D192" s="38">
        <v>5.0000000000000001E-3</v>
      </c>
      <c r="E192" s="38">
        <v>3.6999999999999998E-2</v>
      </c>
      <c r="F192" s="33">
        <v>0.59599999999999997</v>
      </c>
      <c r="G192" s="41">
        <v>26</v>
      </c>
      <c r="H192" s="41"/>
      <c r="I192" s="130"/>
      <c r="J192" s="130"/>
      <c r="K192" s="130"/>
      <c r="L192" s="130"/>
      <c r="M192" s="130"/>
      <c r="N192" s="13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</row>
    <row r="193" spans="1:106" s="10" customFormat="1" ht="18" customHeight="1">
      <c r="A193" s="9" t="s">
        <v>9</v>
      </c>
      <c r="B193" s="21">
        <f>ROUND(AVERAGE(B162:B192),3)</f>
        <v>5.0000000000000001E-3</v>
      </c>
      <c r="C193" s="35">
        <f>ROUND(AVERAGE(C162:C192),0)</f>
        <v>52</v>
      </c>
      <c r="D193" s="21">
        <f>ROUND(AVERAGE(D162:D192),3)</f>
        <v>1.4999999999999999E-2</v>
      </c>
      <c r="E193" s="21">
        <f>ROUND(AVERAGE(E162:E192),3)</f>
        <v>0.03</v>
      </c>
      <c r="F193" s="29">
        <f>ROUND(AVERAGE(F162:F192),1)</f>
        <v>0.5</v>
      </c>
      <c r="G193" s="94">
        <f>ROUND(AVERAGE(G162:G192),0)</f>
        <v>25</v>
      </c>
      <c r="H193" s="65"/>
      <c r="I193" s="136"/>
      <c r="J193" s="136"/>
      <c r="K193" s="136"/>
      <c r="L193" s="136"/>
      <c r="M193" s="136"/>
      <c r="N193" s="136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</row>
    <row r="194" spans="1:106" ht="18" customHeight="1"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</row>
    <row r="195" spans="1:106" ht="18" customHeight="1"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</row>
    <row r="196" spans="1:106" ht="18" customHeight="1"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</row>
    <row r="197" spans="1:106" s="1" customFormat="1" ht="18" customHeight="1">
      <c r="A197" s="2" t="s">
        <v>12</v>
      </c>
      <c r="B197" s="18" t="s">
        <v>23</v>
      </c>
      <c r="C197" s="11"/>
      <c r="D197" s="17"/>
      <c r="E197" s="17"/>
      <c r="F197" s="24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</row>
    <row r="198" spans="1:106" s="1" customFormat="1" ht="18" customHeight="1">
      <c r="A198" s="2" t="s">
        <v>14</v>
      </c>
      <c r="B198" s="18" t="str">
        <f>B159</f>
        <v>2016년 12월</v>
      </c>
      <c r="C198" s="11"/>
      <c r="D198" s="17"/>
      <c r="E198" s="17"/>
      <c r="F198" s="24"/>
      <c r="H198" s="60"/>
      <c r="I198" s="60"/>
      <c r="J198" s="60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8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</row>
    <row r="199" spans="1:106" s="4" customFormat="1" ht="18" customHeight="1">
      <c r="A199" s="3" t="s">
        <v>0</v>
      </c>
      <c r="B199" s="19" t="s">
        <v>1</v>
      </c>
      <c r="C199" s="12" t="s">
        <v>2</v>
      </c>
      <c r="D199" s="19" t="s">
        <v>3</v>
      </c>
      <c r="E199" s="19" t="s">
        <v>4</v>
      </c>
      <c r="F199" s="25" t="s">
        <v>5</v>
      </c>
      <c r="G199" s="12" t="s">
        <v>183</v>
      </c>
      <c r="H199" s="61"/>
      <c r="I199" s="61"/>
      <c r="J199" s="61"/>
      <c r="K199" s="61"/>
      <c r="L199" s="72"/>
      <c r="M199" s="72"/>
      <c r="N199" s="72"/>
      <c r="O199" s="8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</row>
    <row r="200" spans="1:106" s="4" customFormat="1" ht="18" customHeight="1">
      <c r="A200" s="5" t="s">
        <v>6</v>
      </c>
      <c r="B200" s="20" t="s">
        <v>7</v>
      </c>
      <c r="C200" s="13" t="s">
        <v>8</v>
      </c>
      <c r="D200" s="20" t="s">
        <v>7</v>
      </c>
      <c r="E200" s="20" t="s">
        <v>7</v>
      </c>
      <c r="F200" s="26" t="s">
        <v>7</v>
      </c>
      <c r="G200" s="13" t="s">
        <v>8</v>
      </c>
      <c r="H200" s="61"/>
      <c r="I200" s="133"/>
      <c r="J200" s="133"/>
      <c r="K200" s="133"/>
      <c r="L200" s="133"/>
      <c r="M200" s="133"/>
      <c r="N200" s="133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</row>
    <row r="201" spans="1:106" s="7" customFormat="1" ht="18" customHeight="1">
      <c r="A201" s="6">
        <v>1</v>
      </c>
      <c r="B201" s="16">
        <v>6.0000000000000001E-3</v>
      </c>
      <c r="C201" s="6">
        <v>51</v>
      </c>
      <c r="D201" s="16">
        <v>1.2E-2</v>
      </c>
      <c r="E201" s="16">
        <v>0.03</v>
      </c>
      <c r="F201" s="27">
        <v>0.6</v>
      </c>
      <c r="G201" s="6">
        <v>23</v>
      </c>
      <c r="H201" s="41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29"/>
      <c r="AC201" s="129"/>
      <c r="AD201" s="129"/>
      <c r="AE201" s="129"/>
      <c r="AF201" s="129"/>
      <c r="AG201" s="129"/>
      <c r="AH201" s="129"/>
      <c r="AI201" s="129"/>
      <c r="AJ201" s="129"/>
      <c r="AK201" s="129"/>
      <c r="AL201" s="129"/>
      <c r="AM201" s="129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</row>
    <row r="202" spans="1:106" s="7" customFormat="1" ht="18" customHeight="1">
      <c r="A202" s="8">
        <v>2</v>
      </c>
      <c r="B202" s="37">
        <v>8.0000000000000002E-3</v>
      </c>
      <c r="C202" s="8">
        <v>42</v>
      </c>
      <c r="D202" s="37">
        <v>8.0000000000000002E-3</v>
      </c>
      <c r="E202" s="37">
        <v>3.5000000000000003E-2</v>
      </c>
      <c r="F202" s="28">
        <v>0.70799999999999996</v>
      </c>
      <c r="G202" s="8">
        <v>19</v>
      </c>
      <c r="H202" s="41"/>
      <c r="I202" s="130"/>
      <c r="J202" s="130"/>
      <c r="K202" s="130"/>
      <c r="L202" s="130"/>
      <c r="M202" s="130"/>
      <c r="N202" s="13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</row>
    <row r="203" spans="1:106" s="7" customFormat="1" ht="18" customHeight="1">
      <c r="A203" s="8">
        <v>3</v>
      </c>
      <c r="B203" s="37">
        <v>8.0000000000000002E-3</v>
      </c>
      <c r="C203" s="8">
        <v>55</v>
      </c>
      <c r="D203" s="37">
        <v>4.0000000000000001E-3</v>
      </c>
      <c r="E203" s="37">
        <v>4.4999999999999998E-2</v>
      </c>
      <c r="F203" s="28">
        <v>0.92100000000000004</v>
      </c>
      <c r="G203" s="8">
        <v>27</v>
      </c>
      <c r="H203" s="41"/>
      <c r="I203" s="130"/>
      <c r="J203" s="130"/>
      <c r="K203" s="130"/>
      <c r="L203" s="130"/>
      <c r="M203" s="130"/>
      <c r="N203" s="13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</row>
    <row r="204" spans="1:106" s="7" customFormat="1" ht="18" customHeight="1">
      <c r="A204" s="8">
        <v>4</v>
      </c>
      <c r="B204" s="37">
        <v>8.0000000000000002E-3</v>
      </c>
      <c r="C204" s="8">
        <v>67</v>
      </c>
      <c r="D204" s="37">
        <v>3.0000000000000001E-3</v>
      </c>
      <c r="E204" s="37">
        <v>4.4999999999999998E-2</v>
      </c>
      <c r="F204" s="28">
        <v>1.1459999999999999</v>
      </c>
      <c r="G204" s="8">
        <v>35</v>
      </c>
      <c r="H204" s="41"/>
      <c r="I204" s="130"/>
      <c r="J204" s="130"/>
      <c r="K204" s="130"/>
      <c r="L204" s="130"/>
      <c r="M204" s="130"/>
      <c r="N204" s="130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8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</row>
    <row r="205" spans="1:106" s="7" customFormat="1" ht="18" customHeight="1">
      <c r="A205" s="8">
        <v>5</v>
      </c>
      <c r="B205" s="37">
        <v>8.0000000000000002E-3</v>
      </c>
      <c r="C205" s="8">
        <v>87</v>
      </c>
      <c r="D205" s="37">
        <v>0.02</v>
      </c>
      <c r="E205" s="37">
        <v>0.03</v>
      </c>
      <c r="F205" s="28">
        <v>1</v>
      </c>
      <c r="G205" s="8">
        <v>43</v>
      </c>
      <c r="H205" s="41"/>
      <c r="I205" s="130"/>
      <c r="J205" s="130"/>
      <c r="K205" s="130"/>
      <c r="L205" s="130"/>
      <c r="M205" s="130"/>
      <c r="N205" s="130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</row>
    <row r="206" spans="1:106" s="7" customFormat="1" ht="18" customHeight="1">
      <c r="A206" s="8">
        <v>6</v>
      </c>
      <c r="B206" s="37">
        <v>5.0000000000000001E-3</v>
      </c>
      <c r="C206" s="8">
        <v>31</v>
      </c>
      <c r="D206" s="37">
        <v>1.6E-2</v>
      </c>
      <c r="E206" s="37">
        <v>2.4E-2</v>
      </c>
      <c r="F206" s="28">
        <v>0.47499999999999998</v>
      </c>
      <c r="G206" s="7">
        <v>10</v>
      </c>
      <c r="H206" s="41"/>
      <c r="I206" s="130"/>
      <c r="J206" s="130"/>
      <c r="K206" s="130"/>
      <c r="L206" s="130"/>
      <c r="M206" s="130"/>
      <c r="N206" s="130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</row>
    <row r="207" spans="1:106" s="7" customFormat="1" ht="18" customHeight="1">
      <c r="A207" s="8">
        <v>7</v>
      </c>
      <c r="B207" s="37">
        <v>6.0000000000000001E-3</v>
      </c>
      <c r="C207" s="8">
        <v>46</v>
      </c>
      <c r="D207" s="37">
        <v>4.0000000000000001E-3</v>
      </c>
      <c r="E207" s="37">
        <v>0.04</v>
      </c>
      <c r="F207" s="28">
        <v>0.79600000000000004</v>
      </c>
      <c r="G207" s="8">
        <v>22</v>
      </c>
      <c r="H207" s="41"/>
      <c r="I207" s="130"/>
      <c r="J207" s="130"/>
      <c r="K207" s="130"/>
      <c r="L207" s="130"/>
      <c r="M207" s="130"/>
      <c r="N207" s="130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</row>
    <row r="208" spans="1:106" s="7" customFormat="1" ht="18" customHeight="1">
      <c r="A208" s="8">
        <v>8</v>
      </c>
      <c r="B208" s="37">
        <v>6.0000000000000001E-3</v>
      </c>
      <c r="C208" s="8">
        <v>62</v>
      </c>
      <c r="D208" s="37">
        <v>1.2999999999999999E-2</v>
      </c>
      <c r="E208" s="37">
        <v>0.03</v>
      </c>
      <c r="F208" s="28">
        <v>0.8</v>
      </c>
      <c r="G208" s="7">
        <v>29</v>
      </c>
      <c r="H208" s="41"/>
      <c r="I208" s="130"/>
      <c r="J208" s="130"/>
      <c r="K208" s="130"/>
      <c r="L208" s="130"/>
      <c r="M208" s="130"/>
      <c r="N208" s="13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</row>
    <row r="209" spans="1:106" s="7" customFormat="1" ht="18" customHeight="1">
      <c r="A209" s="8">
        <v>9</v>
      </c>
      <c r="B209" s="37">
        <v>5.0000000000000001E-3</v>
      </c>
      <c r="C209" s="8">
        <v>45</v>
      </c>
      <c r="D209" s="37">
        <v>1.7999999999999999E-2</v>
      </c>
      <c r="E209" s="37">
        <v>2.5000000000000001E-2</v>
      </c>
      <c r="F209" s="28">
        <v>0.59199999999999997</v>
      </c>
      <c r="G209" s="8">
        <v>23</v>
      </c>
      <c r="H209" s="41"/>
      <c r="I209" s="130"/>
      <c r="J209" s="130"/>
      <c r="K209" s="130"/>
      <c r="L209" s="130"/>
      <c r="M209" s="130"/>
      <c r="N209" s="130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</row>
    <row r="210" spans="1:106" s="7" customFormat="1" ht="18" customHeight="1">
      <c r="A210" s="8">
        <v>10</v>
      </c>
      <c r="B210" s="37">
        <v>7.0000000000000001E-3</v>
      </c>
      <c r="C210" s="8">
        <v>38</v>
      </c>
      <c r="D210" s="37">
        <v>0.01</v>
      </c>
      <c r="E210" s="37">
        <v>3.2000000000000001E-2</v>
      </c>
      <c r="F210" s="28">
        <v>0.55000000000000004</v>
      </c>
      <c r="G210" s="8">
        <v>17</v>
      </c>
      <c r="H210" s="41"/>
      <c r="I210" s="130"/>
      <c r="J210" s="130"/>
      <c r="K210" s="130"/>
      <c r="L210" s="130"/>
      <c r="M210" s="130"/>
      <c r="N210" s="13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</row>
    <row r="211" spans="1:106" s="7" customFormat="1" ht="18" customHeight="1">
      <c r="A211" s="8">
        <v>11</v>
      </c>
      <c r="B211" s="37">
        <v>7.0000000000000001E-3</v>
      </c>
      <c r="C211" s="8">
        <v>43</v>
      </c>
      <c r="D211" s="37">
        <v>6.0000000000000001E-3</v>
      </c>
      <c r="E211" s="37">
        <v>3.6999999999999998E-2</v>
      </c>
      <c r="F211" s="28">
        <v>0.84199999999999997</v>
      </c>
      <c r="G211" s="8">
        <v>22</v>
      </c>
      <c r="H211" s="41"/>
      <c r="I211" s="130"/>
      <c r="J211" s="130"/>
      <c r="K211" s="130"/>
      <c r="L211" s="130"/>
      <c r="M211" s="130"/>
      <c r="N211" s="13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</row>
    <row r="212" spans="1:106" s="7" customFormat="1" ht="18" customHeight="1">
      <c r="A212" s="8">
        <v>12</v>
      </c>
      <c r="B212" s="37">
        <v>8.9999999999999993E-3</v>
      </c>
      <c r="C212" s="8">
        <v>54</v>
      </c>
      <c r="D212" s="37">
        <v>3.0000000000000001E-3</v>
      </c>
      <c r="E212" s="37">
        <v>4.8000000000000001E-2</v>
      </c>
      <c r="F212" s="28">
        <v>1.0329999999999999</v>
      </c>
      <c r="G212" s="8">
        <v>26</v>
      </c>
      <c r="H212" s="41"/>
      <c r="I212" s="130"/>
      <c r="J212" s="130"/>
      <c r="K212" s="130"/>
      <c r="L212" s="130"/>
      <c r="M212" s="130"/>
      <c r="N212" s="13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</row>
    <row r="213" spans="1:106" s="7" customFormat="1" ht="18" customHeight="1">
      <c r="A213" s="8">
        <v>13</v>
      </c>
      <c r="B213" s="37">
        <v>8.0000000000000002E-3</v>
      </c>
      <c r="C213" s="8">
        <v>64</v>
      </c>
      <c r="D213" s="37">
        <v>5.0000000000000001E-3</v>
      </c>
      <c r="E213" s="37">
        <v>4.3999999999999997E-2</v>
      </c>
      <c r="F213" s="28">
        <v>0.86299999999999999</v>
      </c>
      <c r="G213" s="8">
        <v>33</v>
      </c>
      <c r="H213" s="41"/>
      <c r="I213" s="130"/>
      <c r="J213" s="130"/>
      <c r="K213" s="130"/>
      <c r="L213" s="130"/>
      <c r="M213" s="130"/>
      <c r="N213" s="13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</row>
    <row r="214" spans="1:106" s="7" customFormat="1" ht="18" customHeight="1">
      <c r="A214" s="8">
        <v>14</v>
      </c>
      <c r="B214" s="37">
        <v>6.0000000000000001E-3</v>
      </c>
      <c r="C214" s="8">
        <v>46</v>
      </c>
      <c r="D214" s="37">
        <v>8.9999999999999993E-3</v>
      </c>
      <c r="E214" s="37">
        <v>2.9000000000000001E-2</v>
      </c>
      <c r="F214" s="28">
        <v>0.68799999999999994</v>
      </c>
      <c r="G214" s="8">
        <v>24</v>
      </c>
      <c r="H214" s="41"/>
      <c r="I214" s="130"/>
      <c r="J214" s="130"/>
      <c r="K214" s="130"/>
      <c r="L214" s="130"/>
      <c r="M214" s="130"/>
      <c r="N214" s="13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</row>
    <row r="215" spans="1:106" s="7" customFormat="1" ht="18" customHeight="1">
      <c r="A215" s="8">
        <v>15</v>
      </c>
      <c r="B215" s="37">
        <v>4.0000000000000001E-3</v>
      </c>
      <c r="C215" s="8">
        <v>30</v>
      </c>
      <c r="D215" s="37">
        <v>0.02</v>
      </c>
      <c r="E215" s="37">
        <v>1.9E-2</v>
      </c>
      <c r="F215" s="28">
        <v>0.39600000000000002</v>
      </c>
      <c r="G215" s="8">
        <v>12</v>
      </c>
      <c r="H215" s="41"/>
      <c r="I215" s="130"/>
      <c r="J215" s="130"/>
      <c r="K215" s="130"/>
      <c r="L215" s="130"/>
      <c r="M215" s="130"/>
      <c r="N215" s="130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</row>
    <row r="216" spans="1:106" s="7" customFormat="1" ht="18" customHeight="1">
      <c r="A216" s="8">
        <v>16</v>
      </c>
      <c r="B216" s="37">
        <v>5.0000000000000001E-3</v>
      </c>
      <c r="C216" s="8">
        <v>32</v>
      </c>
      <c r="D216" s="37">
        <v>1.2E-2</v>
      </c>
      <c r="E216" s="37">
        <v>2.9000000000000001E-2</v>
      </c>
      <c r="F216" s="28">
        <v>0.52900000000000003</v>
      </c>
      <c r="G216" s="8">
        <v>14</v>
      </c>
      <c r="H216" s="41"/>
      <c r="I216" s="130"/>
      <c r="J216" s="130"/>
      <c r="K216" s="130"/>
      <c r="L216" s="130"/>
      <c r="M216" s="130"/>
      <c r="N216" s="130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</row>
    <row r="217" spans="1:106" s="7" customFormat="1" ht="18" customHeight="1">
      <c r="A217" s="8">
        <v>17</v>
      </c>
      <c r="B217" s="37">
        <v>8.0000000000000002E-3</v>
      </c>
      <c r="C217" s="8">
        <v>40</v>
      </c>
      <c r="D217" s="37">
        <v>1.2999999999999999E-2</v>
      </c>
      <c r="E217" s="37">
        <v>3.5000000000000003E-2</v>
      </c>
      <c r="F217" s="28">
        <v>0.82899999999999996</v>
      </c>
      <c r="G217" s="8">
        <v>21</v>
      </c>
      <c r="H217" s="41"/>
      <c r="I217" s="130"/>
      <c r="J217" s="130"/>
      <c r="K217" s="130"/>
      <c r="L217" s="130"/>
      <c r="M217" s="130"/>
      <c r="N217" s="13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</row>
    <row r="218" spans="1:106" s="7" customFormat="1" ht="18" customHeight="1">
      <c r="A218" s="8">
        <v>18</v>
      </c>
      <c r="B218" s="37">
        <v>7.0000000000000001E-3</v>
      </c>
      <c r="C218" s="8">
        <v>35</v>
      </c>
      <c r="D218" s="37">
        <v>1.0999999999999999E-2</v>
      </c>
      <c r="E218" s="37">
        <v>3.1E-2</v>
      </c>
      <c r="F218" s="28">
        <v>0.84599999999999997</v>
      </c>
      <c r="G218" s="8">
        <v>19</v>
      </c>
      <c r="H218" s="41"/>
      <c r="I218" s="130"/>
      <c r="J218" s="130"/>
      <c r="K218" s="130"/>
      <c r="L218" s="130"/>
      <c r="M218" s="130"/>
      <c r="N218" s="13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</row>
    <row r="219" spans="1:106" s="7" customFormat="1" ht="18" customHeight="1">
      <c r="A219" s="8">
        <v>19</v>
      </c>
      <c r="B219" s="37">
        <v>6.0000000000000001E-3</v>
      </c>
      <c r="C219" s="8">
        <v>33</v>
      </c>
      <c r="D219" s="37">
        <v>6.0000000000000001E-3</v>
      </c>
      <c r="E219" s="37">
        <v>3.1E-2</v>
      </c>
      <c r="F219" s="28">
        <v>0.73299999999999998</v>
      </c>
      <c r="G219" s="8">
        <v>18</v>
      </c>
      <c r="H219" s="41"/>
      <c r="I219" s="130"/>
      <c r="J219" s="130"/>
      <c r="K219" s="130"/>
      <c r="L219" s="130"/>
      <c r="M219" s="130"/>
      <c r="N219" s="13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</row>
    <row r="220" spans="1:106" s="7" customFormat="1" ht="18" customHeight="1">
      <c r="A220" s="8">
        <v>20</v>
      </c>
      <c r="B220" s="37">
        <v>8.0000000000000002E-3</v>
      </c>
      <c r="C220" s="8">
        <v>49</v>
      </c>
      <c r="D220" s="37">
        <v>1.4E-2</v>
      </c>
      <c r="E220" s="37">
        <v>2.7E-2</v>
      </c>
      <c r="F220" s="28">
        <v>0.78800000000000003</v>
      </c>
      <c r="G220" s="8">
        <v>25</v>
      </c>
      <c r="H220" s="41"/>
      <c r="I220" s="130"/>
      <c r="J220" s="130"/>
      <c r="K220" s="130"/>
      <c r="L220" s="130"/>
      <c r="M220" s="130"/>
      <c r="N220" s="13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</row>
    <row r="221" spans="1:106" s="7" customFormat="1" ht="18" customHeight="1">
      <c r="A221" s="8">
        <v>21</v>
      </c>
      <c r="B221" s="37">
        <v>6.0000000000000001E-3</v>
      </c>
      <c r="C221" s="8">
        <v>42</v>
      </c>
      <c r="D221" s="37">
        <v>1.2999999999999999E-2</v>
      </c>
      <c r="E221" s="37">
        <v>2.3E-2</v>
      </c>
      <c r="F221" s="28">
        <v>0.88800000000000001</v>
      </c>
      <c r="G221" s="8">
        <v>21</v>
      </c>
      <c r="H221" s="41"/>
      <c r="I221" s="130"/>
      <c r="J221" s="130"/>
      <c r="K221" s="130"/>
      <c r="L221" s="130"/>
      <c r="M221" s="130"/>
      <c r="N221" s="13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</row>
    <row r="222" spans="1:106" s="7" customFormat="1" ht="18" customHeight="1">
      <c r="A222" s="8">
        <v>22</v>
      </c>
      <c r="B222" s="37">
        <v>3.0000000000000001E-3</v>
      </c>
      <c r="C222" s="8">
        <v>23</v>
      </c>
      <c r="D222" s="37">
        <v>1.7999999999999999E-2</v>
      </c>
      <c r="E222" s="37">
        <v>1.7999999999999999E-2</v>
      </c>
      <c r="F222" s="28">
        <v>0.47899999999999998</v>
      </c>
      <c r="G222" s="8">
        <v>10</v>
      </c>
      <c r="H222" s="41"/>
      <c r="I222" s="130"/>
      <c r="J222" s="130"/>
      <c r="K222" s="130"/>
      <c r="L222" s="130"/>
      <c r="M222" s="130"/>
      <c r="N222" s="13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</row>
    <row r="223" spans="1:106" s="7" customFormat="1" ht="18" customHeight="1">
      <c r="A223" s="8">
        <v>23</v>
      </c>
      <c r="B223" s="37">
        <v>3.0000000000000001E-3</v>
      </c>
      <c r="C223" s="8">
        <v>30</v>
      </c>
      <c r="D223" s="37">
        <v>1.7999999999999999E-2</v>
      </c>
      <c r="E223" s="37">
        <v>1.7999999999999999E-2</v>
      </c>
      <c r="F223" s="28">
        <v>0.438</v>
      </c>
      <c r="G223" s="8">
        <v>18</v>
      </c>
      <c r="H223" s="41"/>
      <c r="I223" s="130"/>
      <c r="J223" s="130"/>
      <c r="K223" s="130"/>
      <c r="L223" s="130"/>
      <c r="M223" s="130"/>
      <c r="N223" s="13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</row>
    <row r="224" spans="1:106" s="7" customFormat="1" ht="18" customHeight="1">
      <c r="A224" s="8">
        <v>24</v>
      </c>
      <c r="B224" s="37">
        <v>6.0000000000000001E-3</v>
      </c>
      <c r="C224" s="8">
        <v>57</v>
      </c>
      <c r="D224" s="37">
        <v>1.2E-2</v>
      </c>
      <c r="E224" s="37">
        <v>2.5999999999999999E-2</v>
      </c>
      <c r="F224" s="28">
        <v>0.65</v>
      </c>
      <c r="G224" s="8">
        <v>38</v>
      </c>
      <c r="H224" s="41"/>
      <c r="I224" s="130"/>
      <c r="J224" s="130"/>
      <c r="K224" s="130"/>
      <c r="L224" s="130"/>
      <c r="M224" s="130"/>
      <c r="N224" s="130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</row>
    <row r="225" spans="1:106" s="7" customFormat="1" ht="18" customHeight="1">
      <c r="A225" s="8">
        <v>25</v>
      </c>
      <c r="B225" s="37">
        <v>7.0000000000000001E-3</v>
      </c>
      <c r="C225" s="8">
        <v>74</v>
      </c>
      <c r="D225" s="37">
        <v>3.0000000000000001E-3</v>
      </c>
      <c r="E225" s="37">
        <v>3.7999999999999999E-2</v>
      </c>
      <c r="F225" s="28">
        <v>1.129</v>
      </c>
      <c r="G225" s="8">
        <v>45</v>
      </c>
      <c r="H225" s="41"/>
      <c r="I225" s="130"/>
      <c r="J225" s="130"/>
      <c r="K225" s="130"/>
      <c r="L225" s="130"/>
      <c r="M225" s="130"/>
      <c r="N225" s="13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</row>
    <row r="226" spans="1:106" s="7" customFormat="1" ht="18" customHeight="1">
      <c r="A226" s="8">
        <v>26</v>
      </c>
      <c r="B226" s="37">
        <v>6.0000000000000001E-3</v>
      </c>
      <c r="C226" s="8">
        <v>50</v>
      </c>
      <c r="D226" s="37">
        <v>3.0000000000000001E-3</v>
      </c>
      <c r="E226" s="37">
        <v>0.04</v>
      </c>
      <c r="F226" s="28">
        <v>0.99199999999999999</v>
      </c>
      <c r="G226" s="8">
        <v>28</v>
      </c>
      <c r="H226" s="41"/>
      <c r="I226" s="130"/>
      <c r="J226" s="130"/>
      <c r="K226" s="130"/>
      <c r="L226" s="130"/>
      <c r="M226" s="130"/>
      <c r="N226" s="13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</row>
    <row r="227" spans="1:106" s="7" customFormat="1" ht="18" customHeight="1">
      <c r="A227" s="8">
        <v>27</v>
      </c>
      <c r="B227" s="37">
        <v>5.0000000000000001E-3</v>
      </c>
      <c r="C227" s="8">
        <v>35</v>
      </c>
      <c r="D227" s="37">
        <v>1.9E-2</v>
      </c>
      <c r="E227" s="37">
        <v>0.02</v>
      </c>
      <c r="F227" s="28">
        <v>0.45</v>
      </c>
      <c r="G227" s="8">
        <v>15</v>
      </c>
      <c r="H227" s="41"/>
      <c r="I227" s="130"/>
      <c r="J227" s="130"/>
      <c r="K227" s="130"/>
      <c r="L227" s="130"/>
      <c r="M227" s="130"/>
      <c r="N227" s="13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</row>
    <row r="228" spans="1:106" s="7" customFormat="1" ht="18" customHeight="1">
      <c r="A228" s="8">
        <v>28</v>
      </c>
      <c r="B228" s="37">
        <v>6.0000000000000001E-3</v>
      </c>
      <c r="C228" s="8">
        <v>43</v>
      </c>
      <c r="D228" s="37">
        <v>6.0000000000000001E-3</v>
      </c>
      <c r="E228" s="37">
        <v>3.5999999999999997E-2</v>
      </c>
      <c r="F228" s="28">
        <v>0.65800000000000003</v>
      </c>
      <c r="G228" s="8">
        <v>20</v>
      </c>
      <c r="H228" s="41"/>
      <c r="I228" s="130"/>
      <c r="J228" s="130"/>
      <c r="K228" s="130"/>
      <c r="L228" s="130"/>
      <c r="M228" s="130"/>
      <c r="N228" s="13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  <c r="DB228" s="41"/>
    </row>
    <row r="229" spans="1:106" s="7" customFormat="1" ht="18" customHeight="1">
      <c r="A229" s="8">
        <v>29</v>
      </c>
      <c r="B229" s="37">
        <v>6.0000000000000001E-3</v>
      </c>
      <c r="C229" s="8">
        <v>39</v>
      </c>
      <c r="D229" s="37">
        <v>1.0999999999999999E-2</v>
      </c>
      <c r="E229" s="37">
        <v>2.8000000000000001E-2</v>
      </c>
      <c r="F229" s="28">
        <v>0.63300000000000001</v>
      </c>
      <c r="G229" s="8">
        <v>14</v>
      </c>
      <c r="H229" s="41"/>
      <c r="I229" s="130"/>
      <c r="J229" s="130"/>
      <c r="K229" s="130"/>
      <c r="L229" s="130"/>
      <c r="M229" s="130"/>
      <c r="N229" s="130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</row>
    <row r="230" spans="1:106" s="7" customFormat="1" ht="18" customHeight="1">
      <c r="A230" s="8">
        <v>30</v>
      </c>
      <c r="B230" s="37">
        <v>7.0000000000000001E-3</v>
      </c>
      <c r="C230" s="8">
        <v>39</v>
      </c>
      <c r="D230" s="37">
        <v>6.0000000000000001E-3</v>
      </c>
      <c r="E230" s="37">
        <v>3.6999999999999998E-2</v>
      </c>
      <c r="F230" s="28">
        <v>0.86299999999999999</v>
      </c>
      <c r="G230" s="8">
        <v>18</v>
      </c>
      <c r="H230" s="41"/>
      <c r="I230" s="130"/>
      <c r="J230" s="130"/>
      <c r="K230" s="130"/>
      <c r="L230" s="130"/>
      <c r="M230" s="130"/>
      <c r="N230" s="13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</row>
    <row r="231" spans="1:106" s="7" customFormat="1" ht="18" customHeight="1">
      <c r="A231" s="41">
        <v>31</v>
      </c>
      <c r="B231" s="38">
        <v>8.0000000000000002E-3</v>
      </c>
      <c r="C231" s="41">
        <v>45</v>
      </c>
      <c r="D231" s="38">
        <v>3.0000000000000001E-3</v>
      </c>
      <c r="E231" s="38">
        <v>3.6999999999999998E-2</v>
      </c>
      <c r="F231" s="33">
        <v>0.96699999999999997</v>
      </c>
      <c r="G231" s="41">
        <v>24</v>
      </c>
      <c r="H231" s="41"/>
      <c r="I231" s="130"/>
      <c r="J231" s="130"/>
      <c r="K231" s="130"/>
      <c r="L231" s="130"/>
      <c r="M231" s="130"/>
      <c r="N231" s="130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</row>
    <row r="232" spans="1:106" s="10" customFormat="1" ht="18" customHeight="1">
      <c r="A232" s="9" t="s">
        <v>9</v>
      </c>
      <c r="B232" s="21">
        <f>ROUND(AVERAGE(B201:B231),3)</f>
        <v>6.0000000000000001E-3</v>
      </c>
      <c r="C232" s="35">
        <f>ROUND(AVERAGE(C201:C231),0)</f>
        <v>46</v>
      </c>
      <c r="D232" s="21">
        <f>ROUND(AVERAGE(D201:D231),3)</f>
        <v>0.01</v>
      </c>
      <c r="E232" s="21">
        <f>ROUND(AVERAGE(E201:E231),3)</f>
        <v>3.2000000000000001E-2</v>
      </c>
      <c r="F232" s="29">
        <f>ROUND(AVERAGE(F201:F231),1)</f>
        <v>0.8</v>
      </c>
      <c r="G232" s="94">
        <f>ROUND(AVERAGE(G201:G231),0)</f>
        <v>23</v>
      </c>
      <c r="H232" s="65"/>
      <c r="I232" s="77"/>
      <c r="J232" s="77"/>
      <c r="K232" s="77"/>
      <c r="L232" s="77"/>
      <c r="M232" s="77"/>
      <c r="N232" s="77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</row>
    <row r="233" spans="1:106" ht="18" customHeight="1">
      <c r="CP233" s="59"/>
      <c r="CQ233" s="59"/>
      <c r="CR233" s="59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</row>
    <row r="234" spans="1:106" ht="18" customHeight="1">
      <c r="CP234" s="59"/>
      <c r="CQ234" s="59"/>
      <c r="CR234" s="59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</row>
    <row r="235" spans="1:106" ht="18" customHeight="1">
      <c r="CP235" s="59"/>
      <c r="CQ235" s="59"/>
      <c r="CR235" s="59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</row>
    <row r="236" spans="1:106" s="1" customFormat="1" ht="18" customHeight="1">
      <c r="A236" s="2" t="s">
        <v>184</v>
      </c>
      <c r="B236" s="18" t="s">
        <v>185</v>
      </c>
      <c r="C236" s="11"/>
      <c r="D236" s="17"/>
      <c r="E236" s="17"/>
      <c r="F236" s="24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R236" s="60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</row>
    <row r="237" spans="1:106" s="1" customFormat="1" ht="18" customHeight="1">
      <c r="A237" s="2" t="s">
        <v>186</v>
      </c>
      <c r="B237" s="18" t="str">
        <f>B198</f>
        <v>2016년 12월</v>
      </c>
      <c r="C237" s="11"/>
      <c r="D237" s="17"/>
      <c r="E237" s="17"/>
      <c r="F237" s="24"/>
      <c r="H237" s="60"/>
      <c r="I237" s="60"/>
      <c r="J237" s="60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82"/>
      <c r="AG237" s="72"/>
      <c r="AH237" s="72"/>
      <c r="AI237" s="72"/>
      <c r="AJ237" s="72"/>
      <c r="AK237" s="72"/>
      <c r="AL237" s="72"/>
      <c r="AM237" s="72"/>
      <c r="AN237" s="72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  <c r="BZ237" s="60"/>
      <c r="CA237" s="60"/>
      <c r="CB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R237" s="60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</row>
    <row r="238" spans="1:106" s="4" customFormat="1" ht="18" customHeight="1">
      <c r="A238" s="3" t="s">
        <v>0</v>
      </c>
      <c r="B238" s="19" t="s">
        <v>1</v>
      </c>
      <c r="C238" s="12" t="s">
        <v>2</v>
      </c>
      <c r="D238" s="19" t="s">
        <v>3</v>
      </c>
      <c r="E238" s="19" t="s">
        <v>4</v>
      </c>
      <c r="F238" s="25" t="s">
        <v>5</v>
      </c>
      <c r="G238" s="12" t="s">
        <v>183</v>
      </c>
      <c r="H238" s="61"/>
      <c r="I238" s="133"/>
      <c r="J238" s="133"/>
      <c r="K238" s="133"/>
      <c r="L238" s="72"/>
      <c r="M238" s="72"/>
      <c r="N238" s="72"/>
      <c r="O238" s="72"/>
      <c r="P238" s="72"/>
      <c r="Q238" s="72"/>
      <c r="R238" s="72"/>
      <c r="S238" s="72"/>
      <c r="T238" s="72"/>
      <c r="U238" s="8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</row>
    <row r="239" spans="1:106" s="4" customFormat="1" ht="18" customHeight="1">
      <c r="A239" s="5" t="s">
        <v>6</v>
      </c>
      <c r="B239" s="20" t="s">
        <v>7</v>
      </c>
      <c r="C239" s="13" t="s">
        <v>8</v>
      </c>
      <c r="D239" s="20" t="s">
        <v>7</v>
      </c>
      <c r="E239" s="20" t="s">
        <v>7</v>
      </c>
      <c r="F239" s="26" t="s">
        <v>7</v>
      </c>
      <c r="G239" s="13" t="s">
        <v>8</v>
      </c>
      <c r="H239" s="61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  <c r="AB239" s="128"/>
      <c r="AC239" s="128"/>
      <c r="AD239" s="128"/>
      <c r="AE239" s="128"/>
      <c r="AF239" s="128"/>
      <c r="AG239" s="128"/>
      <c r="AH239" s="128"/>
      <c r="AI239" s="128"/>
      <c r="AJ239" s="128"/>
      <c r="AK239" s="128"/>
      <c r="AL239" s="128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</row>
    <row r="240" spans="1:106" s="7" customFormat="1" ht="18" customHeight="1">
      <c r="A240" s="6">
        <v>1</v>
      </c>
      <c r="B240" s="16">
        <v>3.0000000000000001E-3</v>
      </c>
      <c r="C240" s="6">
        <v>38</v>
      </c>
      <c r="D240" s="44">
        <v>1.4E-2</v>
      </c>
      <c r="E240" s="16">
        <v>2.5999999999999999E-2</v>
      </c>
      <c r="F240" s="27">
        <v>0.42299999999999999</v>
      </c>
      <c r="G240" s="6">
        <v>14</v>
      </c>
      <c r="H240" s="41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  <c r="AC240" s="129"/>
      <c r="AD240" s="129"/>
      <c r="AE240" s="129"/>
      <c r="AF240" s="129"/>
      <c r="AG240" s="129"/>
      <c r="AH240" s="129"/>
      <c r="AI240" s="129"/>
      <c r="AJ240" s="129"/>
      <c r="AK240" s="129"/>
      <c r="AL240" s="129"/>
      <c r="AM240" s="129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</row>
    <row r="241" spans="1:106" s="7" customFormat="1" ht="18" customHeight="1">
      <c r="A241" s="8">
        <v>2</v>
      </c>
      <c r="B241" s="37">
        <v>3.0000000000000001E-3</v>
      </c>
      <c r="C241" s="8">
        <v>38</v>
      </c>
      <c r="D241" s="43">
        <v>6.0000000000000001E-3</v>
      </c>
      <c r="E241" s="37">
        <v>0.03</v>
      </c>
      <c r="F241" s="28">
        <v>0.52500000000000002</v>
      </c>
      <c r="G241" s="8">
        <v>13</v>
      </c>
      <c r="H241" s="41"/>
      <c r="I241" s="130"/>
      <c r="J241" s="130"/>
      <c r="K241" s="130"/>
      <c r="L241" s="130"/>
      <c r="M241" s="130"/>
      <c r="N241" s="130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</row>
    <row r="242" spans="1:106" s="7" customFormat="1" ht="18" customHeight="1">
      <c r="A242" s="8">
        <v>3</v>
      </c>
      <c r="B242" s="37">
        <v>3.0000000000000001E-3</v>
      </c>
      <c r="C242" s="8">
        <v>50</v>
      </c>
      <c r="D242" s="43">
        <v>4.0000000000000001E-3</v>
      </c>
      <c r="E242" s="37">
        <v>3.6999999999999998E-2</v>
      </c>
      <c r="F242" s="28">
        <v>0.72099999999999997</v>
      </c>
      <c r="G242" s="8">
        <v>26</v>
      </c>
      <c r="H242" s="41"/>
      <c r="I242" s="130"/>
      <c r="J242" s="130"/>
      <c r="K242" s="130"/>
      <c r="L242" s="130"/>
      <c r="M242" s="130"/>
      <c r="N242" s="130"/>
      <c r="O242" s="72"/>
      <c r="P242" s="72"/>
      <c r="Q242" s="72"/>
      <c r="R242" s="72"/>
      <c r="S242" s="72"/>
      <c r="T242" s="72"/>
      <c r="U242" s="72"/>
      <c r="V242" s="72"/>
      <c r="W242" s="72"/>
      <c r="X242" s="8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</row>
    <row r="243" spans="1:106" s="7" customFormat="1" ht="18" customHeight="1">
      <c r="A243" s="8">
        <v>4</v>
      </c>
      <c r="B243" s="37">
        <v>3.0000000000000001E-3</v>
      </c>
      <c r="C243" s="8">
        <v>56</v>
      </c>
      <c r="D243" s="43">
        <v>3.0000000000000001E-3</v>
      </c>
      <c r="E243" s="37">
        <v>3.4000000000000002E-2</v>
      </c>
      <c r="F243" s="28">
        <v>0.70399999999999996</v>
      </c>
      <c r="G243" s="8">
        <v>37</v>
      </c>
      <c r="H243" s="41"/>
      <c r="I243" s="130"/>
      <c r="J243" s="130"/>
      <c r="K243" s="130"/>
      <c r="L243" s="130"/>
      <c r="M243" s="130"/>
      <c r="N243" s="130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</row>
    <row r="244" spans="1:106" s="7" customFormat="1" ht="18" customHeight="1">
      <c r="A244" s="8">
        <v>5</v>
      </c>
      <c r="B244" s="37">
        <v>4.0000000000000001E-3</v>
      </c>
      <c r="C244" s="8">
        <v>89</v>
      </c>
      <c r="D244" s="43">
        <v>2.3E-2</v>
      </c>
      <c r="E244" s="37">
        <v>2.5999999999999999E-2</v>
      </c>
      <c r="F244" s="28">
        <v>0.68799999999999994</v>
      </c>
      <c r="G244" s="8">
        <v>50</v>
      </c>
      <c r="H244" s="41"/>
      <c r="I244" s="130"/>
      <c r="J244" s="130"/>
      <c r="K244" s="130"/>
      <c r="L244" s="130"/>
      <c r="M244" s="130"/>
      <c r="N244" s="13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</row>
    <row r="245" spans="1:106" s="7" customFormat="1" ht="18" customHeight="1">
      <c r="A245" s="8">
        <v>6</v>
      </c>
      <c r="B245" s="37">
        <v>3.0000000000000001E-3</v>
      </c>
      <c r="C245" s="8">
        <v>26</v>
      </c>
      <c r="D245" s="43">
        <v>1.7000000000000001E-2</v>
      </c>
      <c r="E245" s="37">
        <v>2.3E-2</v>
      </c>
      <c r="F245" s="28">
        <v>0.35799999999999998</v>
      </c>
      <c r="G245" s="7">
        <v>7</v>
      </c>
      <c r="H245" s="41"/>
      <c r="I245" s="130"/>
      <c r="J245" s="130"/>
      <c r="K245" s="130"/>
      <c r="L245" s="130"/>
      <c r="M245" s="130"/>
      <c r="N245" s="13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</row>
    <row r="246" spans="1:106" s="7" customFormat="1" ht="18" customHeight="1">
      <c r="A246" s="8">
        <v>7</v>
      </c>
      <c r="B246" s="37">
        <v>3.0000000000000001E-3</v>
      </c>
      <c r="C246" s="8">
        <v>43</v>
      </c>
      <c r="D246" s="43">
        <v>4.0000000000000001E-3</v>
      </c>
      <c r="E246" s="37">
        <v>3.1E-2</v>
      </c>
      <c r="F246" s="28">
        <v>0.53300000000000003</v>
      </c>
      <c r="G246" s="8">
        <v>19</v>
      </c>
      <c r="H246" s="41"/>
      <c r="I246" s="130"/>
      <c r="J246" s="130"/>
      <c r="K246" s="130"/>
      <c r="L246" s="130"/>
      <c r="M246" s="130"/>
      <c r="N246" s="13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</row>
    <row r="247" spans="1:106" s="7" customFormat="1" ht="18" customHeight="1">
      <c r="A247" s="8">
        <v>8</v>
      </c>
      <c r="B247" s="37">
        <v>2E-3</v>
      </c>
      <c r="C247" s="8">
        <v>51</v>
      </c>
      <c r="D247" s="43">
        <v>1.4E-2</v>
      </c>
      <c r="E247" s="37">
        <v>2.4E-2</v>
      </c>
      <c r="F247" s="28">
        <v>0.52900000000000003</v>
      </c>
      <c r="G247" s="7">
        <v>25</v>
      </c>
      <c r="H247" s="41"/>
      <c r="I247" s="130"/>
      <c r="J247" s="130"/>
      <c r="K247" s="130"/>
      <c r="L247" s="130"/>
      <c r="M247" s="130"/>
      <c r="N247" s="13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</row>
    <row r="248" spans="1:106" s="7" customFormat="1" ht="18" customHeight="1">
      <c r="A248" s="8">
        <v>9</v>
      </c>
      <c r="B248" s="37">
        <v>3.0000000000000001E-3</v>
      </c>
      <c r="C248" s="8">
        <v>40</v>
      </c>
      <c r="D248" s="43">
        <v>1.9E-2</v>
      </c>
      <c r="E248" s="37">
        <v>2.4E-2</v>
      </c>
      <c r="F248" s="28">
        <v>0.496</v>
      </c>
      <c r="G248" s="8">
        <v>20</v>
      </c>
      <c r="H248" s="41"/>
      <c r="I248" s="130"/>
      <c r="J248" s="130"/>
      <c r="K248" s="130"/>
      <c r="L248" s="130"/>
      <c r="M248" s="130"/>
      <c r="N248" s="13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</row>
    <row r="249" spans="1:106" s="7" customFormat="1" ht="18" customHeight="1">
      <c r="A249" s="8">
        <v>10</v>
      </c>
      <c r="B249" s="37">
        <v>3.0000000000000001E-3</v>
      </c>
      <c r="C249" s="8">
        <v>31</v>
      </c>
      <c r="D249" s="43">
        <v>7.0000000000000001E-3</v>
      </c>
      <c r="E249" s="37">
        <v>0.03</v>
      </c>
      <c r="F249" s="28">
        <v>0.48799999999999999</v>
      </c>
      <c r="G249" s="8">
        <v>14</v>
      </c>
      <c r="H249" s="41"/>
      <c r="I249" s="130"/>
      <c r="J249" s="130"/>
      <c r="K249" s="130"/>
      <c r="L249" s="130"/>
      <c r="M249" s="130"/>
      <c r="N249" s="13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</row>
    <row r="250" spans="1:106" s="7" customFormat="1" ht="18" customHeight="1">
      <c r="A250" s="8">
        <v>11</v>
      </c>
      <c r="B250" s="37">
        <v>3.0000000000000001E-3</v>
      </c>
      <c r="C250" s="32">
        <v>39</v>
      </c>
      <c r="D250" s="43">
        <v>6.0000000000000001E-3</v>
      </c>
      <c r="E250" s="37">
        <v>3.2000000000000001E-2</v>
      </c>
      <c r="F250" s="28">
        <v>0.63300000000000001</v>
      </c>
      <c r="G250" s="8">
        <v>21</v>
      </c>
      <c r="H250" s="41"/>
      <c r="I250" s="130"/>
      <c r="J250" s="130"/>
      <c r="K250" s="130"/>
      <c r="L250" s="130"/>
      <c r="M250" s="130"/>
      <c r="N250" s="130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</row>
    <row r="251" spans="1:106" s="7" customFormat="1" ht="18" customHeight="1">
      <c r="A251" s="8">
        <v>12</v>
      </c>
      <c r="B251" s="37">
        <v>3.0000000000000001E-3</v>
      </c>
      <c r="C251" s="31">
        <v>46</v>
      </c>
      <c r="D251" s="43">
        <v>2E-3</v>
      </c>
      <c r="E251" s="37">
        <v>4.2999999999999997E-2</v>
      </c>
      <c r="F251" s="28">
        <v>0.84199999999999997</v>
      </c>
      <c r="G251" s="8">
        <v>27</v>
      </c>
      <c r="H251" s="41"/>
      <c r="I251" s="130"/>
      <c r="J251" s="130"/>
      <c r="K251" s="130"/>
      <c r="L251" s="130"/>
      <c r="M251" s="130"/>
      <c r="N251" s="13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</row>
    <row r="252" spans="1:106" s="7" customFormat="1" ht="18" customHeight="1">
      <c r="A252" s="8">
        <v>13</v>
      </c>
      <c r="B252" s="37">
        <v>4.0000000000000001E-3</v>
      </c>
      <c r="C252" s="31">
        <v>48</v>
      </c>
      <c r="D252" s="43">
        <v>5.0000000000000001E-3</v>
      </c>
      <c r="E252" s="37">
        <v>3.6999999999999998E-2</v>
      </c>
      <c r="F252" s="28">
        <v>0.83799999999999997</v>
      </c>
      <c r="G252" s="8">
        <v>32</v>
      </c>
      <c r="H252" s="41"/>
      <c r="I252" s="130"/>
      <c r="J252" s="130"/>
      <c r="K252" s="130"/>
      <c r="L252" s="130"/>
      <c r="M252" s="130"/>
      <c r="N252" s="13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</row>
    <row r="253" spans="1:106" s="7" customFormat="1" ht="18" customHeight="1">
      <c r="A253" s="8">
        <v>14</v>
      </c>
      <c r="B253" s="37">
        <v>3.0000000000000001E-3</v>
      </c>
      <c r="C253" s="31">
        <v>46</v>
      </c>
      <c r="D253" s="43">
        <v>1.2E-2</v>
      </c>
      <c r="E253" s="37">
        <v>2.4E-2</v>
      </c>
      <c r="F253" s="28">
        <v>0.52900000000000003</v>
      </c>
      <c r="G253" s="8">
        <v>23</v>
      </c>
      <c r="H253" s="41"/>
      <c r="I253" s="130"/>
      <c r="J253" s="130"/>
      <c r="K253" s="130"/>
      <c r="L253" s="130"/>
      <c r="M253" s="130"/>
      <c r="N253" s="13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</row>
    <row r="254" spans="1:106" s="7" customFormat="1" ht="18" customHeight="1">
      <c r="A254" s="8">
        <v>15</v>
      </c>
      <c r="B254" s="37">
        <v>2E-3</v>
      </c>
      <c r="C254" s="31">
        <v>25</v>
      </c>
      <c r="D254" s="43">
        <v>2.3E-2</v>
      </c>
      <c r="E254" s="37">
        <v>1.7000000000000001E-2</v>
      </c>
      <c r="F254" s="28">
        <v>0.33300000000000002</v>
      </c>
      <c r="G254" s="8">
        <v>10</v>
      </c>
      <c r="H254" s="41"/>
      <c r="I254" s="130"/>
      <c r="J254" s="130"/>
      <c r="K254" s="130"/>
      <c r="L254" s="130"/>
      <c r="M254" s="130"/>
      <c r="N254" s="13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41"/>
      <c r="CS254" s="41"/>
      <c r="CT254" s="41"/>
      <c r="CU254" s="41"/>
      <c r="CV254" s="41"/>
      <c r="CW254" s="41"/>
      <c r="CX254" s="41"/>
      <c r="CY254" s="41"/>
      <c r="CZ254" s="41"/>
      <c r="DA254" s="41"/>
      <c r="DB254" s="41"/>
    </row>
    <row r="255" spans="1:106" s="7" customFormat="1" ht="18" customHeight="1">
      <c r="A255" s="8">
        <v>16</v>
      </c>
      <c r="B255" s="37">
        <v>3.0000000000000001E-3</v>
      </c>
      <c r="C255" s="31">
        <v>26</v>
      </c>
      <c r="D255" s="43">
        <v>1.6E-2</v>
      </c>
      <c r="E255" s="37">
        <v>2.1999999999999999E-2</v>
      </c>
      <c r="F255" s="28">
        <v>0.42099999999999999</v>
      </c>
      <c r="G255" s="8">
        <v>9</v>
      </c>
      <c r="H255" s="41"/>
      <c r="I255" s="130"/>
      <c r="J255" s="130"/>
      <c r="K255" s="130"/>
      <c r="L255" s="130"/>
      <c r="M255" s="130"/>
      <c r="N255" s="13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</row>
    <row r="256" spans="1:106" s="7" customFormat="1" ht="18" customHeight="1">
      <c r="A256" s="8">
        <v>17</v>
      </c>
      <c r="B256" s="37">
        <v>3.0000000000000001E-3</v>
      </c>
      <c r="C256" s="31">
        <v>34</v>
      </c>
      <c r="D256" s="43">
        <v>1.4999999999999999E-2</v>
      </c>
      <c r="E256" s="37">
        <v>2.5000000000000001E-2</v>
      </c>
      <c r="F256" s="28">
        <v>0.53300000000000003</v>
      </c>
      <c r="G256" s="8">
        <v>15</v>
      </c>
      <c r="H256" s="41"/>
      <c r="I256" s="130"/>
      <c r="J256" s="130"/>
      <c r="K256" s="130"/>
      <c r="L256" s="130"/>
      <c r="M256" s="130"/>
      <c r="N256" s="13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</row>
    <row r="257" spans="1:106" s="7" customFormat="1" ht="18" customHeight="1">
      <c r="A257" s="8">
        <v>18</v>
      </c>
      <c r="B257" s="37">
        <v>2E-3</v>
      </c>
      <c r="C257" s="31">
        <v>35</v>
      </c>
      <c r="D257" s="43">
        <v>8.9999999999999993E-3</v>
      </c>
      <c r="E257" s="37">
        <v>2.5000000000000001E-2</v>
      </c>
      <c r="F257" s="28">
        <v>0.57099999999999995</v>
      </c>
      <c r="G257" s="8">
        <v>17</v>
      </c>
      <c r="H257" s="41"/>
      <c r="I257" s="130"/>
      <c r="J257" s="130"/>
      <c r="K257" s="130"/>
      <c r="L257" s="130"/>
      <c r="M257" s="130"/>
      <c r="N257" s="13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</row>
    <row r="258" spans="1:106" s="7" customFormat="1" ht="18" customHeight="1">
      <c r="A258" s="8">
        <v>19</v>
      </c>
      <c r="B258" s="37">
        <v>2E-3</v>
      </c>
      <c r="C258" s="31">
        <v>30</v>
      </c>
      <c r="D258" s="43">
        <v>2E-3</v>
      </c>
      <c r="E258" s="37">
        <v>3.4000000000000002E-2</v>
      </c>
      <c r="F258" s="28">
        <v>0.754</v>
      </c>
      <c r="G258" s="8">
        <v>19</v>
      </c>
      <c r="H258" s="41"/>
      <c r="I258" s="130"/>
      <c r="J258" s="130"/>
      <c r="K258" s="130"/>
      <c r="L258" s="130"/>
      <c r="M258" s="130"/>
      <c r="N258" s="130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</row>
    <row r="259" spans="1:106" s="7" customFormat="1" ht="18" customHeight="1">
      <c r="A259" s="8">
        <v>20</v>
      </c>
      <c r="B259" s="37">
        <v>3.0000000000000001E-3</v>
      </c>
      <c r="C259" s="31">
        <v>45</v>
      </c>
      <c r="D259" s="43">
        <v>8.9999999999999993E-3</v>
      </c>
      <c r="E259" s="37">
        <v>2.9000000000000001E-2</v>
      </c>
      <c r="F259" s="28">
        <v>0.76700000000000002</v>
      </c>
      <c r="G259" s="8">
        <v>24</v>
      </c>
      <c r="H259" s="41"/>
      <c r="I259" s="130"/>
      <c r="J259" s="130"/>
      <c r="K259" s="130"/>
      <c r="L259" s="130"/>
      <c r="M259" s="130"/>
      <c r="N259" s="130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</row>
    <row r="260" spans="1:106" s="7" customFormat="1" ht="18" customHeight="1">
      <c r="A260" s="8">
        <v>21</v>
      </c>
      <c r="B260" s="8">
        <v>2E-3</v>
      </c>
      <c r="C260" s="31">
        <v>33</v>
      </c>
      <c r="D260" s="43">
        <v>3.0000000000000001E-3</v>
      </c>
      <c r="E260" s="8">
        <v>0.03</v>
      </c>
      <c r="F260" s="42">
        <v>0.746</v>
      </c>
      <c r="G260" s="8">
        <v>17</v>
      </c>
      <c r="H260" s="41"/>
      <c r="I260" s="130"/>
      <c r="J260" s="130"/>
      <c r="K260" s="130"/>
      <c r="L260" s="130"/>
      <c r="M260" s="130"/>
      <c r="N260" s="13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</row>
    <row r="261" spans="1:106" s="7" customFormat="1" ht="18" customHeight="1">
      <c r="A261" s="8">
        <v>22</v>
      </c>
      <c r="B261" s="37">
        <v>2E-3</v>
      </c>
      <c r="C261" s="31">
        <v>21</v>
      </c>
      <c r="D261" s="43">
        <v>0.02</v>
      </c>
      <c r="E261" s="37">
        <v>1.9E-2</v>
      </c>
      <c r="F261" s="28">
        <v>0.53300000000000003</v>
      </c>
      <c r="G261" s="8">
        <v>8</v>
      </c>
      <c r="H261" s="41"/>
      <c r="I261" s="130"/>
      <c r="J261" s="130"/>
      <c r="K261" s="130"/>
      <c r="L261" s="130"/>
      <c r="M261" s="130"/>
      <c r="N261" s="130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</row>
    <row r="262" spans="1:106" s="7" customFormat="1" ht="18" customHeight="1">
      <c r="A262" s="8">
        <v>23</v>
      </c>
      <c r="B262" s="37">
        <v>2E-3</v>
      </c>
      <c r="C262" s="31">
        <v>28</v>
      </c>
      <c r="D262" s="43">
        <v>2.1999999999999999E-2</v>
      </c>
      <c r="E262" s="37">
        <v>1.4E-2</v>
      </c>
      <c r="F262" s="28">
        <v>0.42499999999999999</v>
      </c>
      <c r="G262" s="8">
        <v>11</v>
      </c>
      <c r="H262" s="41"/>
      <c r="I262" s="130"/>
      <c r="J262" s="130"/>
      <c r="K262" s="130"/>
      <c r="L262" s="130"/>
      <c r="M262" s="130"/>
      <c r="N262" s="13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</row>
    <row r="263" spans="1:106" s="7" customFormat="1" ht="18" customHeight="1">
      <c r="A263" s="8">
        <v>24</v>
      </c>
      <c r="B263" s="37">
        <v>4.0000000000000001E-3</v>
      </c>
      <c r="C263" s="31">
        <v>60</v>
      </c>
      <c r="D263" s="43">
        <v>1.2E-2</v>
      </c>
      <c r="E263" s="37">
        <v>2.5000000000000001E-2</v>
      </c>
      <c r="F263" s="28">
        <v>0.70399999999999996</v>
      </c>
      <c r="G263" s="8">
        <v>32</v>
      </c>
      <c r="H263" s="41"/>
      <c r="I263" s="130"/>
      <c r="J263" s="130"/>
      <c r="K263" s="130"/>
      <c r="L263" s="130"/>
      <c r="M263" s="130"/>
      <c r="N263" s="130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/>
    </row>
    <row r="264" spans="1:106" s="7" customFormat="1" ht="18" customHeight="1">
      <c r="A264" s="8">
        <v>25</v>
      </c>
      <c r="B264" s="37">
        <v>3.0000000000000001E-3</v>
      </c>
      <c r="C264" s="31">
        <v>73</v>
      </c>
      <c r="D264" s="43">
        <v>3.0000000000000001E-3</v>
      </c>
      <c r="E264" s="37">
        <v>3.5999999999999997E-2</v>
      </c>
      <c r="F264" s="28">
        <v>1.038</v>
      </c>
      <c r="G264" s="8">
        <v>41</v>
      </c>
      <c r="H264" s="41"/>
      <c r="I264" s="130"/>
      <c r="J264" s="130"/>
      <c r="K264" s="130"/>
      <c r="L264" s="130"/>
      <c r="M264" s="130"/>
      <c r="N264" s="13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  <c r="CX264" s="41"/>
      <c r="CY264" s="41"/>
      <c r="CZ264" s="41"/>
      <c r="DA264" s="41"/>
      <c r="DB264" s="41"/>
    </row>
    <row r="265" spans="1:106" s="7" customFormat="1" ht="18" customHeight="1">
      <c r="A265" s="8">
        <v>26</v>
      </c>
      <c r="B265" s="37">
        <v>2E-3</v>
      </c>
      <c r="C265" s="31">
        <v>44</v>
      </c>
      <c r="D265" s="43">
        <v>3.0000000000000001E-3</v>
      </c>
      <c r="E265" s="37">
        <v>3.5000000000000003E-2</v>
      </c>
      <c r="F265" s="28">
        <v>0.89600000000000002</v>
      </c>
      <c r="G265" s="8">
        <v>27</v>
      </c>
      <c r="H265" s="41"/>
      <c r="I265" s="130"/>
      <c r="J265" s="130"/>
      <c r="K265" s="130"/>
      <c r="L265" s="130"/>
      <c r="M265" s="130"/>
      <c r="N265" s="130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</row>
    <row r="266" spans="1:106" s="7" customFormat="1" ht="18" customHeight="1">
      <c r="A266" s="8">
        <v>27</v>
      </c>
      <c r="B266" s="37">
        <v>3.0000000000000001E-3</v>
      </c>
      <c r="C266" s="31">
        <v>30</v>
      </c>
      <c r="D266" s="43">
        <v>0.02</v>
      </c>
      <c r="E266" s="37">
        <v>1.9E-2</v>
      </c>
      <c r="F266" s="28">
        <v>0.52900000000000003</v>
      </c>
      <c r="G266" s="8">
        <v>13</v>
      </c>
      <c r="H266" s="41"/>
      <c r="I266" s="130"/>
      <c r="J266" s="130"/>
      <c r="K266" s="130"/>
      <c r="L266" s="130"/>
      <c r="M266" s="130"/>
      <c r="N266" s="130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</row>
    <row r="267" spans="1:106" s="7" customFormat="1" ht="18" customHeight="1">
      <c r="A267" s="8">
        <v>28</v>
      </c>
      <c r="B267" s="37">
        <v>3.0000000000000001E-3</v>
      </c>
      <c r="C267" s="31">
        <v>34</v>
      </c>
      <c r="D267" s="43">
        <v>8.0000000000000002E-3</v>
      </c>
      <c r="E267" s="37">
        <v>2.7E-2</v>
      </c>
      <c r="F267" s="28">
        <v>0.57099999999999995</v>
      </c>
      <c r="G267" s="8">
        <v>14</v>
      </c>
      <c r="H267" s="41"/>
      <c r="I267" s="130"/>
      <c r="J267" s="130"/>
      <c r="K267" s="130"/>
      <c r="L267" s="130"/>
      <c r="M267" s="130"/>
      <c r="N267" s="130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  <c r="DA267" s="41"/>
      <c r="DB267" s="41"/>
    </row>
    <row r="268" spans="1:106" s="7" customFormat="1" ht="18" customHeight="1">
      <c r="A268" s="8">
        <v>29</v>
      </c>
      <c r="B268" s="37">
        <v>3.0000000000000001E-3</v>
      </c>
      <c r="C268" s="31">
        <v>29</v>
      </c>
      <c r="D268" s="43">
        <v>1.2999999999999999E-2</v>
      </c>
      <c r="E268" s="37">
        <v>2.3E-2</v>
      </c>
      <c r="F268" s="28">
        <v>0.42899999999999999</v>
      </c>
      <c r="G268" s="8">
        <v>12</v>
      </c>
      <c r="H268" s="41"/>
      <c r="I268" s="130"/>
      <c r="J268" s="130"/>
      <c r="K268" s="130"/>
      <c r="L268" s="130"/>
      <c r="M268" s="130"/>
      <c r="N268" s="130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  <c r="CX268" s="41"/>
      <c r="CY268" s="41"/>
      <c r="CZ268" s="41"/>
      <c r="DA268" s="41"/>
      <c r="DB268" s="41"/>
    </row>
    <row r="269" spans="1:106" s="7" customFormat="1" ht="18" customHeight="1">
      <c r="A269" s="8">
        <v>30</v>
      </c>
      <c r="B269" s="37">
        <v>3.0000000000000001E-3</v>
      </c>
      <c r="C269" s="31">
        <v>32</v>
      </c>
      <c r="D269" s="43">
        <v>0.01</v>
      </c>
      <c r="E269" s="37">
        <v>2.5000000000000001E-2</v>
      </c>
      <c r="F269" s="28">
        <v>0.47899999999999998</v>
      </c>
      <c r="G269" s="8">
        <v>13</v>
      </c>
      <c r="H269" s="41"/>
      <c r="I269" s="130"/>
      <c r="J269" s="130"/>
      <c r="K269" s="130"/>
      <c r="L269" s="130"/>
      <c r="M269" s="130"/>
      <c r="N269" s="13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  <c r="DA269" s="41"/>
      <c r="DB269" s="41"/>
    </row>
    <row r="270" spans="1:106" s="7" customFormat="1" ht="18" customHeight="1">
      <c r="A270" s="41">
        <v>31</v>
      </c>
      <c r="B270" s="38">
        <v>2E-3</v>
      </c>
      <c r="C270" s="41">
        <v>35</v>
      </c>
      <c r="D270" s="45">
        <v>8.0000000000000002E-3</v>
      </c>
      <c r="E270" s="38">
        <v>2.3E-2</v>
      </c>
      <c r="F270" s="33">
        <v>0.52900000000000003</v>
      </c>
      <c r="G270" s="41">
        <v>20</v>
      </c>
      <c r="H270" s="41"/>
      <c r="I270" s="130"/>
      <c r="J270" s="130"/>
      <c r="K270" s="130"/>
      <c r="L270" s="130"/>
      <c r="M270" s="130"/>
      <c r="N270" s="13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  <c r="DA270" s="41"/>
      <c r="DB270" s="41"/>
    </row>
    <row r="271" spans="1:106" s="10" customFormat="1" ht="18" customHeight="1">
      <c r="A271" s="9" t="s">
        <v>9</v>
      </c>
      <c r="B271" s="21">
        <f>ROUND(AVERAGE(B240:B270),3)</f>
        <v>3.0000000000000001E-3</v>
      </c>
      <c r="C271" s="35">
        <f>ROUND(AVERAGE(C240:C270),0)</f>
        <v>40</v>
      </c>
      <c r="D271" s="21">
        <f>ROUND(AVERAGE(D240:D270),3)</f>
        <v>1.0999999999999999E-2</v>
      </c>
      <c r="E271" s="21">
        <f>ROUND(AVERAGE(E240:E270),3)</f>
        <v>2.7E-2</v>
      </c>
      <c r="F271" s="29">
        <f>ROUND(AVERAGE(F240:F270),1)</f>
        <v>0.6</v>
      </c>
      <c r="G271" s="94">
        <f>ROUND(AVERAGE(G240:G270),0)</f>
        <v>20</v>
      </c>
      <c r="H271" s="65"/>
      <c r="I271" s="77"/>
      <c r="J271" s="77"/>
      <c r="K271" s="77"/>
      <c r="L271" s="77"/>
      <c r="M271" s="77"/>
      <c r="N271" s="77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</row>
    <row r="272" spans="1:106" ht="18" customHeight="1">
      <c r="CP272" s="59"/>
      <c r="CQ272" s="59"/>
      <c r="CR272" s="59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</row>
    <row r="273" spans="1:106" ht="18" customHeight="1">
      <c r="CP273" s="59"/>
      <c r="CQ273" s="59"/>
      <c r="CR273" s="59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</row>
    <row r="274" spans="1:106" ht="18" customHeight="1">
      <c r="CP274" s="59"/>
      <c r="CQ274" s="59"/>
      <c r="CR274" s="59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</row>
    <row r="275" spans="1:106" ht="18" customHeight="1">
      <c r="A275" s="2" t="s">
        <v>184</v>
      </c>
      <c r="B275" s="18" t="s">
        <v>187</v>
      </c>
      <c r="C275" s="11"/>
      <c r="D275" s="17"/>
      <c r="E275" s="17"/>
      <c r="F275" s="24"/>
      <c r="CP275" s="59"/>
      <c r="CQ275" s="59"/>
      <c r="CR275" s="59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</row>
    <row r="276" spans="1:106" ht="18" customHeight="1">
      <c r="A276" s="2" t="s">
        <v>186</v>
      </c>
      <c r="B276" s="18" t="str">
        <f>B237</f>
        <v>2016년 12월</v>
      </c>
      <c r="C276" s="11"/>
      <c r="D276" s="17"/>
      <c r="E276" s="17"/>
      <c r="F276" s="24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8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CP276" s="59"/>
      <c r="CQ276" s="59"/>
      <c r="CR276" s="59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</row>
    <row r="277" spans="1:106" ht="18" customHeight="1">
      <c r="A277" s="3" t="s">
        <v>0</v>
      </c>
      <c r="B277" s="19" t="s">
        <v>1</v>
      </c>
      <c r="C277" s="12" t="s">
        <v>2</v>
      </c>
      <c r="D277" s="19" t="s">
        <v>3</v>
      </c>
      <c r="E277" s="19" t="s">
        <v>4</v>
      </c>
      <c r="F277" s="25" t="s">
        <v>5</v>
      </c>
      <c r="H277" s="133"/>
      <c r="I277" s="128"/>
      <c r="J277" s="128"/>
      <c r="K277" s="128"/>
      <c r="L277" s="128"/>
      <c r="M277" s="128"/>
      <c r="CP277" s="59"/>
      <c r="CQ277" s="59"/>
      <c r="CR277" s="59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</row>
    <row r="278" spans="1:106" ht="18" customHeight="1">
      <c r="A278" s="5" t="s">
        <v>6</v>
      </c>
      <c r="B278" s="20" t="s">
        <v>7</v>
      </c>
      <c r="C278" s="13" t="s">
        <v>8</v>
      </c>
      <c r="D278" s="20" t="s">
        <v>7</v>
      </c>
      <c r="E278" s="20" t="s">
        <v>7</v>
      </c>
      <c r="F278" s="26" t="s">
        <v>7</v>
      </c>
      <c r="H278" s="133"/>
      <c r="I278" s="128"/>
      <c r="J278" s="128"/>
      <c r="K278" s="128"/>
      <c r="L278" s="128"/>
      <c r="M278" s="128"/>
      <c r="CP278" s="59"/>
      <c r="CQ278" s="59"/>
      <c r="CR278" s="59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</row>
    <row r="279" spans="1:106" ht="18" customHeight="1">
      <c r="A279" s="6">
        <v>1</v>
      </c>
      <c r="B279" s="16">
        <v>2E-3</v>
      </c>
      <c r="C279" s="6">
        <v>41</v>
      </c>
      <c r="D279" s="16">
        <v>1.7000000000000001E-2</v>
      </c>
      <c r="E279" s="16">
        <v>1.7999999999999999E-2</v>
      </c>
      <c r="F279" s="27">
        <v>0.55000000000000004</v>
      </c>
      <c r="H279" s="135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129"/>
      <c r="AG279" s="129"/>
      <c r="AH279" s="129"/>
      <c r="AI279" s="129"/>
      <c r="AJ279" s="129"/>
      <c r="AK279" s="129"/>
      <c r="AL279" s="129"/>
      <c r="AM279" s="129"/>
      <c r="CP279" s="59"/>
      <c r="CQ279" s="59"/>
      <c r="CR279" s="59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</row>
    <row r="280" spans="1:106" ht="18" customHeight="1">
      <c r="A280" s="8">
        <v>2</v>
      </c>
      <c r="B280" s="37">
        <v>4.0000000000000001E-3</v>
      </c>
      <c r="C280" s="8">
        <v>35</v>
      </c>
      <c r="D280" s="37">
        <v>0.01</v>
      </c>
      <c r="E280" s="37">
        <v>2.1999999999999999E-2</v>
      </c>
      <c r="F280" s="28">
        <v>0.63800000000000001</v>
      </c>
      <c r="H280" s="135"/>
      <c r="I280" s="130"/>
      <c r="J280" s="130"/>
      <c r="K280" s="130"/>
      <c r="L280" s="130"/>
      <c r="M280" s="130"/>
      <c r="CP280" s="59"/>
      <c r="CQ280" s="59"/>
      <c r="CR280" s="59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</row>
    <row r="281" spans="1:106" ht="18" customHeight="1">
      <c r="A281" s="8">
        <v>3</v>
      </c>
      <c r="B281" s="37">
        <v>3.0000000000000001E-3</v>
      </c>
      <c r="C281" s="8">
        <v>53</v>
      </c>
      <c r="D281" s="37">
        <v>5.0000000000000001E-3</v>
      </c>
      <c r="E281" s="37">
        <v>3.2000000000000001E-2</v>
      </c>
      <c r="F281" s="28">
        <v>0.91300000000000003</v>
      </c>
      <c r="H281" s="135"/>
      <c r="I281" s="130"/>
      <c r="J281" s="130"/>
      <c r="K281" s="130"/>
      <c r="L281" s="130"/>
      <c r="M281" s="130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  <c r="AB281" s="128"/>
      <c r="AC281" s="128"/>
      <c r="AD281" s="128"/>
      <c r="AE281" s="128"/>
      <c r="AF281" s="128"/>
      <c r="AG281" s="128"/>
      <c r="AH281" s="128"/>
      <c r="AI281" s="128"/>
      <c r="AJ281" s="128"/>
      <c r="AK281" s="128"/>
      <c r="AL281" s="128"/>
      <c r="CP281" s="59"/>
      <c r="CQ281" s="59"/>
      <c r="CR281" s="59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</row>
    <row r="282" spans="1:106" ht="18" customHeight="1">
      <c r="A282" s="8">
        <v>4</v>
      </c>
      <c r="B282" s="37">
        <v>3.0000000000000001E-3</v>
      </c>
      <c r="C282" s="8">
        <v>59</v>
      </c>
      <c r="D282" s="37">
        <v>3.0000000000000001E-3</v>
      </c>
      <c r="E282" s="37">
        <v>3.4000000000000002E-2</v>
      </c>
      <c r="F282" s="28">
        <v>1.1040000000000001</v>
      </c>
      <c r="H282" s="135"/>
      <c r="I282" s="130"/>
      <c r="J282" s="130"/>
      <c r="K282" s="130"/>
      <c r="L282" s="130"/>
      <c r="M282" s="130"/>
      <c r="CP282" s="59"/>
      <c r="CQ282" s="59"/>
      <c r="CR282" s="59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</row>
    <row r="283" spans="1:106" ht="18" customHeight="1">
      <c r="A283" s="8">
        <v>5</v>
      </c>
      <c r="B283" s="37">
        <v>3.0000000000000001E-3</v>
      </c>
      <c r="C283" s="32">
        <v>76</v>
      </c>
      <c r="D283" s="37">
        <v>2.1000000000000001E-2</v>
      </c>
      <c r="E283" s="37">
        <v>2.3E-2</v>
      </c>
      <c r="F283" s="28">
        <v>0.95</v>
      </c>
      <c r="H283" s="135"/>
      <c r="I283" s="130"/>
      <c r="J283" s="130"/>
      <c r="K283" s="130"/>
      <c r="L283" s="130"/>
      <c r="M283" s="130"/>
      <c r="CP283" s="59"/>
      <c r="CQ283" s="59"/>
      <c r="CR283" s="59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</row>
    <row r="284" spans="1:106" ht="18" customHeight="1">
      <c r="A284" s="8">
        <v>6</v>
      </c>
      <c r="B284" s="37">
        <v>3.0000000000000001E-3</v>
      </c>
      <c r="C284" s="31">
        <v>18</v>
      </c>
      <c r="D284" s="37">
        <v>1.7000000000000001E-2</v>
      </c>
      <c r="E284" s="37">
        <v>1.6E-2</v>
      </c>
      <c r="F284" s="28">
        <v>0.441</v>
      </c>
      <c r="H284" s="135"/>
      <c r="I284" s="130"/>
      <c r="J284" s="130"/>
      <c r="K284" s="130"/>
      <c r="L284" s="130"/>
      <c r="M284" s="130"/>
      <c r="CP284" s="59"/>
      <c r="CQ284" s="59"/>
      <c r="CR284" s="59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</row>
    <row r="285" spans="1:106" ht="18" customHeight="1">
      <c r="A285" s="8">
        <v>7</v>
      </c>
      <c r="B285" s="37">
        <v>3.0000000000000001E-3</v>
      </c>
      <c r="C285" s="31">
        <v>44</v>
      </c>
      <c r="D285" s="37">
        <v>4.0000000000000001E-3</v>
      </c>
      <c r="E285" s="37">
        <v>2.5999999999999999E-2</v>
      </c>
      <c r="F285" s="28">
        <v>0.65400000000000003</v>
      </c>
      <c r="H285" s="135"/>
      <c r="I285" s="130"/>
      <c r="J285" s="130"/>
      <c r="K285" s="130"/>
      <c r="L285" s="130"/>
      <c r="M285" s="130"/>
      <c r="CP285" s="59"/>
      <c r="CQ285" s="59"/>
      <c r="CR285" s="59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</row>
    <row r="286" spans="1:106" s="7" customFormat="1" ht="18" customHeight="1">
      <c r="A286" s="8">
        <v>8</v>
      </c>
      <c r="B286" s="37">
        <v>2E-3</v>
      </c>
      <c r="C286" s="31">
        <v>51</v>
      </c>
      <c r="D286" s="37">
        <v>1.2999999999999999E-2</v>
      </c>
      <c r="E286" s="37">
        <v>2.1000000000000001E-2</v>
      </c>
      <c r="F286" s="28">
        <v>0.70799999999999996</v>
      </c>
      <c r="H286" s="72"/>
      <c r="I286" s="130"/>
      <c r="J286" s="130"/>
      <c r="K286" s="130"/>
      <c r="L286" s="130"/>
      <c r="M286" s="130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8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41"/>
      <c r="CK286" s="41"/>
      <c r="CL286" s="41"/>
      <c r="CM286" s="41"/>
      <c r="CN286" s="41"/>
      <c r="CO286" s="41"/>
      <c r="CP286" s="41"/>
      <c r="CQ286" s="41"/>
      <c r="CR286" s="41"/>
      <c r="CS286" s="41"/>
      <c r="CT286" s="41"/>
      <c r="CU286" s="41"/>
      <c r="CV286" s="41"/>
      <c r="CW286" s="41"/>
      <c r="CX286" s="41"/>
      <c r="CY286" s="41"/>
      <c r="CZ286" s="41"/>
      <c r="DA286" s="41"/>
      <c r="DB286" s="41"/>
    </row>
    <row r="287" spans="1:106" s="7" customFormat="1" ht="18" customHeight="1">
      <c r="A287" s="8">
        <v>9</v>
      </c>
      <c r="B287" s="37">
        <v>3.0000000000000001E-3</v>
      </c>
      <c r="C287" s="31">
        <v>35</v>
      </c>
      <c r="D287" s="37">
        <v>2.1000000000000001E-2</v>
      </c>
      <c r="E287" s="37">
        <v>1.4999999999999999E-2</v>
      </c>
      <c r="F287" s="28">
        <v>0.57499999999999996</v>
      </c>
      <c r="H287" s="135"/>
      <c r="I287" s="130"/>
      <c r="J287" s="130"/>
      <c r="K287" s="130"/>
      <c r="L287" s="130"/>
      <c r="M287" s="130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41"/>
      <c r="CK287" s="41"/>
      <c r="CL287" s="41"/>
      <c r="CM287" s="41"/>
      <c r="CN287" s="41"/>
      <c r="CO287" s="41"/>
      <c r="CP287" s="41"/>
      <c r="CQ287" s="41"/>
      <c r="CR287" s="41"/>
      <c r="CS287" s="41"/>
      <c r="CT287" s="41"/>
      <c r="CU287" s="41"/>
      <c r="CV287" s="41"/>
      <c r="CW287" s="41"/>
      <c r="CX287" s="41"/>
      <c r="CY287" s="41"/>
      <c r="CZ287" s="41"/>
      <c r="DA287" s="41"/>
      <c r="DB287" s="41"/>
    </row>
    <row r="288" spans="1:106" s="7" customFormat="1" ht="18" customHeight="1">
      <c r="A288" s="8">
        <v>10</v>
      </c>
      <c r="B288" s="37">
        <v>3.0000000000000001E-3</v>
      </c>
      <c r="C288" s="31">
        <v>25</v>
      </c>
      <c r="D288" s="37">
        <v>1.4999999999999999E-2</v>
      </c>
      <c r="E288" s="37">
        <v>1.7000000000000001E-2</v>
      </c>
      <c r="F288" s="28">
        <v>0.45800000000000002</v>
      </c>
      <c r="H288" s="135"/>
      <c r="I288" s="130"/>
      <c r="J288" s="130"/>
      <c r="K288" s="130"/>
      <c r="L288" s="130"/>
      <c r="M288" s="130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</row>
    <row r="289" spans="1:106" ht="18" customHeight="1">
      <c r="A289" s="8">
        <v>11</v>
      </c>
      <c r="B289" s="37">
        <v>3.0000000000000001E-3</v>
      </c>
      <c r="C289" s="31">
        <v>34</v>
      </c>
      <c r="D289" s="37">
        <v>7.0000000000000001E-3</v>
      </c>
      <c r="E289" s="37">
        <v>2.3E-2</v>
      </c>
      <c r="F289" s="28">
        <v>0.625</v>
      </c>
      <c r="H289" s="72"/>
      <c r="I289" s="130"/>
      <c r="J289" s="130"/>
      <c r="K289" s="130"/>
      <c r="L289" s="130"/>
      <c r="M289" s="130"/>
      <c r="N289" s="72"/>
      <c r="O289" s="72"/>
      <c r="P289" s="72"/>
      <c r="Q289" s="72"/>
      <c r="R289" s="72"/>
      <c r="S289" s="72"/>
      <c r="T289" s="72"/>
      <c r="U289" s="72"/>
      <c r="V289" s="72"/>
      <c r="W289" s="8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CP289" s="59"/>
      <c r="CQ289" s="59"/>
      <c r="CR289" s="59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</row>
    <row r="290" spans="1:106" ht="18" customHeight="1">
      <c r="A290" s="8">
        <v>12</v>
      </c>
      <c r="B290" s="37">
        <v>4.0000000000000001E-3</v>
      </c>
      <c r="C290" s="31">
        <v>54</v>
      </c>
      <c r="D290" s="37">
        <v>3.0000000000000001E-3</v>
      </c>
      <c r="E290" s="37">
        <v>3.3000000000000002E-2</v>
      </c>
      <c r="F290" s="28">
        <v>0.92100000000000004</v>
      </c>
      <c r="H290" s="135"/>
      <c r="I290" s="130"/>
      <c r="J290" s="130"/>
      <c r="K290" s="130"/>
      <c r="L290" s="130"/>
      <c r="M290" s="130"/>
      <c r="CP290" s="59"/>
      <c r="CQ290" s="59"/>
      <c r="CR290" s="59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</row>
    <row r="291" spans="1:106" ht="18" customHeight="1">
      <c r="A291" s="8">
        <v>13</v>
      </c>
      <c r="B291" s="38">
        <v>4.0000000000000001E-3</v>
      </c>
      <c r="C291" s="40">
        <v>49</v>
      </c>
      <c r="D291" s="38">
        <v>7.0000000000000001E-3</v>
      </c>
      <c r="E291" s="38">
        <v>2.5999999999999999E-2</v>
      </c>
      <c r="F291" s="33">
        <v>0.8</v>
      </c>
      <c r="H291" s="135"/>
      <c r="I291" s="130"/>
      <c r="J291" s="130"/>
      <c r="K291" s="130"/>
      <c r="L291" s="130"/>
      <c r="M291" s="130"/>
      <c r="CP291" s="59"/>
      <c r="CQ291" s="59"/>
      <c r="CR291" s="59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</row>
    <row r="292" spans="1:106" ht="18" customHeight="1">
      <c r="A292" s="8">
        <v>14</v>
      </c>
      <c r="B292" s="37">
        <v>3.0000000000000001E-3</v>
      </c>
      <c r="C292" s="31">
        <v>37</v>
      </c>
      <c r="D292" s="37">
        <v>1.0999999999999999E-2</v>
      </c>
      <c r="E292" s="37">
        <v>1.7999999999999999E-2</v>
      </c>
      <c r="F292" s="28">
        <v>0.64600000000000002</v>
      </c>
      <c r="H292" s="135"/>
      <c r="I292" s="130"/>
      <c r="J292" s="130"/>
      <c r="K292" s="130"/>
      <c r="L292" s="130"/>
      <c r="M292" s="130"/>
      <c r="CP292" s="59"/>
      <c r="CQ292" s="59"/>
      <c r="CR292" s="59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</row>
    <row r="293" spans="1:106" ht="18" customHeight="1">
      <c r="A293" s="8">
        <v>15</v>
      </c>
      <c r="B293" s="37">
        <v>2E-3</v>
      </c>
      <c r="C293" s="31">
        <v>19</v>
      </c>
      <c r="D293" s="37">
        <v>2.4E-2</v>
      </c>
      <c r="E293" s="37">
        <v>0.01</v>
      </c>
      <c r="F293" s="28">
        <v>0.5</v>
      </c>
      <c r="H293" s="135"/>
      <c r="I293" s="130"/>
      <c r="J293" s="130"/>
      <c r="K293" s="130"/>
      <c r="L293" s="130"/>
      <c r="M293" s="130"/>
      <c r="CP293" s="59"/>
      <c r="CQ293" s="59"/>
      <c r="CR293" s="59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</row>
    <row r="294" spans="1:106" ht="18" customHeight="1">
      <c r="A294" s="8">
        <v>16</v>
      </c>
      <c r="B294" s="37">
        <v>3.0000000000000001E-3</v>
      </c>
      <c r="C294" s="31">
        <v>26</v>
      </c>
      <c r="D294" s="37">
        <v>1.4999999999999999E-2</v>
      </c>
      <c r="E294" s="37">
        <v>1.6E-2</v>
      </c>
      <c r="F294" s="28">
        <v>0.53800000000000003</v>
      </c>
      <c r="H294" s="135"/>
      <c r="I294" s="130"/>
      <c r="J294" s="130"/>
      <c r="K294" s="130"/>
      <c r="L294" s="130"/>
      <c r="M294" s="130"/>
      <c r="CP294" s="59"/>
      <c r="CQ294" s="59"/>
      <c r="CR294" s="59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</row>
    <row r="295" spans="1:106" ht="18" customHeight="1">
      <c r="A295" s="8">
        <v>17</v>
      </c>
      <c r="B295" s="37">
        <v>3.0000000000000001E-3</v>
      </c>
      <c r="C295" s="31">
        <v>33</v>
      </c>
      <c r="D295" s="37">
        <v>1.4E-2</v>
      </c>
      <c r="E295" s="37">
        <v>2.1000000000000001E-2</v>
      </c>
      <c r="F295" s="28">
        <v>0.68799999999999994</v>
      </c>
      <c r="H295" s="135"/>
      <c r="I295" s="130"/>
      <c r="J295" s="130"/>
      <c r="K295" s="130"/>
      <c r="L295" s="130"/>
      <c r="M295" s="130"/>
      <c r="CP295" s="59"/>
      <c r="CQ295" s="59"/>
      <c r="CR295" s="59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</row>
    <row r="296" spans="1:106" ht="18" customHeight="1">
      <c r="A296" s="8">
        <v>18</v>
      </c>
      <c r="B296" s="37">
        <v>2E-3</v>
      </c>
      <c r="C296" s="31">
        <v>31</v>
      </c>
      <c r="D296" s="37">
        <v>8.9999999999999993E-3</v>
      </c>
      <c r="E296" s="37">
        <v>2.1999999999999999E-2</v>
      </c>
      <c r="F296" s="28">
        <v>0.78800000000000003</v>
      </c>
      <c r="H296" s="135"/>
      <c r="I296" s="130"/>
      <c r="J296" s="130"/>
      <c r="K296" s="130"/>
      <c r="L296" s="130"/>
      <c r="M296" s="130"/>
      <c r="CP296" s="59"/>
      <c r="CQ296" s="59"/>
      <c r="CR296" s="59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</row>
    <row r="297" spans="1:106" ht="18" customHeight="1">
      <c r="A297" s="8">
        <v>19</v>
      </c>
      <c r="B297" s="37">
        <v>2E-3</v>
      </c>
      <c r="C297" s="31">
        <v>27</v>
      </c>
      <c r="D297" s="37">
        <v>3.0000000000000001E-3</v>
      </c>
      <c r="E297" s="37">
        <v>2.5999999999999999E-2</v>
      </c>
      <c r="F297" s="28">
        <v>0.95799999999999996</v>
      </c>
      <c r="H297" s="135"/>
      <c r="I297" s="130"/>
      <c r="J297" s="130"/>
      <c r="K297" s="130"/>
      <c r="L297" s="130"/>
      <c r="M297" s="130"/>
      <c r="CP297" s="59"/>
      <c r="CQ297" s="59"/>
      <c r="CR297" s="59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</row>
    <row r="298" spans="1:106" ht="18" customHeight="1">
      <c r="A298" s="8">
        <v>20</v>
      </c>
      <c r="B298" s="37">
        <v>2E-3</v>
      </c>
      <c r="C298" s="31">
        <v>49</v>
      </c>
      <c r="D298" s="37">
        <v>7.0000000000000001E-3</v>
      </c>
      <c r="E298" s="37">
        <v>2.7E-2</v>
      </c>
      <c r="F298" s="28">
        <v>0.99199999999999999</v>
      </c>
      <c r="H298" s="135"/>
      <c r="I298" s="130"/>
      <c r="J298" s="130"/>
      <c r="K298" s="130"/>
      <c r="L298" s="130"/>
      <c r="M298" s="130"/>
      <c r="CP298" s="59"/>
      <c r="CQ298" s="59"/>
      <c r="CR298" s="59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</row>
    <row r="299" spans="1:106" ht="18" customHeight="1">
      <c r="A299" s="8">
        <v>21</v>
      </c>
      <c r="B299" s="37">
        <v>2E-3</v>
      </c>
      <c r="C299" s="31">
        <v>33</v>
      </c>
      <c r="D299" s="37">
        <v>6.0000000000000001E-3</v>
      </c>
      <c r="E299" s="37">
        <v>2.4E-2</v>
      </c>
      <c r="F299" s="28">
        <v>0.95799999999999996</v>
      </c>
      <c r="H299" s="135"/>
      <c r="I299" s="130"/>
      <c r="J299" s="130"/>
      <c r="K299" s="130"/>
      <c r="L299" s="130"/>
      <c r="M299" s="130"/>
      <c r="CP299" s="59"/>
      <c r="CQ299" s="59"/>
      <c r="CR299" s="59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</row>
    <row r="300" spans="1:106" ht="18" customHeight="1">
      <c r="A300" s="8">
        <v>22</v>
      </c>
      <c r="B300" s="37">
        <v>1E-3</v>
      </c>
      <c r="C300" s="31">
        <v>17</v>
      </c>
      <c r="D300" s="37">
        <v>1.6E-2</v>
      </c>
      <c r="E300" s="37">
        <v>1.7000000000000001E-2</v>
      </c>
      <c r="F300" s="28">
        <v>0.8</v>
      </c>
      <c r="H300" s="135"/>
      <c r="I300" s="130"/>
      <c r="J300" s="130"/>
      <c r="K300" s="130"/>
      <c r="L300" s="130"/>
      <c r="M300" s="130"/>
      <c r="CP300" s="59"/>
      <c r="CQ300" s="59"/>
      <c r="CR300" s="59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</row>
    <row r="301" spans="1:106" ht="18" customHeight="1">
      <c r="A301" s="8">
        <v>23</v>
      </c>
      <c r="B301" s="37">
        <v>2E-3</v>
      </c>
      <c r="C301" s="31">
        <v>23</v>
      </c>
      <c r="D301" s="37">
        <v>0.02</v>
      </c>
      <c r="E301" s="37">
        <v>1.2E-2</v>
      </c>
      <c r="F301" s="28">
        <v>0.63300000000000001</v>
      </c>
      <c r="H301" s="135"/>
      <c r="I301" s="130"/>
      <c r="J301" s="130"/>
      <c r="K301" s="130"/>
      <c r="L301" s="130"/>
      <c r="M301" s="130"/>
      <c r="CP301" s="59"/>
      <c r="CQ301" s="59"/>
      <c r="CR301" s="59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</row>
    <row r="302" spans="1:106" ht="18" customHeight="1">
      <c r="A302" s="8">
        <v>24</v>
      </c>
      <c r="B302" s="37">
        <v>3.0000000000000001E-3</v>
      </c>
      <c r="C302" s="31">
        <v>54</v>
      </c>
      <c r="D302" s="37">
        <v>1.4E-2</v>
      </c>
      <c r="E302" s="37">
        <v>1.4E-2</v>
      </c>
      <c r="F302" s="28">
        <v>0.746</v>
      </c>
      <c r="H302" s="135"/>
      <c r="I302" s="130"/>
      <c r="J302" s="130"/>
      <c r="K302" s="130"/>
      <c r="L302" s="130"/>
      <c r="M302" s="130"/>
      <c r="CP302" s="59"/>
      <c r="CQ302" s="59"/>
      <c r="CR302" s="59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</row>
    <row r="303" spans="1:106" ht="18" customHeight="1">
      <c r="A303" s="8">
        <v>25</v>
      </c>
      <c r="B303" s="37">
        <v>3.0000000000000001E-3</v>
      </c>
      <c r="C303" s="31">
        <v>61</v>
      </c>
      <c r="D303" s="37">
        <v>4.0000000000000001E-3</v>
      </c>
      <c r="E303" s="37">
        <v>2.3E-2</v>
      </c>
      <c r="F303" s="28">
        <v>0.99199999999999999</v>
      </c>
      <c r="H303" s="135"/>
      <c r="I303" s="130"/>
      <c r="J303" s="130"/>
      <c r="K303" s="130"/>
      <c r="L303" s="130"/>
      <c r="M303" s="130"/>
      <c r="CP303" s="59"/>
      <c r="CQ303" s="59"/>
      <c r="CR303" s="59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</row>
    <row r="304" spans="1:106" ht="18" customHeight="1">
      <c r="A304" s="8">
        <v>26</v>
      </c>
      <c r="B304" s="37">
        <v>2E-3</v>
      </c>
      <c r="C304" s="31">
        <v>44</v>
      </c>
      <c r="D304" s="37">
        <v>4.0000000000000001E-3</v>
      </c>
      <c r="E304" s="37">
        <v>2.7E-2</v>
      </c>
      <c r="F304" s="28">
        <v>0.93300000000000005</v>
      </c>
      <c r="H304" s="135"/>
      <c r="I304" s="130"/>
      <c r="J304" s="130"/>
      <c r="K304" s="130"/>
      <c r="L304" s="130"/>
      <c r="M304" s="130"/>
      <c r="CP304" s="59"/>
      <c r="CQ304" s="59"/>
      <c r="CR304" s="59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</row>
    <row r="305" spans="1:106" ht="18" customHeight="1">
      <c r="A305" s="8">
        <v>27</v>
      </c>
      <c r="B305" s="37">
        <v>3.0000000000000001E-3</v>
      </c>
      <c r="C305" s="31">
        <v>31</v>
      </c>
      <c r="D305" s="37">
        <v>2.1999999999999999E-2</v>
      </c>
      <c r="E305" s="37">
        <v>1.2E-2</v>
      </c>
      <c r="F305" s="28">
        <v>0.33300000000000002</v>
      </c>
      <c r="H305" s="135"/>
      <c r="I305" s="130"/>
      <c r="J305" s="130"/>
      <c r="K305" s="130"/>
      <c r="L305" s="130"/>
      <c r="M305" s="130"/>
      <c r="CP305" s="59"/>
      <c r="CQ305" s="59"/>
      <c r="CR305" s="59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</row>
    <row r="306" spans="1:106" ht="18" customHeight="1">
      <c r="A306" s="8">
        <v>28</v>
      </c>
      <c r="B306" s="37">
        <v>4.0000000000000001E-3</v>
      </c>
      <c r="C306" s="31">
        <v>42</v>
      </c>
      <c r="D306" s="37">
        <v>7.0000000000000001E-3</v>
      </c>
      <c r="E306" s="37">
        <v>2.1999999999999999E-2</v>
      </c>
      <c r="F306" s="28">
        <v>0.504</v>
      </c>
      <c r="H306" s="135"/>
      <c r="I306" s="130"/>
      <c r="J306" s="130"/>
      <c r="K306" s="130"/>
      <c r="L306" s="130"/>
      <c r="M306" s="130"/>
      <c r="CP306" s="59"/>
      <c r="CQ306" s="59"/>
      <c r="CR306" s="59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</row>
    <row r="307" spans="1:106" ht="18" customHeight="1">
      <c r="A307" s="8">
        <v>29</v>
      </c>
      <c r="B307" s="37">
        <v>3.0000000000000001E-3</v>
      </c>
      <c r="C307" s="31">
        <v>26</v>
      </c>
      <c r="D307" s="37">
        <v>1.4E-2</v>
      </c>
      <c r="E307" s="37">
        <v>1.4999999999999999E-2</v>
      </c>
      <c r="F307" s="28">
        <v>0.379</v>
      </c>
      <c r="H307" s="135"/>
      <c r="I307" s="130"/>
      <c r="J307" s="130"/>
      <c r="K307" s="130"/>
      <c r="L307" s="130"/>
      <c r="M307" s="130"/>
      <c r="CP307" s="59"/>
      <c r="CQ307" s="59"/>
      <c r="CR307" s="59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</row>
    <row r="308" spans="1:106" ht="18" customHeight="1">
      <c r="A308" s="8">
        <v>30</v>
      </c>
      <c r="B308" s="37">
        <v>3.0000000000000001E-3</v>
      </c>
      <c r="C308" s="31">
        <v>30</v>
      </c>
      <c r="D308" s="37">
        <v>7.0000000000000001E-3</v>
      </c>
      <c r="E308" s="37">
        <v>2.1000000000000001E-2</v>
      </c>
      <c r="F308" s="28">
        <v>0.504</v>
      </c>
      <c r="H308" s="135"/>
      <c r="I308" s="130"/>
      <c r="J308" s="130"/>
      <c r="K308" s="130"/>
      <c r="L308" s="130"/>
      <c r="M308" s="130"/>
      <c r="CP308" s="59"/>
      <c r="CQ308" s="59"/>
      <c r="CR308" s="59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</row>
    <row r="309" spans="1:106" ht="18" customHeight="1">
      <c r="A309" s="41">
        <v>31</v>
      </c>
      <c r="B309" s="38">
        <v>3.0000000000000001E-3</v>
      </c>
      <c r="C309" s="41">
        <v>32</v>
      </c>
      <c r="D309" s="38">
        <v>6.0000000000000001E-3</v>
      </c>
      <c r="E309" s="38">
        <v>2.1000000000000001E-2</v>
      </c>
      <c r="F309" s="33">
        <v>0.57899999999999996</v>
      </c>
      <c r="H309" s="135"/>
      <c r="I309" s="130"/>
      <c r="J309" s="130"/>
      <c r="K309" s="130"/>
      <c r="L309" s="130"/>
      <c r="M309" s="130"/>
      <c r="CP309" s="59"/>
      <c r="CQ309" s="59"/>
      <c r="CR309" s="59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</row>
    <row r="310" spans="1:106" ht="18" customHeight="1">
      <c r="A310" s="9" t="s">
        <v>9</v>
      </c>
      <c r="B310" s="21">
        <f>ROUND(AVERAGE(B279:B309),3)</f>
        <v>3.0000000000000001E-3</v>
      </c>
      <c r="C310" s="35">
        <f>ROUND(AVERAGE(C279:C309),0)</f>
        <v>38</v>
      </c>
      <c r="D310" s="21">
        <f>ROUND(AVERAGE(D279:D309),3)</f>
        <v>1.0999999999999999E-2</v>
      </c>
      <c r="E310" s="21">
        <f>ROUND(AVERAGE(E279:E309),3)</f>
        <v>2.1000000000000001E-2</v>
      </c>
      <c r="F310" s="29">
        <f>ROUND(AVERAGE(F279:F309),1)</f>
        <v>0.7</v>
      </c>
      <c r="I310" s="81"/>
      <c r="J310" s="81"/>
      <c r="K310" s="81"/>
      <c r="L310" s="81"/>
      <c r="M310" s="81"/>
      <c r="N310" s="81"/>
      <c r="CP310" s="59"/>
      <c r="CQ310" s="59"/>
      <c r="CR310" s="59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</row>
    <row r="311" spans="1:106" ht="18" customHeight="1">
      <c r="CP311" s="59"/>
      <c r="CQ311" s="59"/>
      <c r="CR311" s="59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</row>
    <row r="312" spans="1:106" ht="18" customHeight="1">
      <c r="CP312" s="59"/>
      <c r="CQ312" s="59"/>
      <c r="CR312" s="59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</row>
    <row r="313" spans="1:106" ht="18" customHeight="1">
      <c r="CP313" s="59"/>
      <c r="CQ313" s="59"/>
      <c r="CR313" s="59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</row>
    <row r="314" spans="1:106" ht="18" customHeight="1">
      <c r="A314" s="2" t="s">
        <v>184</v>
      </c>
      <c r="B314" s="18" t="s">
        <v>188</v>
      </c>
      <c r="C314" s="11"/>
      <c r="D314" s="17"/>
      <c r="E314" s="17"/>
      <c r="F314" s="24"/>
      <c r="CP314" s="59"/>
      <c r="CQ314" s="59"/>
      <c r="CR314" s="59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</row>
    <row r="315" spans="1:106" ht="18" customHeight="1">
      <c r="A315" s="2" t="s">
        <v>186</v>
      </c>
      <c r="B315" s="18" t="str">
        <f>B276</f>
        <v>2016년 12월</v>
      </c>
      <c r="C315" s="11"/>
      <c r="D315" s="17"/>
      <c r="E315" s="17"/>
      <c r="F315" s="24"/>
      <c r="CP315" s="59"/>
      <c r="CQ315" s="59"/>
      <c r="CR315" s="59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</row>
    <row r="316" spans="1:106" ht="18" customHeight="1">
      <c r="A316" s="3" t="s">
        <v>0</v>
      </c>
      <c r="B316" s="19" t="s">
        <v>1</v>
      </c>
      <c r="C316" s="12" t="s">
        <v>2</v>
      </c>
      <c r="D316" s="19" t="s">
        <v>3</v>
      </c>
      <c r="E316" s="19" t="s">
        <v>4</v>
      </c>
      <c r="F316" s="25" t="s">
        <v>5</v>
      </c>
      <c r="H316" s="133"/>
      <c r="I316" s="133"/>
      <c r="J316" s="133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8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CP316" s="59"/>
      <c r="CQ316" s="59"/>
      <c r="CR316" s="59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</row>
    <row r="317" spans="1:106" ht="18" customHeight="1">
      <c r="A317" s="5" t="s">
        <v>6</v>
      </c>
      <c r="B317" s="20" t="s">
        <v>7</v>
      </c>
      <c r="C317" s="13" t="s">
        <v>8</v>
      </c>
      <c r="D317" s="20" t="s">
        <v>7</v>
      </c>
      <c r="E317" s="20" t="s">
        <v>7</v>
      </c>
      <c r="F317" s="26" t="s">
        <v>7</v>
      </c>
      <c r="H317" s="133"/>
      <c r="I317" s="133"/>
      <c r="J317" s="133"/>
      <c r="K317" s="133"/>
      <c r="L317" s="133"/>
      <c r="CP317" s="59"/>
      <c r="CQ317" s="59"/>
      <c r="CR317" s="59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</row>
    <row r="318" spans="1:106" ht="18" customHeight="1">
      <c r="A318" s="6">
        <v>1</v>
      </c>
      <c r="B318" s="16">
        <v>4.0000000000000001E-3</v>
      </c>
      <c r="C318" s="6">
        <v>50</v>
      </c>
      <c r="D318" s="16">
        <v>8.9999999999999993E-3</v>
      </c>
      <c r="E318" s="16">
        <v>3.5000000000000003E-2</v>
      </c>
      <c r="F318" s="27">
        <v>0.34200000000000003</v>
      </c>
      <c r="H318" s="128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29"/>
      <c r="AC318" s="129"/>
      <c r="AD318" s="129"/>
      <c r="AE318" s="129"/>
      <c r="AF318" s="129"/>
      <c r="AG318" s="129"/>
      <c r="AH318" s="129"/>
      <c r="AI318" s="129"/>
      <c r="AJ318" s="129"/>
      <c r="AK318" s="129"/>
      <c r="AL318" s="129"/>
      <c r="AM318" s="129"/>
      <c r="CP318" s="59"/>
      <c r="CQ318" s="59"/>
      <c r="CR318" s="59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</row>
    <row r="319" spans="1:106" ht="18" customHeight="1">
      <c r="A319" s="8">
        <v>2</v>
      </c>
      <c r="B319" s="37">
        <v>5.0000000000000001E-3</v>
      </c>
      <c r="C319" s="8">
        <v>46</v>
      </c>
      <c r="D319" s="37">
        <v>5.0000000000000001E-3</v>
      </c>
      <c r="E319" s="37">
        <v>4.1000000000000002E-2</v>
      </c>
      <c r="F319" s="28">
        <v>0.85</v>
      </c>
      <c r="H319" s="128"/>
      <c r="I319" s="130"/>
      <c r="J319" s="130"/>
      <c r="K319" s="130"/>
      <c r="L319" s="130"/>
      <c r="M319" s="130"/>
      <c r="CP319" s="59"/>
      <c r="CQ319" s="59"/>
      <c r="CR319" s="59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</row>
    <row r="320" spans="1:106" ht="18" customHeight="1">
      <c r="A320" s="8">
        <v>3</v>
      </c>
      <c r="B320" s="37">
        <v>5.0000000000000001E-3</v>
      </c>
      <c r="C320" s="8">
        <v>56</v>
      </c>
      <c r="D320" s="37">
        <v>3.0000000000000001E-3</v>
      </c>
      <c r="E320" s="37">
        <v>4.8000000000000001E-2</v>
      </c>
      <c r="F320" s="28">
        <v>1.0249999999999999</v>
      </c>
      <c r="H320" s="128"/>
      <c r="I320" s="130"/>
      <c r="J320" s="130"/>
      <c r="K320" s="130"/>
      <c r="L320" s="130"/>
      <c r="M320" s="130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</row>
    <row r="321" spans="1:106" ht="18" customHeight="1">
      <c r="A321" s="8">
        <v>4</v>
      </c>
      <c r="B321" s="37">
        <v>5.0000000000000001E-3</v>
      </c>
      <c r="C321" s="8">
        <v>68</v>
      </c>
      <c r="D321" s="37">
        <v>2E-3</v>
      </c>
      <c r="E321" s="37">
        <v>4.5999999999999999E-2</v>
      </c>
      <c r="F321" s="28">
        <v>1.242</v>
      </c>
      <c r="H321" s="128"/>
      <c r="I321" s="130"/>
      <c r="J321" s="130"/>
      <c r="K321" s="130"/>
      <c r="L321" s="130"/>
      <c r="M321" s="130"/>
      <c r="CP321" s="59"/>
      <c r="CQ321" s="59"/>
      <c r="CR321" s="59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</row>
    <row r="322" spans="1:106" ht="18" customHeight="1">
      <c r="A322" s="8">
        <v>5</v>
      </c>
      <c r="B322" s="37">
        <v>6.0000000000000001E-3</v>
      </c>
      <c r="C322" s="8">
        <v>90</v>
      </c>
      <c r="D322" s="37">
        <v>8.9999999999999993E-3</v>
      </c>
      <c r="E322" s="37">
        <v>4.3999999999999997E-2</v>
      </c>
      <c r="F322" s="28">
        <v>1.0089999999999999</v>
      </c>
      <c r="H322" s="128"/>
      <c r="I322" s="130"/>
      <c r="J322" s="130"/>
      <c r="K322" s="130"/>
      <c r="L322" s="130"/>
      <c r="M322" s="130"/>
      <c r="CP322" s="59"/>
      <c r="CQ322" s="59"/>
      <c r="CR322" s="59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</row>
    <row r="323" spans="1:106" ht="18" customHeight="1">
      <c r="A323" s="8">
        <v>6</v>
      </c>
      <c r="B323" s="37">
        <v>4.0000000000000001E-3</v>
      </c>
      <c r="C323" s="8">
        <v>29</v>
      </c>
      <c r="D323" s="37">
        <v>1.2999999999999999E-2</v>
      </c>
      <c r="E323" s="37">
        <v>2.9000000000000001E-2</v>
      </c>
      <c r="F323" s="28">
        <v>0.379</v>
      </c>
      <c r="H323" s="128"/>
      <c r="I323" s="130"/>
      <c r="J323" s="130"/>
      <c r="K323" s="130"/>
      <c r="L323" s="130"/>
      <c r="M323" s="130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8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  <c r="AL323" s="72"/>
      <c r="CP323" s="59"/>
      <c r="CQ323" s="59"/>
      <c r="CR323" s="59"/>
      <c r="CS323" s="59"/>
      <c r="CT323" s="59"/>
      <c r="CU323" s="59"/>
      <c r="CV323" s="59"/>
      <c r="CW323" s="59"/>
      <c r="CX323" s="59"/>
      <c r="CY323" s="59"/>
      <c r="CZ323" s="59"/>
      <c r="DA323" s="59"/>
      <c r="DB323" s="59"/>
    </row>
    <row r="324" spans="1:106" ht="18" customHeight="1">
      <c r="A324" s="8">
        <v>7</v>
      </c>
      <c r="B324" s="37">
        <v>4.0000000000000001E-3</v>
      </c>
      <c r="C324" s="8">
        <v>51</v>
      </c>
      <c r="D324" s="37">
        <v>3.0000000000000001E-3</v>
      </c>
      <c r="E324" s="37">
        <v>4.4999999999999998E-2</v>
      </c>
      <c r="F324" s="28">
        <v>0.89600000000000002</v>
      </c>
      <c r="H324" s="128"/>
      <c r="I324" s="130"/>
      <c r="J324" s="130"/>
      <c r="K324" s="130"/>
      <c r="L324" s="130"/>
      <c r="M324" s="130"/>
      <c r="CP324" s="59"/>
      <c r="CQ324" s="59"/>
      <c r="CR324" s="59"/>
      <c r="CS324" s="59"/>
      <c r="CT324" s="59"/>
      <c r="CU324" s="59"/>
      <c r="CV324" s="59"/>
      <c r="CW324" s="59"/>
      <c r="CX324" s="59"/>
      <c r="CY324" s="59"/>
      <c r="CZ324" s="59"/>
      <c r="DA324" s="59"/>
      <c r="DB324" s="59"/>
    </row>
    <row r="325" spans="1:106" ht="18" customHeight="1">
      <c r="A325" s="8">
        <v>8</v>
      </c>
      <c r="B325" s="37">
        <v>4.0000000000000001E-3</v>
      </c>
      <c r="C325" s="8">
        <v>61</v>
      </c>
      <c r="D325" s="37">
        <v>8.0000000000000002E-3</v>
      </c>
      <c r="E325" s="37">
        <v>3.6999999999999998E-2</v>
      </c>
      <c r="F325" s="28">
        <v>0.80800000000000005</v>
      </c>
      <c r="H325" s="128"/>
      <c r="I325" s="130"/>
      <c r="J325" s="130"/>
      <c r="K325" s="130"/>
      <c r="L325" s="130"/>
      <c r="M325" s="130"/>
      <c r="CP325" s="59"/>
      <c r="CQ325" s="59"/>
      <c r="CR325" s="59"/>
      <c r="CS325" s="59"/>
      <c r="CT325" s="59"/>
      <c r="CU325" s="59"/>
      <c r="CV325" s="59"/>
      <c r="CW325" s="59"/>
      <c r="CX325" s="59"/>
      <c r="CY325" s="59"/>
      <c r="CZ325" s="59"/>
      <c r="DA325" s="59"/>
      <c r="DB325" s="59"/>
    </row>
    <row r="326" spans="1:106" ht="18" customHeight="1">
      <c r="A326" s="8">
        <v>9</v>
      </c>
      <c r="B326" s="37">
        <v>3.0000000000000001E-3</v>
      </c>
      <c r="C326" s="8">
        <v>43</v>
      </c>
      <c r="D326" s="37">
        <v>1.4999999999999999E-2</v>
      </c>
      <c r="E326" s="37">
        <v>0.03</v>
      </c>
      <c r="F326" s="28">
        <v>0.40400000000000003</v>
      </c>
      <c r="H326" s="128"/>
      <c r="I326" s="130"/>
      <c r="J326" s="130"/>
      <c r="K326" s="130"/>
      <c r="L326" s="130"/>
      <c r="M326" s="130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8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2"/>
      <c r="CP326" s="59"/>
      <c r="CQ326" s="59"/>
      <c r="CR326" s="59"/>
      <c r="CS326" s="59"/>
      <c r="CT326" s="59"/>
      <c r="CU326" s="59"/>
      <c r="CV326" s="59"/>
      <c r="CW326" s="59"/>
      <c r="CX326" s="59"/>
      <c r="CY326" s="59"/>
      <c r="CZ326" s="59"/>
      <c r="DA326" s="59"/>
      <c r="DB326" s="59"/>
    </row>
    <row r="327" spans="1:106" ht="18" customHeight="1">
      <c r="A327" s="8">
        <v>10</v>
      </c>
      <c r="B327" s="37">
        <v>4.0000000000000001E-3</v>
      </c>
      <c r="C327" s="8">
        <v>37</v>
      </c>
      <c r="D327" s="37">
        <v>8.0000000000000002E-3</v>
      </c>
      <c r="E327" s="37">
        <v>3.5000000000000003E-2</v>
      </c>
      <c r="F327" s="28">
        <v>0.52900000000000003</v>
      </c>
      <c r="H327" s="128"/>
      <c r="I327" s="130"/>
      <c r="J327" s="130"/>
      <c r="K327" s="130"/>
      <c r="L327" s="130"/>
      <c r="M327" s="130"/>
      <c r="CP327" s="59"/>
      <c r="CQ327" s="59"/>
      <c r="CR327" s="59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</row>
    <row r="328" spans="1:106" s="7" customFormat="1" ht="18" customHeight="1">
      <c r="A328" s="8">
        <v>11</v>
      </c>
      <c r="B328" s="37">
        <v>4.0000000000000001E-3</v>
      </c>
      <c r="C328" s="8">
        <v>43</v>
      </c>
      <c r="D328" s="37">
        <v>4.0000000000000001E-3</v>
      </c>
      <c r="E328" s="37">
        <v>4.1000000000000002E-2</v>
      </c>
      <c r="F328" s="28">
        <v>0.80800000000000005</v>
      </c>
      <c r="H328" s="128"/>
      <c r="I328" s="130"/>
      <c r="J328" s="130"/>
      <c r="K328" s="130"/>
      <c r="L328" s="130"/>
      <c r="M328" s="130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  <c r="BU328" s="41"/>
      <c r="BV328" s="41"/>
      <c r="BW328" s="41"/>
      <c r="BX328" s="41"/>
      <c r="BY328" s="41"/>
      <c r="BZ328" s="41"/>
      <c r="CA328" s="41"/>
      <c r="CB328" s="41"/>
      <c r="CC328" s="41"/>
      <c r="CD328" s="41"/>
      <c r="CE328" s="41"/>
      <c r="CF328" s="41"/>
      <c r="CG328" s="41"/>
      <c r="CH328" s="41"/>
      <c r="CI328" s="41"/>
      <c r="CJ328" s="41"/>
      <c r="CK328" s="41"/>
      <c r="CL328" s="41"/>
      <c r="CM328" s="41"/>
      <c r="CN328" s="41"/>
      <c r="CO328" s="41"/>
      <c r="CP328" s="41"/>
      <c r="CQ328" s="41"/>
      <c r="CR328" s="41"/>
      <c r="CS328" s="41"/>
      <c r="CT328" s="41"/>
      <c r="CU328" s="41"/>
      <c r="CV328" s="41"/>
      <c r="CW328" s="41"/>
      <c r="CX328" s="41"/>
      <c r="CY328" s="41"/>
      <c r="CZ328" s="41"/>
      <c r="DA328" s="41"/>
      <c r="DB328" s="41"/>
    </row>
    <row r="329" spans="1:106" s="7" customFormat="1" ht="18" customHeight="1">
      <c r="A329" s="8">
        <v>12</v>
      </c>
      <c r="B329" s="37">
        <v>5.0000000000000001E-3</v>
      </c>
      <c r="C329" s="8">
        <v>54</v>
      </c>
      <c r="D329" s="37">
        <v>2E-3</v>
      </c>
      <c r="E329" s="37">
        <v>5.2999999999999999E-2</v>
      </c>
      <c r="F329" s="28">
        <v>1.121</v>
      </c>
      <c r="H329" s="128"/>
      <c r="I329" s="130"/>
      <c r="J329" s="130"/>
      <c r="K329" s="130"/>
      <c r="L329" s="130"/>
      <c r="M329" s="130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</row>
    <row r="330" spans="1:106" s="7" customFormat="1" ht="18" customHeight="1">
      <c r="A330" s="8">
        <v>13</v>
      </c>
      <c r="B330" s="37">
        <v>5.0000000000000001E-3</v>
      </c>
      <c r="C330" s="8">
        <v>70</v>
      </c>
      <c r="D330" s="37">
        <v>4.0000000000000001E-3</v>
      </c>
      <c r="E330" s="37">
        <v>4.9000000000000002E-2</v>
      </c>
      <c r="F330" s="28">
        <v>0.76700000000000002</v>
      </c>
      <c r="H330" s="128"/>
      <c r="I330" s="130"/>
      <c r="J330" s="130"/>
      <c r="K330" s="130"/>
      <c r="L330" s="130"/>
      <c r="M330" s="130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</row>
    <row r="331" spans="1:106" ht="18" customHeight="1">
      <c r="A331" s="8">
        <v>14</v>
      </c>
      <c r="B331" s="37">
        <v>4.0000000000000001E-3</v>
      </c>
      <c r="C331" s="8">
        <v>50</v>
      </c>
      <c r="D331" s="37">
        <v>7.0000000000000001E-3</v>
      </c>
      <c r="E331" s="37">
        <v>3.4000000000000002E-2</v>
      </c>
      <c r="F331" s="28">
        <v>0.55800000000000005</v>
      </c>
      <c r="H331" s="128"/>
      <c r="I331" s="130"/>
      <c r="J331" s="130"/>
      <c r="K331" s="130"/>
      <c r="L331" s="130"/>
      <c r="M331" s="130"/>
      <c r="CP331" s="59"/>
      <c r="CQ331" s="59"/>
      <c r="CR331" s="59"/>
      <c r="CS331" s="59"/>
      <c r="CT331" s="59"/>
      <c r="CU331" s="59"/>
      <c r="CV331" s="59"/>
      <c r="CW331" s="59"/>
      <c r="CX331" s="59"/>
      <c r="CY331" s="59"/>
      <c r="CZ331" s="59"/>
      <c r="DA331" s="59"/>
      <c r="DB331" s="59"/>
    </row>
    <row r="332" spans="1:106" ht="18" customHeight="1">
      <c r="A332" s="8">
        <v>15</v>
      </c>
      <c r="B332" s="37">
        <v>3.0000000000000001E-3</v>
      </c>
      <c r="C332" s="8">
        <v>29</v>
      </c>
      <c r="D332" s="37">
        <v>1.4999999999999999E-2</v>
      </c>
      <c r="E332" s="37">
        <v>2.8000000000000001E-2</v>
      </c>
      <c r="F332" s="28">
        <v>0.23300000000000001</v>
      </c>
      <c r="H332" s="128"/>
      <c r="I332" s="130"/>
      <c r="J332" s="130"/>
      <c r="K332" s="130"/>
      <c r="L332" s="130"/>
      <c r="M332" s="130"/>
      <c r="CP332" s="59"/>
      <c r="CQ332" s="59"/>
      <c r="CR332" s="59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</row>
    <row r="333" spans="1:106" ht="18" customHeight="1">
      <c r="A333" s="8">
        <v>16</v>
      </c>
      <c r="B333" s="37">
        <v>3.0000000000000001E-3</v>
      </c>
      <c r="C333" s="8">
        <v>35</v>
      </c>
      <c r="D333" s="37">
        <v>0.01</v>
      </c>
      <c r="E333" s="37">
        <v>3.6999999999999998E-2</v>
      </c>
      <c r="F333" s="28">
        <v>0.38300000000000001</v>
      </c>
      <c r="H333" s="128"/>
      <c r="I333" s="130"/>
      <c r="J333" s="130"/>
      <c r="K333" s="130"/>
      <c r="L333" s="130"/>
      <c r="M333" s="130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</row>
    <row r="334" spans="1:106" ht="18" customHeight="1">
      <c r="A334" s="8">
        <v>17</v>
      </c>
      <c r="B334" s="37">
        <v>4.0000000000000001E-3</v>
      </c>
      <c r="C334" s="8">
        <v>37</v>
      </c>
      <c r="D334" s="37">
        <v>8.9999999999999993E-3</v>
      </c>
      <c r="E334" s="37">
        <v>4.2999999999999997E-2</v>
      </c>
      <c r="F334" s="28">
        <v>0.69199999999999995</v>
      </c>
      <c r="H334" s="128"/>
      <c r="I334" s="130"/>
      <c r="J334" s="130"/>
      <c r="K334" s="130"/>
      <c r="L334" s="130"/>
      <c r="M334" s="130"/>
      <c r="CP334" s="59"/>
      <c r="CQ334" s="59"/>
      <c r="CR334" s="59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</row>
    <row r="335" spans="1:106" ht="18" customHeight="1">
      <c r="A335" s="8">
        <v>18</v>
      </c>
      <c r="B335" s="37">
        <v>4.0000000000000001E-3</v>
      </c>
      <c r="C335" s="8">
        <v>34</v>
      </c>
      <c r="D335" s="37">
        <v>6.0000000000000001E-3</v>
      </c>
      <c r="E335" s="37">
        <v>0.04</v>
      </c>
      <c r="F335" s="28">
        <v>0.7</v>
      </c>
      <c r="H335" s="128"/>
      <c r="I335" s="130"/>
      <c r="J335" s="130"/>
      <c r="K335" s="130"/>
      <c r="L335" s="130"/>
      <c r="M335" s="130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</row>
    <row r="336" spans="1:106" ht="18" customHeight="1">
      <c r="A336" s="8">
        <v>19</v>
      </c>
      <c r="B336" s="37">
        <v>4.0000000000000001E-3</v>
      </c>
      <c r="C336" s="8">
        <v>36</v>
      </c>
      <c r="D336" s="37">
        <v>2E-3</v>
      </c>
      <c r="E336" s="37">
        <v>3.9E-2</v>
      </c>
      <c r="F336" s="28">
        <v>0.629</v>
      </c>
      <c r="H336" s="128"/>
      <c r="I336" s="130"/>
      <c r="J336" s="130"/>
      <c r="K336" s="130"/>
      <c r="L336" s="130"/>
      <c r="M336" s="130"/>
      <c r="CP336" s="59"/>
      <c r="CQ336" s="59"/>
      <c r="CR336" s="59"/>
      <c r="CS336" s="59"/>
      <c r="CT336" s="59"/>
      <c r="CU336" s="59"/>
      <c r="CV336" s="59"/>
      <c r="CW336" s="59"/>
      <c r="CX336" s="59"/>
      <c r="CY336" s="59"/>
      <c r="CZ336" s="59"/>
      <c r="DA336" s="59"/>
      <c r="DB336" s="59"/>
    </row>
    <row r="337" spans="1:106" ht="18" customHeight="1">
      <c r="A337" s="8">
        <v>20</v>
      </c>
      <c r="B337" s="37">
        <v>4.0000000000000001E-3</v>
      </c>
      <c r="C337" s="8">
        <v>54</v>
      </c>
      <c r="D337" s="37">
        <v>6.0000000000000001E-3</v>
      </c>
      <c r="E337" s="37">
        <v>3.5000000000000003E-2</v>
      </c>
      <c r="F337" s="28">
        <v>0.55800000000000005</v>
      </c>
      <c r="H337" s="128"/>
      <c r="I337" s="130"/>
      <c r="J337" s="130"/>
      <c r="K337" s="130"/>
      <c r="L337" s="130"/>
      <c r="M337" s="130"/>
      <c r="CP337" s="59"/>
      <c r="CQ337" s="59"/>
      <c r="CR337" s="59"/>
      <c r="CS337" s="59"/>
      <c r="CT337" s="59"/>
      <c r="CU337" s="59"/>
      <c r="CV337" s="59"/>
      <c r="CW337" s="59"/>
      <c r="CX337" s="59"/>
      <c r="CY337" s="59"/>
      <c r="CZ337" s="59"/>
      <c r="DA337" s="59"/>
      <c r="DB337" s="59"/>
    </row>
    <row r="338" spans="1:106" ht="18" customHeight="1">
      <c r="A338" s="8">
        <v>21</v>
      </c>
      <c r="B338" s="37">
        <v>4.0000000000000001E-3</v>
      </c>
      <c r="C338" s="8">
        <v>39</v>
      </c>
      <c r="D338" s="37">
        <v>4.0000000000000001E-3</v>
      </c>
      <c r="E338" s="37">
        <v>3.1E-2</v>
      </c>
      <c r="F338" s="28">
        <v>0.7</v>
      </c>
      <c r="H338" s="128"/>
      <c r="I338" s="130"/>
      <c r="J338" s="130"/>
      <c r="K338" s="130"/>
      <c r="L338" s="130"/>
      <c r="M338" s="130"/>
      <c r="CP338" s="59"/>
      <c r="CQ338" s="59"/>
      <c r="CR338" s="59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</row>
    <row r="339" spans="1:106" ht="18" customHeight="1">
      <c r="A339" s="8">
        <v>22</v>
      </c>
      <c r="B339" s="37">
        <v>3.0000000000000001E-3</v>
      </c>
      <c r="C339" s="8">
        <v>15</v>
      </c>
      <c r="D339" s="37">
        <v>1.2999999999999999E-2</v>
      </c>
      <c r="E339" s="37">
        <v>2.1000000000000001E-2</v>
      </c>
      <c r="F339" s="28">
        <v>0.22900000000000001</v>
      </c>
      <c r="H339" s="128"/>
      <c r="I339" s="130"/>
      <c r="J339" s="130"/>
      <c r="K339" s="130"/>
      <c r="L339" s="130"/>
      <c r="M339" s="130"/>
      <c r="CP339" s="59"/>
      <c r="CQ339" s="59"/>
      <c r="CR339" s="59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</row>
    <row r="340" spans="1:106" ht="18" customHeight="1">
      <c r="A340" s="8">
        <v>23</v>
      </c>
      <c r="B340" s="37">
        <v>3.0000000000000001E-3</v>
      </c>
      <c r="C340" s="8">
        <v>27</v>
      </c>
      <c r="D340" s="37">
        <v>1.4E-2</v>
      </c>
      <c r="E340" s="37">
        <v>2.1999999999999999E-2</v>
      </c>
      <c r="F340" s="28">
        <v>0.29599999999999999</v>
      </c>
      <c r="H340" s="128"/>
      <c r="I340" s="130"/>
      <c r="J340" s="130"/>
      <c r="K340" s="130"/>
      <c r="L340" s="130"/>
      <c r="M340" s="130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</row>
    <row r="341" spans="1:106" ht="18" customHeight="1">
      <c r="A341" s="8">
        <v>24</v>
      </c>
      <c r="B341" s="37">
        <v>4.0000000000000001E-3</v>
      </c>
      <c r="C341" s="8">
        <v>67</v>
      </c>
      <c r="D341" s="37">
        <v>8.9999999999999993E-3</v>
      </c>
      <c r="E341" s="37">
        <v>2.8000000000000001E-2</v>
      </c>
      <c r="F341" s="28">
        <v>0.58299999999999996</v>
      </c>
      <c r="H341" s="128"/>
      <c r="I341" s="130"/>
      <c r="J341" s="130"/>
      <c r="K341" s="130"/>
      <c r="L341" s="130"/>
      <c r="M341" s="130"/>
      <c r="CP341" s="59"/>
      <c r="CQ341" s="59"/>
      <c r="CR341" s="59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</row>
    <row r="342" spans="1:106" ht="18" customHeight="1">
      <c r="A342" s="8">
        <v>25</v>
      </c>
      <c r="B342" s="37">
        <v>4.0000000000000001E-3</v>
      </c>
      <c r="C342" s="8">
        <v>77</v>
      </c>
      <c r="D342" s="37">
        <v>2E-3</v>
      </c>
      <c r="E342" s="37">
        <v>3.6999999999999998E-2</v>
      </c>
      <c r="F342" s="28">
        <v>1.1040000000000001</v>
      </c>
      <c r="H342" s="128"/>
      <c r="I342" s="130"/>
      <c r="J342" s="130"/>
      <c r="K342" s="130"/>
      <c r="L342" s="130"/>
      <c r="M342" s="130"/>
      <c r="CP342" s="59"/>
      <c r="CQ342" s="59"/>
      <c r="CR342" s="59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</row>
    <row r="343" spans="1:106" ht="18" customHeight="1">
      <c r="A343" s="8">
        <v>26</v>
      </c>
      <c r="B343" s="37">
        <v>4.0000000000000001E-3</v>
      </c>
      <c r="C343" s="8">
        <v>47</v>
      </c>
      <c r="D343" s="37">
        <v>2E-3</v>
      </c>
      <c r="E343" s="37">
        <v>3.7999999999999999E-2</v>
      </c>
      <c r="F343" s="28">
        <v>0.96299999999999997</v>
      </c>
      <c r="H343" s="128"/>
      <c r="I343" s="130"/>
      <c r="J343" s="130"/>
      <c r="K343" s="130"/>
      <c r="L343" s="130"/>
      <c r="M343" s="130"/>
      <c r="CP343" s="59"/>
      <c r="CQ343" s="59"/>
      <c r="CR343" s="59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</row>
    <row r="344" spans="1:106" ht="18" customHeight="1">
      <c r="A344" s="8">
        <v>27</v>
      </c>
      <c r="B344" s="37">
        <v>4.0000000000000001E-3</v>
      </c>
      <c r="C344" s="8">
        <v>37</v>
      </c>
      <c r="D344" s="37">
        <v>1.4E-2</v>
      </c>
      <c r="E344" s="37">
        <v>2.5000000000000001E-2</v>
      </c>
      <c r="F344" s="28">
        <v>0.29199999999999998</v>
      </c>
      <c r="H344" s="128"/>
      <c r="I344" s="130"/>
      <c r="J344" s="130"/>
      <c r="K344" s="130"/>
      <c r="L344" s="130"/>
      <c r="M344" s="130"/>
      <c r="CP344" s="59"/>
      <c r="CQ344" s="59"/>
      <c r="CR344" s="59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</row>
    <row r="345" spans="1:106" ht="18" customHeight="1">
      <c r="A345" s="8">
        <v>28</v>
      </c>
      <c r="B345" s="37">
        <v>3.0000000000000001E-3</v>
      </c>
      <c r="C345" s="8">
        <v>49</v>
      </c>
      <c r="D345" s="37">
        <v>6.0000000000000001E-3</v>
      </c>
      <c r="E345" s="37">
        <v>3.6999999999999998E-2</v>
      </c>
      <c r="F345" s="28">
        <v>0.56299999999999994</v>
      </c>
      <c r="H345" s="128"/>
      <c r="I345" s="130"/>
      <c r="J345" s="130"/>
      <c r="K345" s="130"/>
      <c r="L345" s="130"/>
      <c r="M345" s="130"/>
      <c r="CP345" s="59"/>
      <c r="CQ345" s="59"/>
      <c r="CR345" s="59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</row>
    <row r="346" spans="1:106" ht="18" customHeight="1">
      <c r="A346" s="8">
        <v>29</v>
      </c>
      <c r="B346" s="37">
        <v>3.0000000000000001E-3</v>
      </c>
      <c r="C346" s="8">
        <v>44</v>
      </c>
      <c r="D346" s="37">
        <v>7.0000000000000001E-3</v>
      </c>
      <c r="E346" s="37">
        <v>3.5000000000000003E-2</v>
      </c>
      <c r="F346" s="28">
        <v>0.438</v>
      </c>
      <c r="H346" s="128"/>
      <c r="I346" s="130"/>
      <c r="J346" s="130"/>
      <c r="K346" s="130"/>
      <c r="L346" s="130"/>
      <c r="M346" s="130"/>
      <c r="CP346" s="59"/>
      <c r="CQ346" s="59"/>
      <c r="CR346" s="59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</row>
    <row r="347" spans="1:106" ht="18" customHeight="1">
      <c r="A347" s="8">
        <v>30</v>
      </c>
      <c r="B347" s="37">
        <v>4.0000000000000001E-3</v>
      </c>
      <c r="C347" s="8">
        <v>46</v>
      </c>
      <c r="D347" s="37">
        <v>4.0000000000000001E-3</v>
      </c>
      <c r="E347" s="37">
        <v>4.2000000000000003E-2</v>
      </c>
      <c r="F347" s="28">
        <v>0.67500000000000004</v>
      </c>
      <c r="H347" s="135"/>
      <c r="I347" s="130"/>
      <c r="J347" s="130"/>
      <c r="K347" s="130"/>
      <c r="L347" s="130"/>
      <c r="M347" s="130"/>
      <c r="CP347" s="59"/>
      <c r="CQ347" s="59"/>
      <c r="CR347" s="59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</row>
    <row r="348" spans="1:106" ht="18" customHeight="1">
      <c r="A348" s="41">
        <v>31</v>
      </c>
      <c r="B348" s="37">
        <v>4.0000000000000001E-3</v>
      </c>
      <c r="C348" s="8">
        <v>47</v>
      </c>
      <c r="D348" s="38">
        <v>2E-3</v>
      </c>
      <c r="E348" s="37">
        <v>0.04</v>
      </c>
      <c r="F348" s="33">
        <v>0.74199999999999999</v>
      </c>
      <c r="H348" s="135"/>
      <c r="I348" s="130"/>
      <c r="J348" s="130"/>
      <c r="K348" s="130"/>
      <c r="L348" s="130"/>
      <c r="M348" s="130"/>
      <c r="CP348" s="59"/>
      <c r="CQ348" s="59"/>
      <c r="CR348" s="59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</row>
    <row r="349" spans="1:106" ht="18" customHeight="1">
      <c r="A349" s="9" t="s">
        <v>9</v>
      </c>
      <c r="B349" s="21">
        <f>ROUND(AVERAGE(B318:B348),3)</f>
        <v>4.0000000000000001E-3</v>
      </c>
      <c r="C349" s="35">
        <f>ROUND(AVERAGE(C318:C348),0)</f>
        <v>47</v>
      </c>
      <c r="D349" s="21">
        <f>ROUND(AVERAGE(D318:D348),3)</f>
        <v>7.0000000000000001E-3</v>
      </c>
      <c r="E349" s="21">
        <f>ROUND(AVERAGE(E318:E348),3)</f>
        <v>3.6999999999999998E-2</v>
      </c>
      <c r="F349" s="29">
        <f>ROUND(AVERAGE(F318:F348),1)</f>
        <v>0.7</v>
      </c>
      <c r="I349" s="81"/>
      <c r="J349" s="81"/>
      <c r="K349" s="81"/>
      <c r="L349" s="81"/>
      <c r="M349" s="81"/>
      <c r="CP349" s="59"/>
      <c r="CQ349" s="59"/>
      <c r="CR349" s="59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</row>
    <row r="350" spans="1:106" ht="18" customHeight="1">
      <c r="CP350" s="59"/>
      <c r="CQ350" s="59"/>
      <c r="CR350" s="59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</row>
    <row r="351" spans="1:106" ht="18" customHeight="1">
      <c r="CP351" s="59"/>
      <c r="CQ351" s="59"/>
      <c r="CR351" s="59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</row>
    <row r="352" spans="1:106" ht="18" customHeight="1">
      <c r="CP352" s="59"/>
      <c r="CQ352" s="59"/>
      <c r="CR352" s="59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</row>
    <row r="353" spans="1:106" ht="18" customHeight="1">
      <c r="A353" s="2" t="s">
        <v>184</v>
      </c>
      <c r="B353" s="18" t="s">
        <v>189</v>
      </c>
      <c r="C353" s="11"/>
      <c r="D353" s="17"/>
      <c r="E353" s="17"/>
      <c r="F353" s="24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82"/>
      <c r="AH353" s="72"/>
      <c r="AI353" s="72"/>
      <c r="AJ353" s="72"/>
      <c r="AK353" s="72"/>
      <c r="AL353" s="72"/>
      <c r="AM353" s="72"/>
      <c r="AN353" s="72"/>
      <c r="AO353" s="72"/>
      <c r="CP353" s="59"/>
      <c r="CQ353" s="59"/>
      <c r="CR353" s="59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</row>
    <row r="354" spans="1:106" ht="18" customHeight="1">
      <c r="A354" s="2" t="s">
        <v>186</v>
      </c>
      <c r="B354" s="18" t="str">
        <f>B315</f>
        <v>2016년 12월</v>
      </c>
      <c r="C354" s="11"/>
      <c r="D354" s="17"/>
      <c r="E354" s="17"/>
      <c r="F354" s="24"/>
      <c r="CP354" s="59"/>
      <c r="CQ354" s="59"/>
      <c r="CR354" s="59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</row>
    <row r="355" spans="1:106" ht="18" customHeight="1">
      <c r="A355" s="3" t="s">
        <v>0</v>
      </c>
      <c r="B355" s="19" t="s">
        <v>1</v>
      </c>
      <c r="C355" s="12" t="s">
        <v>2</v>
      </c>
      <c r="D355" s="19" t="s">
        <v>3</v>
      </c>
      <c r="E355" s="19" t="s">
        <v>4</v>
      </c>
      <c r="F355" s="25" t="s">
        <v>5</v>
      </c>
      <c r="H355" s="133"/>
      <c r="I355" s="133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8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CP355" s="59"/>
      <c r="CQ355" s="59"/>
      <c r="CR355" s="59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</row>
    <row r="356" spans="1:106" ht="18" customHeight="1">
      <c r="A356" s="5" t="s">
        <v>6</v>
      </c>
      <c r="B356" s="20" t="s">
        <v>7</v>
      </c>
      <c r="C356" s="13" t="s">
        <v>8</v>
      </c>
      <c r="D356" s="20" t="s">
        <v>7</v>
      </c>
      <c r="E356" s="20" t="s">
        <v>7</v>
      </c>
      <c r="F356" s="26" t="s">
        <v>7</v>
      </c>
      <c r="H356" s="133"/>
      <c r="I356" s="133"/>
      <c r="J356" s="133"/>
      <c r="K356" s="133"/>
      <c r="L356" s="133"/>
      <c r="CP356" s="59"/>
      <c r="CQ356" s="59"/>
      <c r="CR356" s="59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</row>
    <row r="357" spans="1:106" ht="18" customHeight="1">
      <c r="A357" s="6">
        <v>1</v>
      </c>
      <c r="B357" s="16">
        <v>3.0000000000000001E-3</v>
      </c>
      <c r="C357" s="6">
        <v>45</v>
      </c>
      <c r="D357" s="16">
        <v>1.9E-2</v>
      </c>
      <c r="E357" s="16">
        <v>2.4E-2</v>
      </c>
      <c r="F357" s="27">
        <v>0.39600000000000002</v>
      </c>
      <c r="H357" s="135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  <c r="AH357" s="129"/>
      <c r="AI357" s="129"/>
      <c r="AJ357" s="129"/>
      <c r="AK357" s="129"/>
      <c r="AL357" s="129"/>
      <c r="AM357" s="129"/>
      <c r="CP357" s="59"/>
      <c r="CQ357" s="59"/>
      <c r="CR357" s="59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</row>
    <row r="358" spans="1:106" ht="18" customHeight="1">
      <c r="A358" s="8">
        <v>2</v>
      </c>
      <c r="B358" s="37">
        <v>4.0000000000000001E-3</v>
      </c>
      <c r="C358" s="8">
        <v>33</v>
      </c>
      <c r="D358" s="37">
        <v>0.01</v>
      </c>
      <c r="E358" s="37">
        <v>2.8000000000000001E-2</v>
      </c>
      <c r="F358" s="28">
        <v>0.48299999999999998</v>
      </c>
      <c r="H358" s="135"/>
      <c r="I358" s="130"/>
      <c r="J358" s="130"/>
      <c r="K358" s="130"/>
      <c r="L358" s="130"/>
      <c r="M358" s="130"/>
      <c r="CP358" s="59"/>
      <c r="CQ358" s="59"/>
      <c r="CR358" s="59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</row>
    <row r="359" spans="1:106" ht="18" customHeight="1">
      <c r="A359" s="8">
        <v>3</v>
      </c>
      <c r="B359" s="37">
        <v>3.0000000000000001E-3</v>
      </c>
      <c r="C359" s="8">
        <v>46</v>
      </c>
      <c r="D359" s="37">
        <v>7.0000000000000001E-3</v>
      </c>
      <c r="E359" s="37">
        <v>3.5000000000000003E-2</v>
      </c>
      <c r="F359" s="28">
        <v>0.77100000000000002</v>
      </c>
      <c r="H359" s="72"/>
      <c r="I359" s="130"/>
      <c r="J359" s="130"/>
      <c r="K359" s="130"/>
      <c r="L359" s="130"/>
      <c r="M359" s="130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8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CP359" s="59"/>
      <c r="CQ359" s="59"/>
      <c r="CR359" s="59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</row>
    <row r="360" spans="1:106" ht="18" customHeight="1">
      <c r="A360" s="8">
        <v>4</v>
      </c>
      <c r="B360" s="37">
        <v>3.0000000000000001E-3</v>
      </c>
      <c r="C360" s="8">
        <v>47</v>
      </c>
      <c r="D360" s="37">
        <v>6.0000000000000001E-3</v>
      </c>
      <c r="E360" s="37">
        <v>3.2000000000000001E-2</v>
      </c>
      <c r="F360" s="28">
        <v>0.71299999999999997</v>
      </c>
      <c r="H360" s="135"/>
      <c r="I360" s="130"/>
      <c r="J360" s="130"/>
      <c r="K360" s="130"/>
      <c r="L360" s="130"/>
      <c r="M360" s="130"/>
      <c r="CP360" s="59"/>
      <c r="CQ360" s="59"/>
      <c r="CR360" s="59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</row>
    <row r="361" spans="1:106" ht="18" customHeight="1">
      <c r="A361" s="8">
        <v>5</v>
      </c>
      <c r="B361" s="37">
        <v>4.0000000000000001E-3</v>
      </c>
      <c r="C361" s="8">
        <v>77</v>
      </c>
      <c r="D361" s="37">
        <v>2.3E-2</v>
      </c>
      <c r="E361" s="37">
        <v>2.7E-2</v>
      </c>
      <c r="F361" s="28">
        <v>0.65</v>
      </c>
      <c r="H361" s="135"/>
      <c r="I361" s="130"/>
      <c r="J361" s="130"/>
      <c r="K361" s="130"/>
      <c r="L361" s="130"/>
      <c r="M361" s="130"/>
      <c r="CP361" s="59"/>
      <c r="CQ361" s="59"/>
      <c r="CR361" s="59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</row>
    <row r="362" spans="1:106" ht="18" customHeight="1">
      <c r="A362" s="8">
        <v>6</v>
      </c>
      <c r="B362" s="37">
        <v>3.0000000000000001E-3</v>
      </c>
      <c r="C362" s="8">
        <v>16</v>
      </c>
      <c r="D362" s="37">
        <v>1.9E-2</v>
      </c>
      <c r="E362" s="37">
        <v>2.4E-2</v>
      </c>
      <c r="F362" s="28">
        <v>0.35499999999999998</v>
      </c>
      <c r="H362" s="72"/>
      <c r="I362" s="130"/>
      <c r="J362" s="130"/>
      <c r="K362" s="130"/>
      <c r="L362" s="130"/>
      <c r="M362" s="130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8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CP362" s="59"/>
      <c r="CQ362" s="59"/>
      <c r="CR362" s="59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</row>
    <row r="363" spans="1:106" ht="18" customHeight="1">
      <c r="A363" s="8">
        <v>7</v>
      </c>
      <c r="B363" s="37">
        <v>3.0000000000000001E-3</v>
      </c>
      <c r="C363" s="8">
        <v>41</v>
      </c>
      <c r="D363" s="37">
        <v>7.0000000000000001E-3</v>
      </c>
      <c r="E363" s="37">
        <v>3.1E-2</v>
      </c>
      <c r="F363" s="28">
        <v>0.63800000000000001</v>
      </c>
      <c r="H363" s="135"/>
      <c r="I363" s="130"/>
      <c r="J363" s="130"/>
      <c r="K363" s="130"/>
      <c r="L363" s="130"/>
      <c r="M363" s="130"/>
      <c r="CP363" s="59"/>
      <c r="CQ363" s="59"/>
      <c r="CR363" s="59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</row>
    <row r="364" spans="1:106" ht="18" customHeight="1">
      <c r="A364" s="8">
        <v>8</v>
      </c>
      <c r="B364" s="37">
        <v>2E-3</v>
      </c>
      <c r="C364" s="8">
        <v>46</v>
      </c>
      <c r="D364" s="37">
        <v>1.7999999999999999E-2</v>
      </c>
      <c r="E364" s="37">
        <v>0.02</v>
      </c>
      <c r="F364" s="28">
        <v>0.58799999999999997</v>
      </c>
      <c r="H364" s="135"/>
      <c r="I364" s="130"/>
      <c r="J364" s="130"/>
      <c r="K364" s="130"/>
      <c r="L364" s="130"/>
      <c r="M364" s="130"/>
      <c r="CP364" s="59"/>
      <c r="CQ364" s="59"/>
      <c r="CR364" s="59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</row>
    <row r="365" spans="1:106" s="7" customFormat="1" ht="18" customHeight="1">
      <c r="A365" s="8">
        <v>9</v>
      </c>
      <c r="B365" s="37">
        <v>3.0000000000000001E-3</v>
      </c>
      <c r="C365" s="8">
        <v>37</v>
      </c>
      <c r="D365" s="37">
        <v>2.1000000000000001E-2</v>
      </c>
      <c r="E365" s="37">
        <v>2.4E-2</v>
      </c>
      <c r="F365" s="28">
        <v>0.60399999999999998</v>
      </c>
      <c r="H365" s="135"/>
      <c r="I365" s="130"/>
      <c r="J365" s="130"/>
      <c r="K365" s="130"/>
      <c r="L365" s="130"/>
      <c r="M365" s="130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</row>
    <row r="366" spans="1:106" s="7" customFormat="1" ht="18" customHeight="1">
      <c r="A366" s="8">
        <v>10</v>
      </c>
      <c r="B366" s="37">
        <v>3.0000000000000001E-3</v>
      </c>
      <c r="C366" s="8">
        <v>26</v>
      </c>
      <c r="D366" s="37">
        <v>1.0999999999999999E-2</v>
      </c>
      <c r="E366" s="37">
        <v>2.8000000000000001E-2</v>
      </c>
      <c r="F366" s="28">
        <v>0.51700000000000002</v>
      </c>
      <c r="H366" s="135"/>
      <c r="I366" s="130"/>
      <c r="J366" s="130"/>
      <c r="K366" s="130"/>
      <c r="L366" s="130"/>
      <c r="M366" s="130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</row>
    <row r="367" spans="1:106" s="7" customFormat="1" ht="18" customHeight="1">
      <c r="A367" s="8">
        <v>11</v>
      </c>
      <c r="B367" s="37">
        <v>3.0000000000000001E-3</v>
      </c>
      <c r="C367" s="8">
        <v>30</v>
      </c>
      <c r="D367" s="37">
        <v>8.9999999999999993E-3</v>
      </c>
      <c r="E367" s="37">
        <v>0.03</v>
      </c>
      <c r="F367" s="28">
        <v>0.56699999999999995</v>
      </c>
      <c r="H367" s="135"/>
      <c r="I367" s="130"/>
      <c r="J367" s="130"/>
      <c r="K367" s="130"/>
      <c r="L367" s="130"/>
      <c r="M367" s="130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</row>
    <row r="368" spans="1:106" ht="18" customHeight="1">
      <c r="A368" s="8">
        <v>12</v>
      </c>
      <c r="B368" s="37">
        <v>4.0000000000000001E-3</v>
      </c>
      <c r="C368" s="8">
        <v>52</v>
      </c>
      <c r="D368" s="37">
        <v>5.0000000000000001E-3</v>
      </c>
      <c r="E368" s="37">
        <v>4.2000000000000003E-2</v>
      </c>
      <c r="F368" s="28">
        <v>1.0129999999999999</v>
      </c>
      <c r="H368" s="135"/>
      <c r="I368" s="130"/>
      <c r="J368" s="130"/>
      <c r="K368" s="130"/>
      <c r="L368" s="130"/>
      <c r="M368" s="130"/>
      <c r="CP368" s="59"/>
      <c r="CQ368" s="59"/>
      <c r="CR368" s="59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</row>
    <row r="369" spans="1:106" ht="18" customHeight="1">
      <c r="A369" s="8">
        <v>13</v>
      </c>
      <c r="B369" s="37">
        <v>4.0000000000000001E-3</v>
      </c>
      <c r="C369" s="8">
        <v>48</v>
      </c>
      <c r="D369" s="37">
        <v>7.0000000000000001E-3</v>
      </c>
      <c r="E369" s="37">
        <v>3.7999999999999999E-2</v>
      </c>
      <c r="F369" s="28">
        <v>0.92100000000000004</v>
      </c>
      <c r="H369" s="135"/>
      <c r="I369" s="130"/>
      <c r="J369" s="130"/>
      <c r="K369" s="130"/>
      <c r="L369" s="130"/>
      <c r="M369" s="130"/>
      <c r="CP369" s="59"/>
      <c r="CQ369" s="59"/>
      <c r="CR369" s="59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</row>
    <row r="370" spans="1:106" ht="18" customHeight="1">
      <c r="A370" s="8">
        <v>14</v>
      </c>
      <c r="B370" s="37">
        <v>3.0000000000000001E-3</v>
      </c>
      <c r="C370" s="8">
        <v>40</v>
      </c>
      <c r="D370" s="37">
        <v>1.2999999999999999E-2</v>
      </c>
      <c r="E370" s="37">
        <v>2.7E-2</v>
      </c>
      <c r="F370" s="28">
        <v>0.66700000000000004</v>
      </c>
      <c r="H370" s="135"/>
      <c r="I370" s="130"/>
      <c r="J370" s="130"/>
      <c r="K370" s="130"/>
      <c r="L370" s="130"/>
      <c r="M370" s="130"/>
      <c r="CP370" s="59"/>
      <c r="CQ370" s="59"/>
      <c r="CR370" s="59"/>
      <c r="CS370" s="59"/>
      <c r="CT370" s="59"/>
      <c r="CU370" s="59"/>
      <c r="CV370" s="59"/>
      <c r="CW370" s="59"/>
      <c r="CX370" s="59"/>
      <c r="CY370" s="59"/>
      <c r="CZ370" s="59"/>
      <c r="DA370" s="59"/>
      <c r="DB370" s="59"/>
    </row>
    <row r="371" spans="1:106" ht="18" customHeight="1">
      <c r="A371" s="8">
        <v>15</v>
      </c>
      <c r="B371" s="37">
        <v>3.0000000000000001E-3</v>
      </c>
      <c r="C371" s="8">
        <v>23</v>
      </c>
      <c r="D371" s="37">
        <v>2.3E-2</v>
      </c>
      <c r="E371" s="37">
        <v>2.1999999999999999E-2</v>
      </c>
      <c r="F371" s="28">
        <v>0.44600000000000001</v>
      </c>
      <c r="H371" s="135"/>
      <c r="I371" s="130"/>
      <c r="J371" s="130"/>
      <c r="K371" s="130"/>
      <c r="L371" s="130"/>
      <c r="M371" s="130"/>
      <c r="CP371" s="59"/>
      <c r="CQ371" s="59"/>
      <c r="CR371" s="59"/>
      <c r="CS371" s="59"/>
      <c r="CT371" s="59"/>
      <c r="CU371" s="59"/>
      <c r="CV371" s="59"/>
      <c r="CW371" s="59"/>
      <c r="CX371" s="59"/>
      <c r="CY371" s="59"/>
      <c r="CZ371" s="59"/>
      <c r="DA371" s="59"/>
      <c r="DB371" s="59"/>
    </row>
    <row r="372" spans="1:106" ht="18" customHeight="1">
      <c r="A372" s="8">
        <v>16</v>
      </c>
      <c r="B372" s="37">
        <v>3.0000000000000001E-3</v>
      </c>
      <c r="C372" s="8">
        <v>35</v>
      </c>
      <c r="D372" s="37">
        <v>1.7999999999999999E-2</v>
      </c>
      <c r="E372" s="37">
        <v>2.1999999999999999E-2</v>
      </c>
      <c r="F372" s="28">
        <v>0.77100000000000002</v>
      </c>
      <c r="H372" s="135"/>
      <c r="I372" s="130"/>
      <c r="J372" s="130"/>
      <c r="K372" s="130"/>
      <c r="L372" s="130"/>
      <c r="M372" s="130"/>
    </row>
    <row r="373" spans="1:106" ht="18" customHeight="1">
      <c r="A373" s="8">
        <v>17</v>
      </c>
      <c r="B373" s="37">
        <v>3.0000000000000001E-3</v>
      </c>
      <c r="C373" s="8">
        <v>30</v>
      </c>
      <c r="D373" s="37">
        <v>2.3E-2</v>
      </c>
      <c r="E373" s="37">
        <v>1.9E-2</v>
      </c>
      <c r="F373" s="28">
        <v>0.57899999999999996</v>
      </c>
      <c r="H373" s="135"/>
      <c r="I373" s="130"/>
      <c r="J373" s="130"/>
      <c r="K373" s="130"/>
      <c r="L373" s="130"/>
      <c r="M373" s="130"/>
    </row>
    <row r="374" spans="1:106" ht="18" customHeight="1">
      <c r="A374" s="8">
        <v>18</v>
      </c>
      <c r="B374" s="37">
        <v>2E-3</v>
      </c>
      <c r="C374" s="8">
        <v>30</v>
      </c>
      <c r="D374" s="37">
        <v>0.01</v>
      </c>
      <c r="E374" s="37">
        <v>2.5999999999999999E-2</v>
      </c>
      <c r="F374" s="28">
        <v>0.69599999999999995</v>
      </c>
      <c r="H374" s="135"/>
      <c r="I374" s="130"/>
      <c r="J374" s="130"/>
      <c r="K374" s="130"/>
      <c r="L374" s="130"/>
      <c r="M374" s="130"/>
    </row>
    <row r="375" spans="1:106" ht="18" customHeight="1">
      <c r="A375" s="8">
        <v>19</v>
      </c>
      <c r="B375" s="37">
        <v>3.0000000000000001E-3</v>
      </c>
      <c r="C375" s="8">
        <v>30</v>
      </c>
      <c r="D375" s="37">
        <v>4.0000000000000001E-3</v>
      </c>
      <c r="E375" s="37">
        <v>3.5000000000000003E-2</v>
      </c>
      <c r="F375" s="28">
        <v>1.0960000000000001</v>
      </c>
      <c r="H375" s="135"/>
      <c r="I375" s="130"/>
      <c r="J375" s="130"/>
      <c r="K375" s="130"/>
      <c r="L375" s="130"/>
      <c r="M375" s="130"/>
    </row>
    <row r="376" spans="1:106" ht="18" customHeight="1">
      <c r="A376" s="8">
        <v>20</v>
      </c>
      <c r="B376" s="37">
        <v>3.0000000000000001E-3</v>
      </c>
      <c r="C376" s="8">
        <v>49</v>
      </c>
      <c r="D376" s="37">
        <v>7.0000000000000001E-3</v>
      </c>
      <c r="E376" s="37">
        <v>3.4000000000000002E-2</v>
      </c>
      <c r="F376" s="28">
        <v>1.208</v>
      </c>
      <c r="H376" s="135"/>
      <c r="I376" s="130"/>
      <c r="J376" s="130"/>
      <c r="K376" s="130"/>
      <c r="L376" s="130"/>
      <c r="M376" s="130"/>
    </row>
    <row r="377" spans="1:106" ht="18" customHeight="1">
      <c r="A377" s="8">
        <v>21</v>
      </c>
      <c r="B377" s="37">
        <v>2E-3</v>
      </c>
      <c r="C377" s="8">
        <v>30</v>
      </c>
      <c r="D377" s="37">
        <v>5.0000000000000001E-3</v>
      </c>
      <c r="E377" s="37">
        <v>0.03</v>
      </c>
      <c r="F377" s="28">
        <v>0.96299999999999997</v>
      </c>
      <c r="H377" s="135"/>
      <c r="I377" s="130"/>
      <c r="J377" s="130"/>
      <c r="K377" s="130"/>
      <c r="L377" s="130"/>
      <c r="M377" s="130"/>
    </row>
    <row r="378" spans="1:106" ht="18" customHeight="1">
      <c r="A378" s="8">
        <v>22</v>
      </c>
      <c r="B378" s="37">
        <v>2E-3</v>
      </c>
      <c r="C378" s="8">
        <v>15</v>
      </c>
      <c r="D378" s="37">
        <v>2.3E-2</v>
      </c>
      <c r="E378" s="37">
        <v>1.7999999999999999E-2</v>
      </c>
      <c r="F378" s="28">
        <v>0.81699999999999995</v>
      </c>
      <c r="H378" s="135"/>
      <c r="I378" s="130"/>
      <c r="J378" s="130"/>
      <c r="K378" s="130"/>
      <c r="L378" s="130"/>
      <c r="M378" s="130"/>
    </row>
    <row r="379" spans="1:106" ht="18" customHeight="1">
      <c r="A379" s="8">
        <v>23</v>
      </c>
      <c r="B379" s="37">
        <v>2E-3</v>
      </c>
      <c r="C379" s="8">
        <v>24</v>
      </c>
      <c r="D379" s="37">
        <v>2.3E-2</v>
      </c>
      <c r="E379" s="37">
        <v>0.02</v>
      </c>
      <c r="F379" s="28">
        <v>0.65400000000000003</v>
      </c>
      <c r="H379" s="135"/>
      <c r="I379" s="130"/>
      <c r="J379" s="130"/>
      <c r="K379" s="130"/>
      <c r="L379" s="130"/>
      <c r="M379" s="130"/>
    </row>
    <row r="380" spans="1:106" ht="18" customHeight="1">
      <c r="A380" s="8">
        <v>24</v>
      </c>
      <c r="B380" s="37">
        <v>4.0000000000000001E-3</v>
      </c>
      <c r="C380" s="8">
        <v>58</v>
      </c>
      <c r="D380" s="37">
        <v>1.4E-2</v>
      </c>
      <c r="E380" s="37">
        <v>2.7E-2</v>
      </c>
      <c r="F380" s="28">
        <v>0.90400000000000003</v>
      </c>
      <c r="H380" s="135"/>
      <c r="I380" s="130"/>
      <c r="J380" s="130"/>
      <c r="K380" s="130"/>
      <c r="L380" s="130"/>
      <c r="M380" s="130"/>
    </row>
    <row r="381" spans="1:106" ht="18" customHeight="1">
      <c r="A381" s="8">
        <v>25</v>
      </c>
      <c r="B381" s="37">
        <v>3.0000000000000001E-3</v>
      </c>
      <c r="C381" s="8">
        <v>60</v>
      </c>
      <c r="D381" s="37">
        <v>5.0000000000000001E-3</v>
      </c>
      <c r="E381" s="37">
        <v>3.3000000000000002E-2</v>
      </c>
      <c r="F381" s="28">
        <v>1.208</v>
      </c>
      <c r="H381" s="135"/>
      <c r="I381" s="130"/>
      <c r="J381" s="130"/>
      <c r="K381" s="130"/>
      <c r="L381" s="130"/>
      <c r="M381" s="130"/>
    </row>
    <row r="382" spans="1:106" ht="18" customHeight="1">
      <c r="A382" s="8">
        <v>26</v>
      </c>
      <c r="B382" s="37">
        <v>2E-3</v>
      </c>
      <c r="C382" s="8">
        <v>34</v>
      </c>
      <c r="D382" s="37">
        <v>5.0000000000000001E-3</v>
      </c>
      <c r="E382" s="37">
        <v>3.5999999999999997E-2</v>
      </c>
      <c r="F382" s="28">
        <v>1.0669999999999999</v>
      </c>
      <c r="H382" s="135"/>
      <c r="I382" s="130"/>
      <c r="J382" s="130"/>
      <c r="K382" s="130"/>
      <c r="L382" s="130"/>
      <c r="M382" s="130"/>
    </row>
    <row r="383" spans="1:106" ht="18" customHeight="1">
      <c r="A383" s="8">
        <v>27</v>
      </c>
      <c r="B383" s="37">
        <v>3.0000000000000001E-3</v>
      </c>
      <c r="C383" s="8">
        <v>32</v>
      </c>
      <c r="D383" s="37">
        <v>2.1999999999999999E-2</v>
      </c>
      <c r="E383" s="37">
        <v>2.3E-2</v>
      </c>
      <c r="F383" s="28">
        <v>0.438</v>
      </c>
      <c r="H383" s="135"/>
      <c r="I383" s="130"/>
      <c r="J383" s="130"/>
      <c r="K383" s="130"/>
      <c r="L383" s="130"/>
      <c r="M383" s="130"/>
    </row>
    <row r="384" spans="1:106" ht="18" customHeight="1">
      <c r="A384" s="8">
        <v>28</v>
      </c>
      <c r="B384" s="37">
        <v>3.0000000000000001E-3</v>
      </c>
      <c r="C384" s="8">
        <v>38</v>
      </c>
      <c r="D384" s="37">
        <v>0.01</v>
      </c>
      <c r="E384" s="37">
        <v>2.9000000000000001E-2</v>
      </c>
      <c r="F384" s="28">
        <v>0.55400000000000005</v>
      </c>
      <c r="H384" s="135"/>
      <c r="I384" s="130"/>
      <c r="J384" s="130"/>
      <c r="K384" s="130"/>
      <c r="L384" s="130"/>
      <c r="M384" s="130"/>
    </row>
    <row r="385" spans="1:13" ht="18" customHeight="1">
      <c r="A385" s="8">
        <v>29</v>
      </c>
      <c r="B385" s="37">
        <v>4.0000000000000001E-3</v>
      </c>
      <c r="C385" s="8">
        <v>31</v>
      </c>
      <c r="D385" s="37">
        <v>1.4999999999999999E-2</v>
      </c>
      <c r="E385" s="37">
        <v>2.4E-2</v>
      </c>
      <c r="F385" s="28">
        <v>0.46700000000000003</v>
      </c>
      <c r="H385" s="135"/>
      <c r="I385" s="130"/>
      <c r="J385" s="130"/>
      <c r="K385" s="130"/>
      <c r="L385" s="130"/>
      <c r="M385" s="130"/>
    </row>
    <row r="386" spans="1:13" ht="18" customHeight="1">
      <c r="A386" s="8">
        <v>30</v>
      </c>
      <c r="B386" s="37">
        <v>3.0000000000000001E-3</v>
      </c>
      <c r="C386" s="8">
        <v>30</v>
      </c>
      <c r="D386" s="37">
        <v>1.0999999999999999E-2</v>
      </c>
      <c r="E386" s="37">
        <v>2.5999999999999999E-2</v>
      </c>
      <c r="F386" s="28">
        <v>0.57499999999999996</v>
      </c>
      <c r="H386" s="135"/>
      <c r="I386" s="130"/>
      <c r="J386" s="130"/>
      <c r="K386" s="130"/>
      <c r="L386" s="130"/>
      <c r="M386" s="130"/>
    </row>
    <row r="387" spans="1:13" ht="18" customHeight="1">
      <c r="A387" s="41">
        <v>31</v>
      </c>
      <c r="B387" s="38">
        <v>3.0000000000000001E-3</v>
      </c>
      <c r="C387" s="41">
        <v>30</v>
      </c>
      <c r="D387" s="38">
        <v>0.01</v>
      </c>
      <c r="E387" s="38">
        <v>2.3E-2</v>
      </c>
      <c r="F387" s="33">
        <v>0.55000000000000004</v>
      </c>
      <c r="H387" s="135"/>
      <c r="I387" s="130"/>
      <c r="J387" s="130"/>
      <c r="K387" s="130"/>
      <c r="L387" s="130"/>
      <c r="M387" s="130"/>
    </row>
    <row r="388" spans="1:13" ht="18" customHeight="1">
      <c r="A388" s="9" t="s">
        <v>9</v>
      </c>
      <c r="B388" s="21">
        <f>ROUND(AVERAGE(B357:B387),3)</f>
        <v>3.0000000000000001E-3</v>
      </c>
      <c r="C388" s="35">
        <f>ROUND(AVERAGE(C357:C387),0)</f>
        <v>38</v>
      </c>
      <c r="D388" s="21">
        <f>ROUND(AVERAGE(D357:D387),3)</f>
        <v>1.2999999999999999E-2</v>
      </c>
      <c r="E388" s="21">
        <f>ROUND(AVERAGE(E357:E387),3)</f>
        <v>2.8000000000000001E-2</v>
      </c>
      <c r="F388" s="29">
        <f>ROUND(AVERAGE(F357:F387),1)</f>
        <v>0.7</v>
      </c>
      <c r="H388" s="81"/>
      <c r="I388" s="81"/>
      <c r="J388" s="81"/>
      <c r="K388" s="81"/>
      <c r="L388" s="81"/>
      <c r="M388" s="81"/>
    </row>
    <row r="389" spans="1:13" ht="18" customHeight="1"/>
    <row r="390" spans="1:13" ht="18" customHeight="1">
      <c r="A390" s="15"/>
    </row>
    <row r="391" spans="1:13" ht="18" customHeight="1"/>
    <row r="392" spans="1:13" ht="18" customHeight="1"/>
    <row r="393" spans="1:13" ht="18" customHeight="1"/>
    <row r="394" spans="1:13" ht="18" customHeight="1"/>
    <row r="395" spans="1:13" ht="18" customHeight="1"/>
    <row r="396" spans="1:13" ht="18" customHeight="1"/>
    <row r="397" spans="1:13" ht="18" customHeight="1"/>
    <row r="398" spans="1:13" ht="18" customHeight="1"/>
    <row r="399" spans="1:13" ht="18" customHeight="1"/>
    <row r="400" spans="1:13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</sheetData>
  <mergeCells count="1">
    <mergeCell ref="B2:E2"/>
  </mergeCells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2016-05-10T06:59:15Z</cp:lastPrinted>
  <dcterms:created xsi:type="dcterms:W3CDTF">2004-05-06T07:35:51Z</dcterms:created>
  <dcterms:modified xsi:type="dcterms:W3CDTF">2017-01-06T01:39:22Z</dcterms:modified>
</cp:coreProperties>
</file>