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환경조사과 업무\대기측정망\대기월보\홈피용(공지,자료실)\"/>
    </mc:Choice>
  </mc:AlternateContent>
  <bookViews>
    <workbookView xWindow="-15" yWindow="0" windowWidth="14250" windowHeight="12690" activeTab="11"/>
  </bookViews>
  <sheets>
    <sheet name="1월" sheetId="3" r:id="rId1"/>
    <sheet name="2월" sheetId="4" r:id="rId2"/>
    <sheet name="3월" sheetId="5" r:id="rId3"/>
    <sheet name="4월" sheetId="7" r:id="rId4"/>
    <sheet name="5월" sheetId="8" r:id="rId5"/>
    <sheet name="6월" sheetId="9" r:id="rId6"/>
    <sheet name="7월" sheetId="10" r:id="rId7"/>
    <sheet name="8월" sheetId="11" r:id="rId8"/>
    <sheet name="9월" sheetId="13" r:id="rId9"/>
    <sheet name="10월" sheetId="14" r:id="rId10"/>
    <sheet name="11월" sheetId="15" r:id="rId11"/>
    <sheet name="12월" sheetId="16" r:id="rId12"/>
  </sheets>
  <calcPr calcId="152511"/>
</workbook>
</file>

<file path=xl/calcChain.xml><?xml version="1.0" encoding="utf-8"?>
<calcChain xmlns="http://schemas.openxmlformats.org/spreadsheetml/2006/main">
  <c r="G388" i="16" l="1"/>
  <c r="F388" i="16"/>
  <c r="E388" i="16"/>
  <c r="D388" i="16"/>
  <c r="C388" i="16"/>
  <c r="B388" i="16"/>
  <c r="G349" i="16"/>
  <c r="F349" i="16"/>
  <c r="E349" i="16"/>
  <c r="D349" i="16"/>
  <c r="C349" i="16"/>
  <c r="B349" i="16"/>
  <c r="G310" i="16"/>
  <c r="F310" i="16"/>
  <c r="E310" i="16"/>
  <c r="D310" i="16"/>
  <c r="C310" i="16"/>
  <c r="B310" i="16"/>
  <c r="G271" i="16"/>
  <c r="F271" i="16"/>
  <c r="E271" i="16"/>
  <c r="D271" i="16"/>
  <c r="C271" i="16"/>
  <c r="B271" i="16"/>
  <c r="G232" i="16"/>
  <c r="F232" i="16"/>
  <c r="E232" i="16"/>
  <c r="D232" i="16"/>
  <c r="C232" i="16"/>
  <c r="B232" i="16"/>
  <c r="G193" i="16"/>
  <c r="F193" i="16"/>
  <c r="E193" i="16"/>
  <c r="D193" i="16"/>
  <c r="C193" i="16"/>
  <c r="B193" i="16"/>
  <c r="G154" i="16"/>
  <c r="F154" i="16"/>
  <c r="E154" i="16"/>
  <c r="D154" i="16"/>
  <c r="C154" i="16"/>
  <c r="B154" i="16"/>
  <c r="G115" i="16"/>
  <c r="F115" i="16"/>
  <c r="E115" i="16"/>
  <c r="D115" i="16"/>
  <c r="C115" i="16"/>
  <c r="B115" i="16"/>
  <c r="B81" i="16"/>
  <c r="B120" i="16" s="1"/>
  <c r="B159" i="16" s="1"/>
  <c r="B198" i="16" s="1"/>
  <c r="B237" i="16" s="1"/>
  <c r="B276" i="16" s="1"/>
  <c r="B315" i="16" s="1"/>
  <c r="B354" i="16" s="1"/>
  <c r="G76" i="16"/>
  <c r="F76" i="16"/>
  <c r="E76" i="16"/>
  <c r="D76" i="16"/>
  <c r="C76" i="16"/>
  <c r="B76" i="16"/>
  <c r="B42" i="16"/>
  <c r="G39" i="16"/>
  <c r="F39" i="16"/>
  <c r="E39" i="16"/>
  <c r="D39" i="16"/>
  <c r="C39" i="16"/>
  <c r="B39" i="16"/>
  <c r="G388" i="15" l="1"/>
  <c r="F388" i="15"/>
  <c r="E388" i="15"/>
  <c r="D388" i="15"/>
  <c r="C388" i="15"/>
  <c r="B388" i="15"/>
  <c r="G349" i="15"/>
  <c r="F349" i="15"/>
  <c r="E349" i="15"/>
  <c r="D349" i="15"/>
  <c r="C349" i="15"/>
  <c r="B349" i="15"/>
  <c r="G310" i="15"/>
  <c r="F310" i="15"/>
  <c r="E310" i="15"/>
  <c r="D310" i="15"/>
  <c r="C310" i="15"/>
  <c r="B310" i="15"/>
  <c r="G271" i="15"/>
  <c r="F271" i="15"/>
  <c r="E271" i="15"/>
  <c r="D271" i="15"/>
  <c r="C271" i="15"/>
  <c r="B271" i="15"/>
  <c r="G232" i="15"/>
  <c r="F232" i="15"/>
  <c r="E232" i="15"/>
  <c r="D232" i="15"/>
  <c r="C232" i="15"/>
  <c r="B232" i="15"/>
  <c r="G193" i="15"/>
  <c r="F193" i="15"/>
  <c r="E193" i="15"/>
  <c r="D193" i="15"/>
  <c r="C193" i="15"/>
  <c r="B193" i="15"/>
  <c r="G154" i="15"/>
  <c r="F154" i="15"/>
  <c r="E154" i="15"/>
  <c r="D154" i="15"/>
  <c r="C154" i="15"/>
  <c r="B154" i="15"/>
  <c r="G115" i="15"/>
  <c r="F115" i="15"/>
  <c r="E115" i="15"/>
  <c r="D115" i="15"/>
  <c r="C115" i="15"/>
  <c r="B115" i="15"/>
  <c r="B81" i="15"/>
  <c r="B120" i="15" s="1"/>
  <c r="B159" i="15" s="1"/>
  <c r="B198" i="15" s="1"/>
  <c r="B237" i="15" s="1"/>
  <c r="B276" i="15" s="1"/>
  <c r="B315" i="15" s="1"/>
  <c r="B354" i="15" s="1"/>
  <c r="G76" i="15"/>
  <c r="F76" i="15"/>
  <c r="E76" i="15"/>
  <c r="D76" i="15"/>
  <c r="C76" i="15"/>
  <c r="B76" i="15"/>
  <c r="B42" i="15"/>
  <c r="G39" i="15"/>
  <c r="F39" i="15"/>
  <c r="E39" i="15"/>
  <c r="D39" i="15"/>
  <c r="C39" i="15"/>
  <c r="B39" i="15"/>
  <c r="G388" i="14" l="1"/>
  <c r="F388" i="14"/>
  <c r="E388" i="14"/>
  <c r="D388" i="14"/>
  <c r="C388" i="14"/>
  <c r="B388" i="14"/>
  <c r="G349" i="14"/>
  <c r="F349" i="14"/>
  <c r="E349" i="14"/>
  <c r="D349" i="14"/>
  <c r="C349" i="14"/>
  <c r="B349" i="14"/>
  <c r="G310" i="14"/>
  <c r="F310" i="14"/>
  <c r="E310" i="14"/>
  <c r="D310" i="14"/>
  <c r="C310" i="14"/>
  <c r="B310" i="14"/>
  <c r="G271" i="14"/>
  <c r="F271" i="14"/>
  <c r="E271" i="14"/>
  <c r="D271" i="14"/>
  <c r="C271" i="14"/>
  <c r="B271" i="14"/>
  <c r="G232" i="14"/>
  <c r="F232" i="14"/>
  <c r="E232" i="14"/>
  <c r="D232" i="14"/>
  <c r="C232" i="14"/>
  <c r="B232" i="14"/>
  <c r="G193" i="14"/>
  <c r="F193" i="14"/>
  <c r="E193" i="14"/>
  <c r="D193" i="14"/>
  <c r="C193" i="14"/>
  <c r="B193" i="14"/>
  <c r="G154" i="14"/>
  <c r="F154" i="14"/>
  <c r="E154" i="14"/>
  <c r="D154" i="14"/>
  <c r="C154" i="14"/>
  <c r="B154" i="14"/>
  <c r="G115" i="14"/>
  <c r="F115" i="14"/>
  <c r="E115" i="14"/>
  <c r="D115" i="14"/>
  <c r="C115" i="14"/>
  <c r="B115" i="14"/>
  <c r="B81" i="14"/>
  <c r="B120" i="14" s="1"/>
  <c r="B159" i="14" s="1"/>
  <c r="B198" i="14" s="1"/>
  <c r="B237" i="14" s="1"/>
  <c r="B276" i="14" s="1"/>
  <c r="B315" i="14" s="1"/>
  <c r="B354" i="14" s="1"/>
  <c r="G76" i="14"/>
  <c r="F76" i="14"/>
  <c r="E76" i="14"/>
  <c r="D76" i="14"/>
  <c r="C76" i="14"/>
  <c r="B76" i="14"/>
  <c r="B42" i="14"/>
  <c r="G39" i="14"/>
  <c r="F39" i="14"/>
  <c r="E39" i="14"/>
  <c r="D39" i="14"/>
  <c r="C39" i="14"/>
  <c r="B39" i="14"/>
  <c r="G388" i="13" l="1"/>
  <c r="F388" i="13"/>
  <c r="E388" i="13"/>
  <c r="D388" i="13"/>
  <c r="C388" i="13"/>
  <c r="B388" i="13"/>
  <c r="G349" i="13"/>
  <c r="F349" i="13"/>
  <c r="E349" i="13"/>
  <c r="D349" i="13"/>
  <c r="C349" i="13"/>
  <c r="B349" i="13"/>
  <c r="G310" i="13"/>
  <c r="F310" i="13"/>
  <c r="E310" i="13"/>
  <c r="D310" i="13"/>
  <c r="C310" i="13"/>
  <c r="B310" i="13"/>
  <c r="G271" i="13"/>
  <c r="F271" i="13"/>
  <c r="E271" i="13"/>
  <c r="D271" i="13"/>
  <c r="C271" i="13"/>
  <c r="B271" i="13"/>
  <c r="G232" i="13"/>
  <c r="F232" i="13"/>
  <c r="E232" i="13"/>
  <c r="D232" i="13"/>
  <c r="C232" i="13"/>
  <c r="B232" i="13"/>
  <c r="G193" i="13"/>
  <c r="F193" i="13"/>
  <c r="E193" i="13"/>
  <c r="D193" i="13"/>
  <c r="C193" i="13"/>
  <c r="B193" i="13"/>
  <c r="G154" i="13"/>
  <c r="F154" i="13"/>
  <c r="E154" i="13"/>
  <c r="D154" i="13"/>
  <c r="C154" i="13"/>
  <c r="B154" i="13"/>
  <c r="G115" i="13"/>
  <c r="F115" i="13"/>
  <c r="E115" i="13"/>
  <c r="D115" i="13"/>
  <c r="C115" i="13"/>
  <c r="B115" i="13"/>
  <c r="B81" i="13"/>
  <c r="B120" i="13" s="1"/>
  <c r="B159" i="13" s="1"/>
  <c r="B198" i="13" s="1"/>
  <c r="B237" i="13" s="1"/>
  <c r="B276" i="13" s="1"/>
  <c r="B315" i="13" s="1"/>
  <c r="B354" i="13" s="1"/>
  <c r="G76" i="13"/>
  <c r="F76" i="13"/>
  <c r="E76" i="13"/>
  <c r="D76" i="13"/>
  <c r="C76" i="13"/>
  <c r="B76" i="13"/>
  <c r="B42" i="13"/>
  <c r="G39" i="13"/>
  <c r="F39" i="13"/>
  <c r="E39" i="13"/>
  <c r="D39" i="13"/>
  <c r="C39" i="13"/>
  <c r="B39" i="13"/>
  <c r="G388" i="11" l="1"/>
  <c r="F388" i="11"/>
  <c r="E388" i="11"/>
  <c r="D388" i="11"/>
  <c r="C388" i="11"/>
  <c r="B388" i="11"/>
  <c r="G349" i="11"/>
  <c r="F349" i="11"/>
  <c r="E349" i="11"/>
  <c r="D349" i="11"/>
  <c r="C349" i="11"/>
  <c r="B349" i="11"/>
  <c r="G310" i="11"/>
  <c r="F310" i="11"/>
  <c r="E310" i="11"/>
  <c r="D310" i="11"/>
  <c r="C310" i="11"/>
  <c r="B310" i="11"/>
  <c r="G271" i="11"/>
  <c r="F271" i="11"/>
  <c r="E271" i="11"/>
  <c r="D271" i="11"/>
  <c r="C271" i="11"/>
  <c r="B271" i="11"/>
  <c r="G232" i="11"/>
  <c r="F232" i="11"/>
  <c r="E232" i="11"/>
  <c r="D232" i="11"/>
  <c r="C232" i="11"/>
  <c r="B232" i="11"/>
  <c r="G193" i="11"/>
  <c r="F193" i="11"/>
  <c r="E193" i="11"/>
  <c r="D193" i="11"/>
  <c r="C193" i="11"/>
  <c r="B193" i="11"/>
  <c r="G154" i="11"/>
  <c r="F154" i="11"/>
  <c r="E154" i="11"/>
  <c r="D154" i="11"/>
  <c r="C154" i="11"/>
  <c r="B154" i="11"/>
  <c r="G115" i="11"/>
  <c r="F115" i="11"/>
  <c r="E115" i="11"/>
  <c r="D115" i="11"/>
  <c r="C115" i="11"/>
  <c r="B115" i="11"/>
  <c r="B81" i="11"/>
  <c r="B120" i="11" s="1"/>
  <c r="B159" i="11" s="1"/>
  <c r="B198" i="11" s="1"/>
  <c r="B237" i="11" s="1"/>
  <c r="B276" i="11" s="1"/>
  <c r="B315" i="11" s="1"/>
  <c r="B354" i="11" s="1"/>
  <c r="G76" i="11"/>
  <c r="F76" i="11"/>
  <c r="E76" i="11"/>
  <c r="D76" i="11"/>
  <c r="C76" i="11"/>
  <c r="B76" i="11"/>
  <c r="B42" i="11"/>
  <c r="G39" i="11"/>
  <c r="F39" i="11"/>
  <c r="E39" i="11"/>
  <c r="D39" i="11"/>
  <c r="C39" i="11"/>
  <c r="B39" i="11"/>
  <c r="G388" i="10" l="1"/>
  <c r="F388" i="10"/>
  <c r="E388" i="10"/>
  <c r="D388" i="10"/>
  <c r="C388" i="10"/>
  <c r="B388" i="10"/>
  <c r="G349" i="10"/>
  <c r="F349" i="10"/>
  <c r="E349" i="10"/>
  <c r="D349" i="10"/>
  <c r="C349" i="10"/>
  <c r="B349" i="10"/>
  <c r="G310" i="10"/>
  <c r="F310" i="10"/>
  <c r="E310" i="10"/>
  <c r="D310" i="10"/>
  <c r="C310" i="10"/>
  <c r="B310" i="10"/>
  <c r="G271" i="10"/>
  <c r="F271" i="10"/>
  <c r="E271" i="10"/>
  <c r="D271" i="10"/>
  <c r="C271" i="10"/>
  <c r="B271" i="10"/>
  <c r="G232" i="10"/>
  <c r="F232" i="10"/>
  <c r="E232" i="10"/>
  <c r="D232" i="10"/>
  <c r="C232" i="10"/>
  <c r="B232" i="10"/>
  <c r="G193" i="10"/>
  <c r="F193" i="10"/>
  <c r="E193" i="10"/>
  <c r="D193" i="10"/>
  <c r="C193" i="10"/>
  <c r="B193" i="10"/>
  <c r="G154" i="10"/>
  <c r="F154" i="10"/>
  <c r="E154" i="10"/>
  <c r="D154" i="10"/>
  <c r="C154" i="10"/>
  <c r="B154" i="10"/>
  <c r="G115" i="10"/>
  <c r="F115" i="10"/>
  <c r="E115" i="10"/>
  <c r="D115" i="10"/>
  <c r="C115" i="10"/>
  <c r="B115" i="10"/>
  <c r="B81" i="10"/>
  <c r="B120" i="10" s="1"/>
  <c r="B159" i="10" s="1"/>
  <c r="B198" i="10" s="1"/>
  <c r="B237" i="10" s="1"/>
  <c r="B276" i="10" s="1"/>
  <c r="B315" i="10" s="1"/>
  <c r="B354" i="10" s="1"/>
  <c r="G76" i="10"/>
  <c r="F76" i="10"/>
  <c r="E76" i="10"/>
  <c r="D76" i="10"/>
  <c r="C76" i="10"/>
  <c r="B76" i="10"/>
  <c r="B42" i="10"/>
  <c r="G39" i="10"/>
  <c r="F39" i="10"/>
  <c r="E39" i="10"/>
  <c r="D39" i="10"/>
  <c r="C39" i="10"/>
  <c r="B39" i="10"/>
  <c r="G388" i="9" l="1"/>
  <c r="F388" i="9"/>
  <c r="E388" i="9"/>
  <c r="D388" i="9"/>
  <c r="C388" i="9"/>
  <c r="B388" i="9"/>
  <c r="G349" i="9"/>
  <c r="F349" i="9"/>
  <c r="E349" i="9"/>
  <c r="D349" i="9"/>
  <c r="C349" i="9"/>
  <c r="B349" i="9"/>
  <c r="G310" i="9"/>
  <c r="F310" i="9"/>
  <c r="E310" i="9"/>
  <c r="D310" i="9"/>
  <c r="C310" i="9"/>
  <c r="B310" i="9"/>
  <c r="G271" i="9"/>
  <c r="F271" i="9"/>
  <c r="E271" i="9"/>
  <c r="D271" i="9"/>
  <c r="C271" i="9"/>
  <c r="B271" i="9"/>
  <c r="G232" i="9"/>
  <c r="F232" i="9"/>
  <c r="E232" i="9"/>
  <c r="D232" i="9"/>
  <c r="C232" i="9"/>
  <c r="B232" i="9"/>
  <c r="G193" i="9"/>
  <c r="F193" i="9"/>
  <c r="E193" i="9"/>
  <c r="D193" i="9"/>
  <c r="C193" i="9"/>
  <c r="B193" i="9"/>
  <c r="G154" i="9"/>
  <c r="F154" i="9"/>
  <c r="E154" i="9"/>
  <c r="D154" i="9"/>
  <c r="C154" i="9"/>
  <c r="B154" i="9"/>
  <c r="G115" i="9"/>
  <c r="F115" i="9"/>
  <c r="E115" i="9"/>
  <c r="D115" i="9"/>
  <c r="C115" i="9"/>
  <c r="B115" i="9"/>
  <c r="B81" i="9"/>
  <c r="B120" i="9" s="1"/>
  <c r="B159" i="9" s="1"/>
  <c r="B198" i="9" s="1"/>
  <c r="B237" i="9" s="1"/>
  <c r="B276" i="9" s="1"/>
  <c r="B315" i="9" s="1"/>
  <c r="B354" i="9" s="1"/>
  <c r="G76" i="9"/>
  <c r="F76" i="9"/>
  <c r="E76" i="9"/>
  <c r="D76" i="9"/>
  <c r="C76" i="9"/>
  <c r="B76" i="9"/>
  <c r="B42" i="9"/>
  <c r="G39" i="9"/>
  <c r="F39" i="9"/>
  <c r="E39" i="9"/>
  <c r="D39" i="9"/>
  <c r="C39" i="9"/>
  <c r="B39" i="9"/>
  <c r="G388" i="8" l="1"/>
  <c r="F388" i="8"/>
  <c r="E388" i="8"/>
  <c r="D388" i="8"/>
  <c r="C388" i="8"/>
  <c r="B388" i="8"/>
  <c r="G349" i="8"/>
  <c r="F349" i="8"/>
  <c r="E349" i="8"/>
  <c r="D349" i="8"/>
  <c r="C349" i="8"/>
  <c r="B349" i="8"/>
  <c r="G310" i="8"/>
  <c r="F310" i="8"/>
  <c r="E310" i="8"/>
  <c r="D310" i="8"/>
  <c r="C310" i="8"/>
  <c r="B310" i="8"/>
  <c r="G271" i="8"/>
  <c r="F271" i="8"/>
  <c r="E271" i="8"/>
  <c r="D271" i="8"/>
  <c r="C271" i="8"/>
  <c r="B271" i="8"/>
  <c r="G232" i="8"/>
  <c r="F232" i="8"/>
  <c r="E232" i="8"/>
  <c r="D232" i="8"/>
  <c r="C232" i="8"/>
  <c r="B232" i="8"/>
  <c r="G193" i="8"/>
  <c r="F193" i="8"/>
  <c r="E193" i="8"/>
  <c r="D193" i="8"/>
  <c r="C193" i="8"/>
  <c r="B193" i="8"/>
  <c r="G154" i="8"/>
  <c r="F154" i="8"/>
  <c r="E154" i="8"/>
  <c r="D154" i="8"/>
  <c r="C154" i="8"/>
  <c r="B154" i="8"/>
  <c r="G115" i="8"/>
  <c r="F115" i="8"/>
  <c r="E115" i="8"/>
  <c r="D115" i="8"/>
  <c r="C115" i="8"/>
  <c r="B115" i="8"/>
  <c r="G76" i="8"/>
  <c r="F76" i="8"/>
  <c r="E76" i="8"/>
  <c r="D76" i="8"/>
  <c r="C76" i="8"/>
  <c r="B76" i="8"/>
  <c r="B42" i="8"/>
  <c r="B81" i="8" s="1"/>
  <c r="B120" i="8" s="1"/>
  <c r="B159" i="8" s="1"/>
  <c r="B198" i="8" s="1"/>
  <c r="B237" i="8" s="1"/>
  <c r="B276" i="8" s="1"/>
  <c r="B315" i="8" s="1"/>
  <c r="B354" i="8" s="1"/>
  <c r="G39" i="8"/>
  <c r="F39" i="8"/>
  <c r="E39" i="8"/>
  <c r="D39" i="8"/>
  <c r="C39" i="8"/>
  <c r="B39" i="8"/>
  <c r="G388" i="7" l="1"/>
  <c r="F388" i="7"/>
  <c r="E388" i="7"/>
  <c r="D388" i="7"/>
  <c r="C388" i="7"/>
  <c r="B388" i="7"/>
  <c r="G349" i="7"/>
  <c r="F349" i="7"/>
  <c r="E349" i="7"/>
  <c r="D349" i="7"/>
  <c r="C349" i="7"/>
  <c r="B349" i="7"/>
  <c r="G310" i="7"/>
  <c r="F310" i="7"/>
  <c r="E310" i="7"/>
  <c r="D310" i="7"/>
  <c r="C310" i="7"/>
  <c r="B310" i="7"/>
  <c r="G271" i="7"/>
  <c r="F271" i="7"/>
  <c r="E271" i="7"/>
  <c r="D271" i="7"/>
  <c r="C271" i="7"/>
  <c r="B271" i="7"/>
  <c r="G232" i="7"/>
  <c r="F232" i="7"/>
  <c r="E232" i="7"/>
  <c r="D232" i="7"/>
  <c r="C232" i="7"/>
  <c r="B232" i="7"/>
  <c r="G193" i="7"/>
  <c r="F193" i="7"/>
  <c r="E193" i="7"/>
  <c r="D193" i="7"/>
  <c r="C193" i="7"/>
  <c r="B193" i="7"/>
  <c r="G154" i="7"/>
  <c r="F154" i="7"/>
  <c r="E154" i="7"/>
  <c r="D154" i="7"/>
  <c r="C154" i="7"/>
  <c r="B154" i="7"/>
  <c r="G115" i="7"/>
  <c r="F115" i="7"/>
  <c r="E115" i="7"/>
  <c r="D115" i="7"/>
  <c r="C115" i="7"/>
  <c r="B115" i="7"/>
  <c r="G76" i="7"/>
  <c r="F76" i="7"/>
  <c r="E76" i="7"/>
  <c r="D76" i="7"/>
  <c r="C76" i="7"/>
  <c r="B76" i="7"/>
  <c r="B42" i="7"/>
  <c r="B81" i="7" s="1"/>
  <c r="B120" i="7" s="1"/>
  <c r="B159" i="7" s="1"/>
  <c r="B198" i="7" s="1"/>
  <c r="B237" i="7" s="1"/>
  <c r="B276" i="7" s="1"/>
  <c r="B315" i="7" s="1"/>
  <c r="B354" i="7" s="1"/>
  <c r="G39" i="7"/>
  <c r="F39" i="7"/>
  <c r="E39" i="7"/>
  <c r="D39" i="7"/>
  <c r="C39" i="7"/>
  <c r="B39" i="7"/>
  <c r="G388" i="5" l="1"/>
  <c r="F388" i="5"/>
  <c r="E388" i="5"/>
  <c r="D388" i="5"/>
  <c r="C388" i="5"/>
  <c r="B388" i="5"/>
  <c r="G349" i="5"/>
  <c r="F349" i="5"/>
  <c r="E349" i="5"/>
  <c r="D349" i="5"/>
  <c r="C349" i="5"/>
  <c r="B349" i="5"/>
  <c r="G310" i="5"/>
  <c r="F310" i="5"/>
  <c r="E310" i="5"/>
  <c r="D310" i="5"/>
  <c r="C310" i="5"/>
  <c r="B310" i="5"/>
  <c r="G271" i="5"/>
  <c r="F271" i="5"/>
  <c r="E271" i="5"/>
  <c r="D271" i="5"/>
  <c r="C271" i="5"/>
  <c r="B271" i="5"/>
  <c r="G232" i="5"/>
  <c r="F232" i="5"/>
  <c r="E232" i="5"/>
  <c r="D232" i="5"/>
  <c r="C232" i="5"/>
  <c r="B232" i="5"/>
  <c r="G193" i="5"/>
  <c r="F193" i="5"/>
  <c r="E193" i="5"/>
  <c r="D193" i="5"/>
  <c r="C193" i="5"/>
  <c r="B193" i="5"/>
  <c r="G154" i="5"/>
  <c r="F154" i="5"/>
  <c r="E154" i="5"/>
  <c r="D154" i="5"/>
  <c r="C154" i="5"/>
  <c r="B154" i="5"/>
  <c r="G115" i="5"/>
  <c r="F115" i="5"/>
  <c r="E115" i="5"/>
  <c r="D115" i="5"/>
  <c r="C115" i="5"/>
  <c r="B115" i="5"/>
  <c r="G76" i="5"/>
  <c r="F76" i="5"/>
  <c r="E76" i="5"/>
  <c r="D76" i="5"/>
  <c r="C76" i="5"/>
  <c r="B76" i="5"/>
  <c r="B42" i="5"/>
  <c r="B81" i="5" s="1"/>
  <c r="B120" i="5" s="1"/>
  <c r="B159" i="5" s="1"/>
  <c r="B198" i="5" s="1"/>
  <c r="B237" i="5" s="1"/>
  <c r="B276" i="5" s="1"/>
  <c r="B315" i="5" s="1"/>
  <c r="B354" i="5" s="1"/>
  <c r="G39" i="5"/>
  <c r="F39" i="5"/>
  <c r="E39" i="5"/>
  <c r="D39" i="5"/>
  <c r="C39" i="5"/>
  <c r="B39" i="5"/>
  <c r="G388" i="4" l="1"/>
  <c r="F388" i="4"/>
  <c r="E388" i="4"/>
  <c r="D388" i="4"/>
  <c r="C388" i="4"/>
  <c r="B388" i="4"/>
  <c r="G349" i="4"/>
  <c r="F349" i="4"/>
  <c r="E349" i="4"/>
  <c r="D349" i="4"/>
  <c r="C349" i="4"/>
  <c r="B349" i="4"/>
  <c r="G310" i="4"/>
  <c r="F310" i="4"/>
  <c r="E310" i="4"/>
  <c r="D310" i="4"/>
  <c r="C310" i="4"/>
  <c r="B310" i="4"/>
  <c r="G271" i="4"/>
  <c r="F271" i="4"/>
  <c r="E271" i="4"/>
  <c r="D271" i="4"/>
  <c r="C271" i="4"/>
  <c r="B271" i="4"/>
  <c r="G232" i="4"/>
  <c r="F232" i="4"/>
  <c r="E232" i="4"/>
  <c r="D232" i="4"/>
  <c r="C232" i="4"/>
  <c r="B232" i="4"/>
  <c r="G193" i="4"/>
  <c r="F193" i="4"/>
  <c r="E193" i="4"/>
  <c r="D193" i="4"/>
  <c r="C193" i="4"/>
  <c r="B193" i="4"/>
  <c r="G154" i="4"/>
  <c r="F154" i="4"/>
  <c r="E154" i="4"/>
  <c r="D154" i="4"/>
  <c r="C154" i="4"/>
  <c r="B154" i="4"/>
  <c r="G115" i="4"/>
  <c r="F115" i="4"/>
  <c r="E115" i="4"/>
  <c r="D115" i="4"/>
  <c r="C115" i="4"/>
  <c r="B115" i="4"/>
  <c r="G76" i="4"/>
  <c r="F76" i="4"/>
  <c r="E76" i="4"/>
  <c r="D76" i="4"/>
  <c r="C76" i="4"/>
  <c r="B76" i="4"/>
  <c r="B42" i="4"/>
  <c r="B81" i="4" s="1"/>
  <c r="B120" i="4" s="1"/>
  <c r="B159" i="4" s="1"/>
  <c r="B198" i="4" s="1"/>
  <c r="B237" i="4" s="1"/>
  <c r="B276" i="4" s="1"/>
  <c r="B315" i="4" s="1"/>
  <c r="B354" i="4" s="1"/>
  <c r="G39" i="4"/>
  <c r="F39" i="4"/>
  <c r="E39" i="4"/>
  <c r="D39" i="4"/>
  <c r="C39" i="4"/>
  <c r="B39" i="4"/>
  <c r="G349" i="3" l="1"/>
  <c r="G388" i="3" l="1"/>
  <c r="G310" i="3"/>
  <c r="G76" i="3"/>
  <c r="B310" i="3" l="1"/>
  <c r="C310" i="3"/>
  <c r="D310" i="3"/>
  <c r="E310" i="3"/>
  <c r="F310" i="3"/>
  <c r="F388" i="3" l="1"/>
  <c r="E388" i="3"/>
  <c r="D388" i="3"/>
  <c r="C388" i="3"/>
  <c r="B388" i="3"/>
  <c r="F349" i="3"/>
  <c r="E349" i="3"/>
  <c r="D349" i="3"/>
  <c r="C349" i="3"/>
  <c r="B349" i="3"/>
  <c r="G271" i="3"/>
  <c r="F271" i="3"/>
  <c r="E271" i="3"/>
  <c r="D271" i="3"/>
  <c r="C271" i="3"/>
  <c r="B271" i="3"/>
  <c r="G232" i="3"/>
  <c r="F232" i="3"/>
  <c r="E232" i="3"/>
  <c r="D232" i="3"/>
  <c r="C232" i="3"/>
  <c r="B232" i="3"/>
  <c r="G193" i="3"/>
  <c r="F193" i="3"/>
  <c r="E193" i="3"/>
  <c r="D193" i="3"/>
  <c r="C193" i="3"/>
  <c r="B193" i="3"/>
  <c r="G154" i="3"/>
  <c r="F154" i="3"/>
  <c r="E154" i="3"/>
  <c r="D154" i="3"/>
  <c r="C154" i="3"/>
  <c r="B154" i="3"/>
  <c r="G115" i="3"/>
  <c r="F115" i="3"/>
  <c r="E115" i="3"/>
  <c r="D115" i="3"/>
  <c r="C115" i="3"/>
  <c r="B115" i="3"/>
  <c r="F76" i="3"/>
  <c r="E76" i="3"/>
  <c r="D76" i="3"/>
  <c r="C76" i="3"/>
  <c r="B76" i="3"/>
  <c r="B39" i="3"/>
  <c r="G39" i="3"/>
  <c r="F39" i="3"/>
  <c r="E39" i="3"/>
  <c r="D39" i="3"/>
  <c r="C39" i="3"/>
  <c r="B42" i="3" l="1"/>
  <c r="B81" i="3" s="1"/>
  <c r="B120" i="3" s="1"/>
  <c r="B159" i="3" s="1"/>
  <c r="B198" i="3" s="1"/>
  <c r="B237" i="3" s="1"/>
  <c r="B276" i="3" s="1"/>
  <c r="B315" i="3" s="1"/>
  <c r="B354" i="3" s="1"/>
</calcChain>
</file>

<file path=xl/comments1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</commentList>
</comments>
</file>

<file path=xl/comments2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3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4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5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6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7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8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9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10.xml><?xml version="1.0" encoding="utf-8"?>
<comments xmlns="http://schemas.openxmlformats.org/spreadsheetml/2006/main">
  <authors>
    <author>SEC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sharedStrings.xml><?xml version="1.0" encoding="utf-8"?>
<sst xmlns="http://schemas.openxmlformats.org/spreadsheetml/2006/main" count="2172" uniqueCount="175">
  <si>
    <t>일자</t>
  </si>
  <si>
    <t>SO2</t>
  </si>
  <si>
    <t>PM10</t>
  </si>
  <si>
    <t>O3</t>
  </si>
  <si>
    <t>NO2</t>
  </si>
  <si>
    <t>CO</t>
  </si>
  <si>
    <t xml:space="preserve">   </t>
  </si>
  <si>
    <t>(ppm)</t>
  </si>
  <si>
    <t>(ug/m3)</t>
  </si>
  <si>
    <t>월평균</t>
  </si>
  <si>
    <t>PM2.5</t>
    <phoneticPr fontId="30" type="noConversion"/>
  </si>
  <si>
    <t>PM2.5</t>
    <phoneticPr fontId="30" type="noConversion"/>
  </si>
  <si>
    <t>측정소명  :</t>
    <phoneticPr fontId="30" type="noConversion"/>
  </si>
  <si>
    <t>읍내동</t>
    <phoneticPr fontId="30" type="noConversion"/>
  </si>
  <si>
    <t>날      짜  :</t>
    <phoneticPr fontId="30" type="noConversion"/>
  </si>
  <si>
    <t>문평동</t>
    <phoneticPr fontId="30" type="noConversion"/>
  </si>
  <si>
    <t>측정소명  :</t>
    <phoneticPr fontId="30" type="noConversion"/>
  </si>
  <si>
    <t>문창동</t>
    <phoneticPr fontId="30" type="noConversion"/>
  </si>
  <si>
    <t>날      짜  :</t>
    <phoneticPr fontId="30" type="noConversion"/>
  </si>
  <si>
    <t>측정소명  :</t>
    <phoneticPr fontId="30" type="noConversion"/>
  </si>
  <si>
    <t>구성동</t>
    <phoneticPr fontId="30" type="noConversion"/>
  </si>
  <si>
    <t>날      짜  :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</si>
  <si>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</si>
  <si>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</si>
  <si>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</si>
  <si>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</si>
  <si>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</si>
  <si>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</si>
  <si>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2018년 1월 대전의 대기오염도 현황</t>
    <phoneticPr fontId="30" type="noConversion"/>
  </si>
  <si>
    <t>2018년 1월</t>
    <phoneticPr fontId="30" type="noConversion"/>
  </si>
  <si>
    <t>2018년 2월 대전의 대기오염도 현황</t>
    <phoneticPr fontId="30" type="noConversion"/>
  </si>
  <si>
    <t>날      짜  :</t>
    <phoneticPr fontId="30" type="noConversion"/>
  </si>
  <si>
    <t>2018년 2월</t>
    <phoneticPr fontId="30" type="noConversion"/>
  </si>
  <si>
    <t>PM2.5</t>
    <phoneticPr fontId="30" type="noConversion"/>
  </si>
  <si>
    <t>측정소명  :</t>
    <phoneticPr fontId="30" type="noConversion"/>
  </si>
  <si>
    <t>문평동</t>
    <phoneticPr fontId="30" type="noConversion"/>
  </si>
  <si>
    <t>날      짜  :</t>
    <phoneticPr fontId="30" type="noConversion"/>
  </si>
  <si>
    <t>측정소명  :</t>
    <phoneticPr fontId="30" type="noConversion"/>
  </si>
  <si>
    <t>문창동</t>
    <phoneticPr fontId="30" type="noConversion"/>
  </si>
  <si>
    <t>PM2.5</t>
    <phoneticPr fontId="30" type="noConversion"/>
  </si>
  <si>
    <t>측정소명  :</t>
    <phoneticPr fontId="30" type="noConversion"/>
  </si>
  <si>
    <t>둔산동</t>
    <phoneticPr fontId="30" type="noConversion"/>
  </si>
  <si>
    <t>날      짜  :</t>
    <phoneticPr fontId="30" type="noConversion"/>
  </si>
  <si>
    <t>PM2.5</t>
    <phoneticPr fontId="30" type="noConversion"/>
  </si>
  <si>
    <t>측정소명  :</t>
    <phoneticPr fontId="30" type="noConversion"/>
  </si>
  <si>
    <t>대흥동(도로변)</t>
    <phoneticPr fontId="30" type="noConversion"/>
  </si>
  <si>
    <t>날      짜  :</t>
    <phoneticPr fontId="30" type="noConversion"/>
  </si>
  <si>
    <t>월평동(도로변)</t>
    <phoneticPr fontId="30" type="noConversion"/>
  </si>
  <si>
    <t>2018년 3월 대전의 대기오염도 현황</t>
    <phoneticPr fontId="30" type="noConversion"/>
  </si>
  <si>
    <t>2018년 3월</t>
    <phoneticPr fontId="30" type="noConversion"/>
  </si>
  <si>
    <t>측정소명  :</t>
    <phoneticPr fontId="30" type="noConversion"/>
  </si>
  <si>
    <t>문평동</t>
    <phoneticPr fontId="30" type="noConversion"/>
  </si>
  <si>
    <t>날      짜  :</t>
    <phoneticPr fontId="30" type="noConversion"/>
  </si>
  <si>
    <t>성남동</t>
    <phoneticPr fontId="30" type="noConversion"/>
  </si>
  <si>
    <t>PM2.5</t>
    <phoneticPr fontId="30" type="noConversion"/>
  </si>
  <si>
    <t>측정소명  :</t>
    <phoneticPr fontId="30" type="noConversion"/>
  </si>
  <si>
    <t>정림동</t>
    <phoneticPr fontId="30" type="noConversion"/>
  </si>
  <si>
    <t>날      짜  :</t>
    <phoneticPr fontId="30" type="noConversion"/>
  </si>
  <si>
    <t>PM2.5</t>
    <phoneticPr fontId="30" type="noConversion"/>
  </si>
  <si>
    <t>측정소명  :</t>
    <phoneticPr fontId="30" type="noConversion"/>
  </si>
  <si>
    <t>둔산동</t>
    <phoneticPr fontId="30" type="noConversion"/>
  </si>
  <si>
    <t>날      짜  :</t>
    <phoneticPr fontId="30" type="noConversion"/>
  </si>
  <si>
    <t>대흥동(도로변)</t>
    <phoneticPr fontId="30" type="noConversion"/>
  </si>
  <si>
    <t>월평동(도로변)</t>
    <phoneticPr fontId="30" type="noConversion"/>
  </si>
  <si>
    <t>PM2.5</t>
    <phoneticPr fontId="30" type="noConversion"/>
  </si>
  <si>
    <t>2018년 4월 대전의 대기오염도 현황</t>
    <phoneticPr fontId="30" type="noConversion"/>
  </si>
  <si>
    <t>측정소명  :</t>
    <phoneticPr fontId="30" type="noConversion"/>
  </si>
  <si>
    <t>읍내동</t>
    <phoneticPr fontId="30" type="noConversion"/>
  </si>
  <si>
    <t>날      짜  :</t>
    <phoneticPr fontId="30" type="noConversion"/>
  </si>
  <si>
    <t>2018년 4월</t>
    <phoneticPr fontId="30" type="noConversion"/>
  </si>
  <si>
    <t>PM2.5</t>
    <phoneticPr fontId="30" type="noConversion"/>
  </si>
  <si>
    <t>문평동</t>
    <phoneticPr fontId="30" type="noConversion"/>
  </si>
  <si>
    <t>문창동</t>
    <phoneticPr fontId="30" type="noConversion"/>
  </si>
  <si>
    <t>PM2.5</t>
    <phoneticPr fontId="30" type="noConversion"/>
  </si>
  <si>
    <t>측정소명  :</t>
    <phoneticPr fontId="30" type="noConversion"/>
  </si>
  <si>
    <t>구성동</t>
    <phoneticPr fontId="30" type="noConversion"/>
  </si>
  <si>
    <t>날      짜  :</t>
    <phoneticPr fontId="30" type="noConversion"/>
  </si>
  <si>
    <t>PM2.5</t>
    <phoneticPr fontId="30" type="noConversion"/>
  </si>
  <si>
    <t>측정소명  :</t>
    <phoneticPr fontId="30" type="noConversion"/>
  </si>
  <si>
    <t>노은동</t>
    <phoneticPr fontId="30" type="noConversion"/>
  </si>
  <si>
    <t>날      짜  :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</si>
  <si>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</si>
  <si>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</si>
  <si>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</si>
  <si>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</si>
  <si>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</si>
  <si>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2018년 5월 대전의 대기오염도 현황</t>
    <phoneticPr fontId="30" type="noConversion"/>
  </si>
  <si>
    <t>2018년 5월</t>
    <phoneticPr fontId="30" type="noConversion"/>
  </si>
  <si>
    <t>측정소명  :</t>
    <phoneticPr fontId="30" type="noConversion"/>
  </si>
  <si>
    <t>문평동</t>
    <phoneticPr fontId="30" type="noConversion"/>
  </si>
  <si>
    <t>날      짜  :</t>
    <phoneticPr fontId="30" type="noConversion"/>
  </si>
  <si>
    <t>PM2.5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</si>
  <si>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</si>
  <si>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</si>
  <si>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</si>
  <si>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</si>
  <si>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PM2.5</t>
    <phoneticPr fontId="30" type="noConversion"/>
  </si>
  <si>
    <t>2018년 6월 대전의 대기오염도 현황</t>
    <phoneticPr fontId="30" type="noConversion"/>
  </si>
  <si>
    <t>측정소명  :</t>
    <phoneticPr fontId="30" type="noConversion"/>
  </si>
  <si>
    <t>2018년 6월</t>
    <phoneticPr fontId="30" type="noConversion"/>
  </si>
  <si>
    <t>문평동</t>
    <phoneticPr fontId="30" type="noConversion"/>
  </si>
  <si>
    <t>날      짜  :</t>
    <phoneticPr fontId="30" type="noConversion"/>
  </si>
  <si>
    <t>PM2.5</t>
    <phoneticPr fontId="30" type="noConversion"/>
  </si>
  <si>
    <t>구성동</t>
    <phoneticPr fontId="30" type="noConversion"/>
  </si>
  <si>
    <t>노은동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</si>
  <si>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</si>
  <si>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</si>
  <si>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</si>
  <si>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측정소명  :</t>
    <phoneticPr fontId="30" type="noConversion"/>
  </si>
  <si>
    <t>2018년 7월 대전의 대기오염도 현황</t>
    <phoneticPr fontId="30" type="noConversion"/>
  </si>
  <si>
    <t>측정소명  :</t>
    <phoneticPr fontId="30" type="noConversion"/>
  </si>
  <si>
    <t>읍내동</t>
    <phoneticPr fontId="30" type="noConversion"/>
  </si>
  <si>
    <t>날      짜  :</t>
    <phoneticPr fontId="30" type="noConversion"/>
  </si>
  <si>
    <t>2018년 7월</t>
    <phoneticPr fontId="30" type="noConversion"/>
  </si>
  <si>
    <t>PM2.5</t>
    <phoneticPr fontId="30" type="noConversion"/>
  </si>
  <si>
    <t>측정소명  :</t>
    <phoneticPr fontId="30" type="noConversion"/>
  </si>
  <si>
    <t>날      짜  :</t>
    <phoneticPr fontId="30" type="noConversion"/>
  </si>
  <si>
    <t>구성동</t>
    <phoneticPr fontId="30" type="noConversion"/>
  </si>
  <si>
    <t>노은동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</si>
  <si>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</si>
  <si>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</si>
  <si>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</si>
  <si>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측정소명  :</t>
    <phoneticPr fontId="30" type="noConversion"/>
  </si>
  <si>
    <t>2018년 8월 대전의 대기오염도 현황</t>
    <phoneticPr fontId="30" type="noConversion"/>
  </si>
  <si>
    <t>읍내동</t>
    <phoneticPr fontId="30" type="noConversion"/>
  </si>
  <si>
    <t>날      짜  :</t>
    <phoneticPr fontId="30" type="noConversion"/>
  </si>
  <si>
    <t>2018년 8월</t>
    <phoneticPr fontId="30" type="noConversion"/>
  </si>
  <si>
    <t>날      짜  :</t>
    <phoneticPr fontId="30" type="noConversion"/>
  </si>
  <si>
    <t>측정소명  :</t>
    <phoneticPr fontId="30" type="noConversion"/>
  </si>
  <si>
    <t>문창동</t>
    <phoneticPr fontId="30" type="noConversion"/>
  </si>
  <si>
    <t>구성동</t>
    <phoneticPr fontId="30" type="noConversion"/>
  </si>
  <si>
    <t>PM2.5</t>
    <phoneticPr fontId="30" type="noConversion"/>
  </si>
  <si>
    <t>노은동</t>
    <phoneticPr fontId="30" type="noConversion"/>
  </si>
  <si>
    <t>대흥동(도로변)</t>
    <phoneticPr fontId="30" type="noConversion"/>
  </si>
  <si>
    <t>2018년 9월 대전의 대기오염도 현황</t>
    <phoneticPr fontId="30" type="noConversion"/>
  </si>
  <si>
    <t>2018년 9월</t>
    <phoneticPr fontId="30" type="noConversion"/>
  </si>
  <si>
    <t>날      짜  :</t>
    <phoneticPr fontId="30" type="noConversion"/>
  </si>
  <si>
    <t>측정소명  :</t>
    <phoneticPr fontId="30" type="noConversion"/>
  </si>
  <si>
    <t>2018년 10월 대전의 대기오염도 현황</t>
    <phoneticPr fontId="30" type="noConversion"/>
  </si>
  <si>
    <t>측정소명  :</t>
    <phoneticPr fontId="30" type="noConversion"/>
  </si>
  <si>
    <t>읍내동</t>
    <phoneticPr fontId="30" type="noConversion"/>
  </si>
  <si>
    <t>2018년 10월</t>
    <phoneticPr fontId="30" type="noConversion"/>
  </si>
  <si>
    <t>PM2.5</t>
    <phoneticPr fontId="30" type="noConversion"/>
  </si>
  <si>
    <t>문평동</t>
    <phoneticPr fontId="30" type="noConversion"/>
  </si>
  <si>
    <t>날      짜  :</t>
    <phoneticPr fontId="30" type="noConversion"/>
  </si>
  <si>
    <t>PM2.5</t>
    <phoneticPr fontId="30" type="noConversion"/>
  </si>
  <si>
    <t>측정소명  :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</si>
  <si>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</si>
  <si>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</si>
  <si>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</si>
  <si>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2018년 11월 대전의 대기오염도 현황</t>
    <phoneticPr fontId="30" type="noConversion"/>
  </si>
  <si>
    <t>2018년 11월</t>
    <phoneticPr fontId="30" type="noConversion"/>
  </si>
  <si>
    <t>측정소명  :</t>
    <phoneticPr fontId="30" type="noConversion"/>
  </si>
  <si>
    <t>PM2.5</t>
    <phoneticPr fontId="30" type="noConversion"/>
  </si>
  <si>
    <t>정림동</t>
    <phoneticPr fontId="30" type="noConversion"/>
  </si>
  <si>
    <t>날      짜  :</t>
    <phoneticPr fontId="30" type="noConversion"/>
  </si>
  <si>
    <t>월평동(도로변)</t>
    <phoneticPr fontId="30" type="noConversion"/>
  </si>
  <si>
    <t>날      짜  :</t>
    <phoneticPr fontId="30" type="noConversion"/>
  </si>
  <si>
    <t>PM2.5</t>
    <phoneticPr fontId="30" type="noConversion"/>
  </si>
  <si>
    <t>2018년 12월 대전의 대기오염도 현황</t>
    <phoneticPr fontId="30" type="noConversion"/>
  </si>
  <si>
    <t>읍내동</t>
    <phoneticPr fontId="30" type="noConversion"/>
  </si>
  <si>
    <t>날      짜  :</t>
    <phoneticPr fontId="30" type="noConversion"/>
  </si>
  <si>
    <t>2018년 12월</t>
    <phoneticPr fontId="30" type="noConversion"/>
  </si>
  <si>
    <t>문평동</t>
    <phoneticPr fontId="30" type="noConversion"/>
  </si>
  <si>
    <t>측정소명  :</t>
    <phoneticPr fontId="30" type="noConversion"/>
  </si>
  <si>
    <t>문창동</t>
    <phoneticPr fontId="30" type="noConversion"/>
  </si>
  <si>
    <t>날      짜  :</t>
    <phoneticPr fontId="30" type="noConversion"/>
  </si>
  <si>
    <t>측정소명  :</t>
    <phoneticPr fontId="30" type="noConversion"/>
  </si>
  <si>
    <t>구성동</t>
    <phoneticPr fontId="30" type="noConversion"/>
  </si>
  <si>
    <t>PM2.5</t>
    <phoneticPr fontId="30" type="noConversion"/>
  </si>
  <si>
    <t>PM2.5</t>
    <phoneticPr fontId="30" type="noConversion"/>
  </si>
  <si>
    <t>측정소명  :</t>
    <phoneticPr fontId="30" type="noConversion"/>
  </si>
  <si>
    <t>PM2.5</t>
    <phoneticPr fontId="30" type="noConversion"/>
  </si>
  <si>
    <t>둔산동</t>
    <phoneticPr fontId="30" type="noConversion"/>
  </si>
  <si>
    <t>대흥동(도로변)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</si>
</sst>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0_);[Red]\(0.000\)"/>
    <numFmt numFmtId="177" formatCode="0_);[Red]\(0\)"/>
    <numFmt numFmtId="178" formatCode="0.000_ "/>
    <numFmt numFmtId="179" formatCode="0.0_ "/>
    <numFmt numFmtId="180" formatCode="0_ "/>
    <numFmt numFmtId="181" formatCode="0.0_);[Red]\(0.0\)"/>
  </numFmts>
  <fonts count="6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indexed="60"/>
      <name val="돋움"/>
      <family val="3"/>
      <charset val="129"/>
    </font>
    <font>
      <b/>
      <sz val="11"/>
      <color indexed="17"/>
      <name val="돋움"/>
      <family val="3"/>
      <charset val="129"/>
    </font>
    <font>
      <sz val="11"/>
      <color indexed="12"/>
      <name val="돋움"/>
      <family val="3"/>
      <charset val="129"/>
    </font>
    <font>
      <b/>
      <sz val="11"/>
      <name val="돋움"/>
      <family val="3"/>
      <charset val="129"/>
    </font>
    <font>
      <sz val="11"/>
      <color indexed="60"/>
      <name val="돋움"/>
      <family val="3"/>
      <charset val="129"/>
    </font>
    <font>
      <b/>
      <sz val="16"/>
      <name val="돋움"/>
      <family val="3"/>
      <charset val="129"/>
    </font>
    <font>
      <sz val="11"/>
      <name val="맑은 고딕"/>
      <family val="3"/>
      <charset val="129"/>
    </font>
    <font>
      <b/>
      <sz val="11"/>
      <color rgb="FF000000"/>
      <name val="새굴림"/>
      <family val="1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666666"/>
      <name val="Arial"/>
      <family val="2"/>
    </font>
    <font>
      <b/>
      <sz val="9"/>
      <color rgb="FFFF0000"/>
      <name val="Arial"/>
      <family val="2"/>
    </font>
    <font>
      <sz val="10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indexed="64"/>
      </top>
      <bottom style="dotted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dotted">
        <color indexed="64"/>
      </top>
      <bottom style="thin">
        <color rgb="FF000000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</borders>
  <cellStyleXfs count="441">
    <xf numFmtId="0" fontId="0" fillId="0" borderId="0"/>
    <xf numFmtId="0" fontId="39" fillId="0" borderId="0" applyNumberFormat="0" applyFill="0" applyBorder="0" applyAlignment="0" applyProtection="0">
      <alignment vertical="center"/>
    </xf>
    <xf numFmtId="0" fontId="40" fillId="0" borderId="11" applyNumberFormat="0" applyFill="0" applyAlignment="0" applyProtection="0">
      <alignment vertical="center"/>
    </xf>
    <xf numFmtId="0" fontId="41" fillId="0" borderId="12" applyNumberFormat="0" applyFill="0" applyAlignment="0" applyProtection="0">
      <alignment vertical="center"/>
    </xf>
    <xf numFmtId="0" fontId="42" fillId="0" borderId="13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46" fillId="7" borderId="14" applyNumberFormat="0" applyAlignment="0" applyProtection="0">
      <alignment vertical="center"/>
    </xf>
    <xf numFmtId="0" fontId="47" fillId="8" borderId="15" applyNumberFormat="0" applyAlignment="0" applyProtection="0">
      <alignment vertical="center"/>
    </xf>
    <xf numFmtId="0" fontId="48" fillId="8" borderId="14" applyNumberFormat="0" applyAlignment="0" applyProtection="0">
      <alignment vertical="center"/>
    </xf>
    <xf numFmtId="0" fontId="49" fillId="0" borderId="16" applyNumberFormat="0" applyFill="0" applyAlignment="0" applyProtection="0">
      <alignment vertical="center"/>
    </xf>
    <xf numFmtId="0" fontId="50" fillId="9" borderId="17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19" applyNumberFormat="0" applyFill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4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54" fillId="18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54" fillId="22" borderId="0" applyNumberFormat="0" applyBorder="0" applyAlignment="0" applyProtection="0">
      <alignment vertical="center"/>
    </xf>
    <xf numFmtId="0" fontId="54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54" fillId="26" borderId="0" applyNumberFormat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54" fillId="30" borderId="0" applyNumberFormat="0" applyBorder="0" applyAlignment="0" applyProtection="0">
      <alignment vertical="center"/>
    </xf>
    <xf numFmtId="0" fontId="54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54" fillId="3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10" borderId="18" applyNumberFormat="0" applyFont="0" applyAlignment="0" applyProtection="0">
      <alignment vertical="center"/>
    </xf>
    <xf numFmtId="0" fontId="28" fillId="0" borderId="0">
      <alignment vertical="center"/>
    </xf>
    <xf numFmtId="0" fontId="28" fillId="10" borderId="18" applyNumberFormat="0" applyFont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10" borderId="18" applyNumberFormat="0" applyFont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0" borderId="0">
      <alignment vertical="center"/>
    </xf>
    <xf numFmtId="0" fontId="26" fillId="10" borderId="18" applyNumberFormat="0" applyFont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0" borderId="18" applyNumberFormat="0" applyFon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10" borderId="18" applyNumberFormat="0" applyFont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18" applyNumberFormat="0" applyFon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10" borderId="18" applyNumberFormat="0" applyFont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0" borderId="18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0" borderId="18" applyNumberFormat="0" applyFon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0" borderId="18" applyNumberFormat="0" applyFon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10" borderId="18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0" borderId="18" applyNumberFormat="0" applyFon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0" borderId="18" applyNumberFormat="0" applyFont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10" borderId="18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10" borderId="18" applyNumberFormat="0" applyFon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10" borderId="18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0" borderId="18" applyNumberFormat="0" applyFont="0" applyAlignment="0" applyProtection="0">
      <alignment vertical="center"/>
    </xf>
    <xf numFmtId="0" fontId="12" fillId="10" borderId="18" applyNumberFormat="0" applyFont="0" applyAlignment="0" applyProtection="0">
      <alignment vertical="center"/>
    </xf>
    <xf numFmtId="0" fontId="12" fillId="10" borderId="18" applyNumberFormat="0" applyFont="0" applyAlignment="0" applyProtection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0" borderId="18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0" borderId="18" applyNumberFormat="0" applyFont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1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0" borderId="18" applyNumberFormat="0" applyFont="0" applyAlignment="0" applyProtection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06">
    <xf numFmtId="0" fontId="0" fillId="0" borderId="0" xfId="0"/>
    <xf numFmtId="0" fontId="0" fillId="0" borderId="0" xfId="0" applyAlignment="1">
      <alignment vertical="center"/>
    </xf>
    <xf numFmtId="0" fontId="31" fillId="0" borderId="0" xfId="0" applyFont="1" applyAlignment="1">
      <alignment vertical="center"/>
    </xf>
    <xf numFmtId="0" fontId="32" fillId="0" borderId="1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177" fontId="0" fillId="0" borderId="0" xfId="0" applyNumberFormat="1" applyAlignment="1">
      <alignment vertical="center"/>
    </xf>
    <xf numFmtId="177" fontId="32" fillId="0" borderId="1" xfId="0" applyNumberFormat="1" applyFont="1" applyBorder="1" applyAlignment="1">
      <alignment horizontal="center" vertical="center"/>
    </xf>
    <xf numFmtId="177" fontId="32" fillId="0" borderId="2" xfId="0" applyNumberFormat="1" applyFont="1" applyBorder="1" applyAlignment="1">
      <alignment horizontal="center" vertical="center"/>
    </xf>
    <xf numFmtId="177" fontId="0" fillId="0" borderId="0" xfId="0" applyNumberFormat="1"/>
    <xf numFmtId="0" fontId="37" fillId="0" borderId="0" xfId="0" applyFont="1" applyAlignment="1">
      <alignment horizontal="left" vertical="center"/>
    </xf>
    <xf numFmtId="178" fontId="0" fillId="0" borderId="3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178" fontId="31" fillId="0" borderId="0" xfId="0" applyNumberFormat="1" applyFont="1" applyAlignment="1">
      <alignment vertical="center"/>
    </xf>
    <xf numFmtId="178" fontId="32" fillId="0" borderId="1" xfId="0" applyNumberFormat="1" applyFont="1" applyBorder="1" applyAlignment="1">
      <alignment horizontal="center" vertical="center"/>
    </xf>
    <xf numFmtId="178" fontId="32" fillId="0" borderId="2" xfId="0" applyNumberFormat="1" applyFont="1" applyBorder="1" applyAlignment="1">
      <alignment horizontal="center" vertical="center"/>
    </xf>
    <xf numFmtId="178" fontId="38" fillId="3" borderId="8" xfId="0" applyNumberFormat="1" applyFont="1" applyFill="1" applyBorder="1" applyAlignment="1">
      <alignment horizontal="center" vertical="center" wrapText="1"/>
    </xf>
    <xf numFmtId="178" fontId="0" fillId="0" borderId="0" xfId="0" applyNumberFormat="1"/>
    <xf numFmtId="179" fontId="0" fillId="0" borderId="0" xfId="0" applyNumberFormat="1"/>
    <xf numFmtId="179" fontId="0" fillId="0" borderId="0" xfId="0" applyNumberFormat="1" applyAlignment="1">
      <alignment vertical="center"/>
    </xf>
    <xf numFmtId="179" fontId="32" fillId="0" borderId="1" xfId="0" applyNumberFormat="1" applyFont="1" applyBorder="1" applyAlignment="1">
      <alignment horizontal="center" vertical="center"/>
    </xf>
    <xf numFmtId="179" fontId="32" fillId="0" borderId="2" xfId="0" applyNumberFormat="1" applyFont="1" applyBorder="1" applyAlignment="1">
      <alignment horizontal="center" vertical="center"/>
    </xf>
    <xf numFmtId="179" fontId="0" fillId="0" borderId="3" xfId="0" applyNumberFormat="1" applyBorder="1" applyAlignment="1">
      <alignment horizontal="center" vertical="center"/>
    </xf>
    <xf numFmtId="179" fontId="0" fillId="0" borderId="4" xfId="0" applyNumberFormat="1" applyBorder="1" applyAlignment="1">
      <alignment horizontal="center" vertical="center"/>
    </xf>
    <xf numFmtId="179" fontId="38" fillId="3" borderId="8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Border="1" applyAlignment="1">
      <alignment horizontal="center" vertical="center"/>
    </xf>
    <xf numFmtId="180" fontId="38" fillId="3" borderId="8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80" fontId="0" fillId="0" borderId="4" xfId="0" applyNumberFormat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81" fontId="0" fillId="0" borderId="4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28" fillId="0" borderId="0" xfId="43" applyBorder="1">
      <alignment vertical="center"/>
    </xf>
    <xf numFmtId="0" fontId="57" fillId="0" borderId="0" xfId="43" applyFont="1" applyBorder="1" applyAlignment="1">
      <alignment vertical="center" wrapText="1"/>
    </xf>
    <xf numFmtId="179" fontId="0" fillId="0" borderId="0" xfId="0" applyNumberFormat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5" fillId="0" borderId="0" xfId="0" applyFont="1" applyBorder="1" applyAlignment="1">
      <alignment horizontal="center" vertical="center"/>
    </xf>
    <xf numFmtId="178" fontId="31" fillId="0" borderId="0" xfId="0" applyNumberFormat="1" applyFont="1" applyBorder="1" applyAlignment="1">
      <alignment vertical="center"/>
    </xf>
    <xf numFmtId="178" fontId="0" fillId="0" borderId="0" xfId="0" applyNumberFormat="1" applyBorder="1" applyAlignment="1">
      <alignment vertical="center"/>
    </xf>
    <xf numFmtId="177" fontId="0" fillId="0" borderId="0" xfId="0" applyNumberFormat="1" applyBorder="1" applyAlignment="1">
      <alignment vertical="center"/>
    </xf>
    <xf numFmtId="0" fontId="0" fillId="0" borderId="0" xfId="0" applyBorder="1"/>
    <xf numFmtId="0" fontId="55" fillId="0" borderId="0" xfId="0" applyFont="1" applyBorder="1" applyAlignment="1">
      <alignment horizontal="center" vertical="center" wrapText="1"/>
    </xf>
    <xf numFmtId="178" fontId="35" fillId="0" borderId="0" xfId="0" applyNumberFormat="1" applyFont="1" applyBorder="1" applyAlignment="1">
      <alignment horizontal="center" vertical="center"/>
    </xf>
    <xf numFmtId="178" fontId="57" fillId="0" borderId="0" xfId="43" applyNumberFormat="1" applyFont="1" applyBorder="1" applyAlignment="1">
      <alignment vertical="center" wrapText="1"/>
    </xf>
    <xf numFmtId="178" fontId="0" fillId="0" borderId="0" xfId="0" applyNumberFormat="1" applyBorder="1"/>
    <xf numFmtId="0" fontId="27" fillId="0" borderId="0" xfId="57" applyBorder="1">
      <alignment vertical="center"/>
    </xf>
    <xf numFmtId="0" fontId="55" fillId="0" borderId="0" xfId="0" applyFont="1" applyBorder="1" applyAlignment="1">
      <alignment horizontal="left" vertical="center" wrapText="1" indent="1"/>
    </xf>
    <xf numFmtId="0" fontId="56" fillId="0" borderId="0" xfId="0" applyFont="1" applyBorder="1" applyAlignment="1">
      <alignment horizontal="center" vertical="center" wrapText="1"/>
    </xf>
    <xf numFmtId="0" fontId="57" fillId="0" borderId="0" xfId="71" applyFont="1" applyBorder="1" applyAlignment="1">
      <alignment vertical="center" wrapText="1"/>
    </xf>
    <xf numFmtId="180" fontId="38" fillId="3" borderId="20" xfId="0" applyNumberFormat="1" applyFont="1" applyFill="1" applyBorder="1" applyAlignment="1">
      <alignment horizontal="center" vertical="center" wrapText="1"/>
    </xf>
    <xf numFmtId="0" fontId="57" fillId="0" borderId="0" xfId="85" applyFont="1" applyBorder="1" applyAlignment="1">
      <alignment vertical="center" wrapText="1"/>
    </xf>
    <xf numFmtId="0" fontId="25" fillId="0" borderId="0" xfId="85" applyBorder="1" applyAlignment="1">
      <alignment vertical="center" wrapText="1"/>
    </xf>
    <xf numFmtId="0" fontId="57" fillId="0" borderId="0" xfId="169" applyFont="1" applyBorder="1" applyAlignment="1">
      <alignment vertical="center" wrapText="1"/>
    </xf>
    <xf numFmtId="0" fontId="57" fillId="0" borderId="0" xfId="183" applyFont="1" applyBorder="1" applyAlignment="1">
      <alignment vertical="center" wrapText="1"/>
    </xf>
    <xf numFmtId="0" fontId="57" fillId="0" borderId="0" xfId="211" applyFont="1" applyBorder="1" applyAlignment="1">
      <alignment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57" fillId="0" borderId="0" xfId="253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13" fillId="0" borderId="0" xfId="253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2" fillId="0" borderId="0" xfId="267" applyBorder="1">
      <alignment vertical="center"/>
    </xf>
    <xf numFmtId="0" fontId="57" fillId="0" borderId="0" xfId="268" applyFont="1" applyBorder="1" applyAlignment="1">
      <alignment vertical="center" wrapText="1"/>
    </xf>
    <xf numFmtId="0" fontId="12" fillId="0" borderId="0" xfId="269">
      <alignment vertical="center"/>
    </xf>
    <xf numFmtId="0" fontId="57" fillId="0" borderId="0" xfId="270" applyFont="1" applyBorder="1" applyAlignment="1">
      <alignment vertical="center" wrapText="1"/>
    </xf>
    <xf numFmtId="0" fontId="57" fillId="0" borderId="0" xfId="271" applyFont="1" applyBorder="1" applyAlignment="1">
      <alignment vertical="center" wrapText="1"/>
    </xf>
    <xf numFmtId="0" fontId="12" fillId="0" borderId="0" xfId="272" applyBorder="1">
      <alignment vertical="center"/>
    </xf>
    <xf numFmtId="0" fontId="57" fillId="0" borderId="0" xfId="272" applyFont="1" applyBorder="1" applyAlignment="1">
      <alignment vertical="center" wrapText="1"/>
    </xf>
    <xf numFmtId="0" fontId="12" fillId="0" borderId="0" xfId="273" applyBorder="1">
      <alignment vertical="center"/>
    </xf>
    <xf numFmtId="0" fontId="57" fillId="0" borderId="0" xfId="273" applyFont="1" applyBorder="1" applyAlignment="1">
      <alignment vertical="center" wrapText="1"/>
    </xf>
    <xf numFmtId="0" fontId="57" fillId="0" borderId="0" xfId="274" applyFont="1" applyBorder="1" applyAlignment="1">
      <alignment vertical="center" wrapText="1"/>
    </xf>
    <xf numFmtId="0" fontId="12" fillId="0" borderId="0" xfId="270" applyBorder="1" applyAlignment="1">
      <alignment vertical="center" wrapText="1"/>
    </xf>
    <xf numFmtId="0" fontId="57" fillId="0" borderId="0" xfId="275" applyFont="1" applyBorder="1" applyAlignment="1">
      <alignment vertical="center" wrapText="1"/>
    </xf>
    <xf numFmtId="0" fontId="57" fillId="0" borderId="0" xfId="276" applyFont="1" applyBorder="1" applyAlignment="1">
      <alignment vertical="center" wrapText="1"/>
    </xf>
    <xf numFmtId="178" fontId="57" fillId="0" borderId="0" xfId="273" applyNumberFormat="1" applyFont="1" applyBorder="1" applyAlignment="1">
      <alignment vertical="center" wrapText="1"/>
    </xf>
    <xf numFmtId="0" fontId="12" fillId="0" borderId="0" xfId="268" applyBorder="1" applyAlignment="1">
      <alignment vertical="center" wrapText="1"/>
    </xf>
    <xf numFmtId="0" fontId="11" fillId="0" borderId="0" xfId="317" applyBorder="1">
      <alignment vertical="center"/>
    </xf>
    <xf numFmtId="0" fontId="57" fillId="0" borderId="0" xfId="318" applyFont="1" applyBorder="1" applyAlignment="1">
      <alignment vertical="center" wrapText="1"/>
    </xf>
    <xf numFmtId="0" fontId="57" fillId="0" borderId="0" xfId="319" applyFont="1" applyBorder="1" applyAlignment="1">
      <alignment vertical="center" wrapText="1"/>
    </xf>
    <xf numFmtId="0" fontId="57" fillId="0" borderId="0" xfId="320" applyFont="1" applyBorder="1" applyAlignment="1">
      <alignment vertical="center" wrapText="1"/>
    </xf>
    <xf numFmtId="0" fontId="11" fillId="0" borderId="0" xfId="321" applyBorder="1">
      <alignment vertical="center"/>
    </xf>
    <xf numFmtId="0" fontId="57" fillId="0" borderId="0" xfId="321" applyFont="1" applyBorder="1" applyAlignment="1">
      <alignment vertical="center" wrapText="1"/>
    </xf>
    <xf numFmtId="0" fontId="57" fillId="0" borderId="0" xfId="322" applyFont="1" applyBorder="1" applyAlignment="1">
      <alignment vertical="center" wrapText="1"/>
    </xf>
    <xf numFmtId="0" fontId="11" fillId="0" borderId="0" xfId="319" applyBorder="1" applyAlignment="1">
      <alignment vertical="center" wrapText="1"/>
    </xf>
    <xf numFmtId="0" fontId="57" fillId="0" borderId="0" xfId="323" applyFont="1" applyBorder="1" applyAlignment="1">
      <alignment vertical="center" wrapText="1"/>
    </xf>
    <xf numFmtId="178" fontId="57" fillId="0" borderId="0" xfId="321" applyNumberFormat="1" applyFont="1" applyBorder="1" applyAlignment="1">
      <alignment vertical="center" wrapText="1"/>
    </xf>
    <xf numFmtId="0" fontId="11" fillId="0" borderId="0" xfId="318" applyBorder="1" applyAlignment="1">
      <alignment vertical="center" wrapText="1"/>
    </xf>
    <xf numFmtId="0" fontId="57" fillId="0" borderId="0" xfId="324" applyFont="1" applyBorder="1" applyAlignment="1">
      <alignment vertical="center" wrapText="1"/>
    </xf>
    <xf numFmtId="0" fontId="57" fillId="0" borderId="0" xfId="325" applyFont="1" applyBorder="1" applyAlignment="1">
      <alignment vertical="center" wrapText="1"/>
    </xf>
    <xf numFmtId="0" fontId="9" fillId="0" borderId="0" xfId="362" applyBorder="1">
      <alignment vertical="center"/>
    </xf>
    <xf numFmtId="0" fontId="57" fillId="0" borderId="0" xfId="363" applyFont="1" applyBorder="1" applyAlignment="1">
      <alignment vertical="center" wrapText="1"/>
    </xf>
    <xf numFmtId="0" fontId="57" fillId="0" borderId="0" xfId="364" applyFont="1" applyBorder="1" applyAlignment="1">
      <alignment vertical="center" wrapText="1"/>
    </xf>
    <xf numFmtId="0" fontId="57" fillId="0" borderId="0" xfId="365" applyFont="1" applyBorder="1" applyAlignment="1">
      <alignment vertical="center" wrapText="1"/>
    </xf>
    <xf numFmtId="0" fontId="9" fillId="0" borderId="0" xfId="366" applyBorder="1">
      <alignment vertical="center"/>
    </xf>
    <xf numFmtId="0" fontId="57" fillId="0" borderId="0" xfId="366" applyFont="1" applyBorder="1" applyAlignment="1">
      <alignment vertical="center" wrapText="1"/>
    </xf>
    <xf numFmtId="0" fontId="57" fillId="0" borderId="0" xfId="367" applyFont="1" applyBorder="1" applyAlignment="1">
      <alignment vertical="center" wrapText="1"/>
    </xf>
    <xf numFmtId="0" fontId="9" fillId="0" borderId="0" xfId="364" applyBorder="1" applyAlignment="1">
      <alignment vertical="center" wrapText="1"/>
    </xf>
    <xf numFmtId="0" fontId="57" fillId="0" borderId="0" xfId="368" applyFont="1" applyBorder="1" applyAlignment="1">
      <alignment vertical="center" wrapText="1"/>
    </xf>
    <xf numFmtId="178" fontId="57" fillId="0" borderId="0" xfId="366" applyNumberFormat="1" applyFont="1" applyBorder="1" applyAlignment="1">
      <alignment vertical="center" wrapText="1"/>
    </xf>
    <xf numFmtId="0" fontId="9" fillId="0" borderId="0" xfId="363" applyBorder="1" applyAlignment="1">
      <alignment vertical="center" wrapText="1"/>
    </xf>
    <xf numFmtId="0" fontId="57" fillId="0" borderId="0" xfId="369" applyFont="1" applyBorder="1" applyAlignment="1">
      <alignment vertical="center" wrapText="1"/>
    </xf>
    <xf numFmtId="0" fontId="57" fillId="0" borderId="0" xfId="370" applyFont="1" applyBorder="1" applyAlignment="1">
      <alignment vertical="center" wrapText="1"/>
    </xf>
    <xf numFmtId="0" fontId="8" fillId="0" borderId="0" xfId="371" applyBorder="1">
      <alignment vertical="center"/>
    </xf>
    <xf numFmtId="0" fontId="57" fillId="0" borderId="0" xfId="372" applyFont="1" applyBorder="1" applyAlignment="1">
      <alignment vertical="center" wrapText="1"/>
    </xf>
    <xf numFmtId="0" fontId="57" fillId="0" borderId="0" xfId="373" applyFont="1" applyBorder="1" applyAlignment="1">
      <alignment vertical="center" wrapText="1"/>
    </xf>
    <xf numFmtId="0" fontId="57" fillId="0" borderId="0" xfId="374" applyFont="1" applyBorder="1" applyAlignment="1">
      <alignment vertical="center" wrapText="1"/>
    </xf>
    <xf numFmtId="0" fontId="8" fillId="0" borderId="0" xfId="375" applyBorder="1">
      <alignment vertical="center"/>
    </xf>
    <xf numFmtId="0" fontId="57" fillId="0" borderId="0" xfId="375" applyFont="1" applyBorder="1" applyAlignment="1">
      <alignment vertical="center" wrapText="1"/>
    </xf>
    <xf numFmtId="0" fontId="57" fillId="0" borderId="0" xfId="376" applyFont="1" applyBorder="1" applyAlignment="1">
      <alignment vertical="center" wrapText="1"/>
    </xf>
    <xf numFmtId="0" fontId="8" fillId="0" borderId="0" xfId="373" applyBorder="1" applyAlignment="1">
      <alignment vertical="center" wrapText="1"/>
    </xf>
    <xf numFmtId="0" fontId="57" fillId="0" borderId="0" xfId="377" applyFont="1" applyBorder="1" applyAlignment="1">
      <alignment vertical="center" wrapText="1"/>
    </xf>
    <xf numFmtId="178" fontId="57" fillId="0" borderId="0" xfId="375" applyNumberFormat="1" applyFont="1" applyBorder="1" applyAlignment="1">
      <alignment vertical="center" wrapText="1"/>
    </xf>
    <xf numFmtId="0" fontId="8" fillId="0" borderId="0" xfId="372" applyBorder="1" applyAlignment="1">
      <alignment vertical="center" wrapText="1"/>
    </xf>
    <xf numFmtId="0" fontId="57" fillId="0" borderId="0" xfId="378" applyFont="1" applyBorder="1" applyAlignment="1">
      <alignment vertical="center" wrapText="1"/>
    </xf>
    <xf numFmtId="0" fontId="57" fillId="0" borderId="0" xfId="379" applyFont="1" applyBorder="1" applyAlignment="1">
      <alignment vertical="center" wrapText="1"/>
    </xf>
    <xf numFmtId="0" fontId="7" fillId="0" borderId="0" xfId="394" applyBorder="1">
      <alignment vertical="center"/>
    </xf>
    <xf numFmtId="0" fontId="57" fillId="0" borderId="0" xfId="395" applyFont="1" applyBorder="1" applyAlignment="1">
      <alignment vertical="center" wrapText="1"/>
    </xf>
    <xf numFmtId="0" fontId="57" fillId="0" borderId="0" xfId="396" applyFont="1" applyBorder="1" applyAlignment="1">
      <alignment vertical="center" wrapText="1"/>
    </xf>
    <xf numFmtId="0" fontId="57" fillId="0" borderId="0" xfId="397" applyFont="1" applyBorder="1" applyAlignment="1">
      <alignment vertical="center" wrapText="1"/>
    </xf>
    <xf numFmtId="0" fontId="7" fillId="0" borderId="0" xfId="398" applyBorder="1">
      <alignment vertical="center"/>
    </xf>
    <xf numFmtId="0" fontId="57" fillId="0" borderId="0" xfId="398" applyFont="1" applyBorder="1" applyAlignment="1">
      <alignment vertical="center" wrapText="1"/>
    </xf>
    <xf numFmtId="0" fontId="57" fillId="0" borderId="0" xfId="399" applyFont="1" applyBorder="1" applyAlignment="1">
      <alignment vertical="center" wrapText="1"/>
    </xf>
    <xf numFmtId="0" fontId="7" fillId="0" borderId="0" xfId="396" applyBorder="1" applyAlignment="1">
      <alignment vertical="center" wrapText="1"/>
    </xf>
    <xf numFmtId="0" fontId="57" fillId="0" borderId="0" xfId="400" applyFont="1" applyBorder="1" applyAlignment="1">
      <alignment vertical="center" wrapText="1"/>
    </xf>
    <xf numFmtId="178" fontId="57" fillId="0" borderId="0" xfId="398" applyNumberFormat="1" applyFont="1" applyBorder="1" applyAlignment="1">
      <alignment vertical="center" wrapText="1"/>
    </xf>
    <xf numFmtId="0" fontId="7" fillId="0" borderId="0" xfId="395" applyBorder="1" applyAlignment="1">
      <alignment vertical="center" wrapText="1"/>
    </xf>
    <xf numFmtId="0" fontId="57" fillId="0" borderId="0" xfId="401" applyFont="1" applyBorder="1" applyAlignment="1">
      <alignment vertical="center" wrapText="1"/>
    </xf>
    <xf numFmtId="0" fontId="57" fillId="0" borderId="0" xfId="402" applyFont="1" applyBorder="1" applyAlignment="1">
      <alignment vertical="center" wrapText="1"/>
    </xf>
    <xf numFmtId="0" fontId="6" fillId="0" borderId="0" xfId="403" applyBorder="1">
      <alignment vertical="center"/>
    </xf>
    <xf numFmtId="0" fontId="57" fillId="0" borderId="0" xfId="404" applyFont="1" applyBorder="1" applyAlignment="1">
      <alignment vertical="center" wrapText="1"/>
    </xf>
    <xf numFmtId="0" fontId="57" fillId="0" borderId="0" xfId="405" applyFont="1" applyBorder="1" applyAlignment="1">
      <alignment vertical="center" wrapText="1"/>
    </xf>
    <xf numFmtId="0" fontId="57" fillId="0" borderId="0" xfId="406" applyFont="1" applyBorder="1" applyAlignment="1">
      <alignment vertical="center" wrapText="1"/>
    </xf>
    <xf numFmtId="0" fontId="6" fillId="0" borderId="0" xfId="407" applyBorder="1">
      <alignment vertical="center"/>
    </xf>
    <xf numFmtId="0" fontId="57" fillId="0" borderId="0" xfId="407" applyFont="1" applyBorder="1" applyAlignment="1">
      <alignment vertical="center" wrapText="1"/>
    </xf>
    <xf numFmtId="0" fontId="57" fillId="0" borderId="0" xfId="408" applyFont="1" applyBorder="1" applyAlignment="1">
      <alignment vertical="center" wrapText="1"/>
    </xf>
    <xf numFmtId="0" fontId="6" fillId="0" borderId="0" xfId="405" applyBorder="1" applyAlignment="1">
      <alignment vertical="center" wrapText="1"/>
    </xf>
    <xf numFmtId="0" fontId="57" fillId="0" borderId="0" xfId="409" applyFont="1" applyBorder="1" applyAlignment="1">
      <alignment vertical="center" wrapText="1"/>
    </xf>
    <xf numFmtId="178" fontId="57" fillId="0" borderId="0" xfId="407" applyNumberFormat="1" applyFont="1" applyBorder="1" applyAlignment="1">
      <alignment vertical="center" wrapText="1"/>
    </xf>
    <xf numFmtId="0" fontId="6" fillId="0" borderId="0" xfId="404" applyBorder="1" applyAlignment="1">
      <alignment vertical="center" wrapText="1"/>
    </xf>
    <xf numFmtId="0" fontId="57" fillId="0" borderId="0" xfId="410" applyFont="1" applyBorder="1" applyAlignment="1">
      <alignment vertical="center" wrapText="1"/>
    </xf>
    <xf numFmtId="0" fontId="57" fillId="0" borderId="0" xfId="411" applyFont="1" applyBorder="1" applyAlignment="1">
      <alignment vertical="center" wrapText="1"/>
    </xf>
    <xf numFmtId="0" fontId="5" fillId="0" borderId="0" xfId="412" applyBorder="1">
      <alignment vertical="center"/>
    </xf>
    <xf numFmtId="0" fontId="57" fillId="0" borderId="0" xfId="413" applyFont="1" applyBorder="1" applyAlignment="1">
      <alignment vertical="center" wrapText="1"/>
    </xf>
    <xf numFmtId="0" fontId="57" fillId="0" borderId="0" xfId="414" applyFont="1" applyBorder="1" applyAlignment="1">
      <alignment vertical="center" wrapText="1"/>
    </xf>
    <xf numFmtId="0" fontId="57" fillId="0" borderId="0" xfId="415" applyFont="1" applyBorder="1" applyAlignment="1">
      <alignment vertical="center" wrapText="1"/>
    </xf>
    <xf numFmtId="0" fontId="5" fillId="0" borderId="0" xfId="416" applyBorder="1">
      <alignment vertical="center"/>
    </xf>
    <xf numFmtId="0" fontId="57" fillId="0" borderId="0" xfId="416" applyFont="1" applyBorder="1" applyAlignment="1">
      <alignment vertical="center" wrapText="1"/>
    </xf>
    <xf numFmtId="0" fontId="57" fillId="0" borderId="0" xfId="417" applyFont="1" applyBorder="1" applyAlignment="1">
      <alignment vertical="center" wrapText="1"/>
    </xf>
    <xf numFmtId="0" fontId="5" fillId="0" borderId="0" xfId="414" applyBorder="1" applyAlignment="1">
      <alignment vertical="center" wrapText="1"/>
    </xf>
    <xf numFmtId="0" fontId="57" fillId="0" borderId="0" xfId="418" applyFont="1" applyBorder="1" applyAlignment="1">
      <alignment vertical="center" wrapText="1"/>
    </xf>
    <xf numFmtId="178" fontId="57" fillId="0" borderId="0" xfId="416" applyNumberFormat="1" applyFont="1" applyBorder="1" applyAlignment="1">
      <alignment vertical="center" wrapText="1"/>
    </xf>
    <xf numFmtId="0" fontId="5" fillId="0" borderId="0" xfId="413" applyBorder="1" applyAlignment="1">
      <alignment vertical="center" wrapText="1"/>
    </xf>
    <xf numFmtId="0" fontId="57" fillId="0" borderId="0" xfId="419" applyFont="1" applyBorder="1" applyAlignment="1">
      <alignment vertical="center" wrapText="1"/>
    </xf>
    <xf numFmtId="0" fontId="57" fillId="0" borderId="0" xfId="420" applyFont="1" applyBorder="1" applyAlignment="1">
      <alignment vertical="center" wrapText="1"/>
    </xf>
    <xf numFmtId="0" fontId="57" fillId="0" borderId="0" xfId="421" applyFont="1" applyBorder="1" applyAlignment="1">
      <alignment vertical="center" wrapText="1"/>
    </xf>
    <xf numFmtId="0" fontId="57" fillId="0" borderId="0" xfId="422" applyFont="1" applyBorder="1" applyAlignment="1">
      <alignment vertical="center" wrapText="1"/>
    </xf>
    <xf numFmtId="0" fontId="4" fillId="0" borderId="0" xfId="423" applyBorder="1">
      <alignment vertical="center"/>
    </xf>
    <xf numFmtId="0" fontId="57" fillId="0" borderId="0" xfId="424" applyFont="1" applyBorder="1" applyAlignment="1">
      <alignment vertical="center" wrapText="1"/>
    </xf>
    <xf numFmtId="0" fontId="57" fillId="0" borderId="0" xfId="425" applyFont="1" applyBorder="1" applyAlignment="1">
      <alignment vertical="center" wrapText="1"/>
    </xf>
    <xf numFmtId="0" fontId="57" fillId="0" borderId="0" xfId="423" applyFont="1" applyBorder="1" applyAlignment="1">
      <alignment vertical="center" wrapText="1"/>
    </xf>
    <xf numFmtId="0" fontId="57" fillId="0" borderId="0" xfId="426" applyFont="1" applyBorder="1" applyAlignment="1">
      <alignment vertical="center" wrapText="1"/>
    </xf>
    <xf numFmtId="0" fontId="57" fillId="0" borderId="0" xfId="427" applyFont="1" applyBorder="1" applyAlignment="1">
      <alignment vertical="center" wrapText="1"/>
    </xf>
    <xf numFmtId="0" fontId="3" fillId="0" borderId="0" xfId="428" applyBorder="1">
      <alignment vertical="center"/>
    </xf>
    <xf numFmtId="0" fontId="57" fillId="0" borderId="0" xfId="429" applyFont="1" applyBorder="1" applyAlignment="1">
      <alignment vertical="center" wrapText="1"/>
    </xf>
    <xf numFmtId="0" fontId="57" fillId="0" borderId="0" xfId="430" applyFont="1" applyBorder="1" applyAlignment="1">
      <alignment vertical="center" wrapText="1"/>
    </xf>
    <xf numFmtId="0" fontId="57" fillId="0" borderId="0" xfId="428" applyFont="1" applyBorder="1" applyAlignment="1">
      <alignment vertical="center" wrapText="1"/>
    </xf>
    <xf numFmtId="0" fontId="57" fillId="0" borderId="0" xfId="431" applyFont="1" applyBorder="1" applyAlignment="1">
      <alignment vertical="center" wrapText="1"/>
    </xf>
    <xf numFmtId="0" fontId="57" fillId="0" borderId="0" xfId="432" applyFont="1" applyBorder="1" applyAlignment="1">
      <alignment vertical="center" wrapText="1"/>
    </xf>
    <xf numFmtId="0" fontId="2" fillId="0" borderId="0" xfId="433" applyBorder="1">
      <alignment vertical="center"/>
    </xf>
    <xf numFmtId="0" fontId="57" fillId="0" borderId="0" xfId="434" applyFont="1" applyBorder="1" applyAlignment="1">
      <alignment vertical="center" wrapText="1"/>
    </xf>
    <xf numFmtId="0" fontId="57" fillId="0" borderId="0" xfId="435" applyFont="1" applyBorder="1" applyAlignment="1">
      <alignment vertical="center" wrapText="1"/>
    </xf>
    <xf numFmtId="0" fontId="57" fillId="0" borderId="0" xfId="433" applyFont="1" applyBorder="1" applyAlignment="1">
      <alignment vertical="center" wrapText="1"/>
    </xf>
    <xf numFmtId="176" fontId="36" fillId="2" borderId="6" xfId="0" applyNumberFormat="1" applyFont="1" applyFill="1" applyBorder="1" applyAlignment="1">
      <alignment horizontal="center" vertical="center"/>
    </xf>
    <xf numFmtId="176" fontId="36" fillId="2" borderId="5" xfId="0" applyNumberFormat="1" applyFont="1" applyFill="1" applyBorder="1" applyAlignment="1">
      <alignment horizontal="center" vertical="center"/>
    </xf>
    <xf numFmtId="176" fontId="36" fillId="2" borderId="7" xfId="0" applyNumberFormat="1" applyFont="1" applyFill="1" applyBorder="1" applyAlignment="1">
      <alignment horizontal="center" vertical="center"/>
    </xf>
    <xf numFmtId="0" fontId="57" fillId="0" borderId="0" xfId="436" applyFont="1" applyBorder="1" applyAlignment="1">
      <alignment vertical="center" wrapText="1"/>
    </xf>
    <xf numFmtId="0" fontId="57" fillId="0" borderId="0" xfId="437" applyFont="1" applyBorder="1" applyAlignment="1">
      <alignment vertical="center" wrapText="1"/>
    </xf>
    <xf numFmtId="0" fontId="1" fillId="0" borderId="0" xfId="438" applyBorder="1">
      <alignment vertical="center"/>
    </xf>
    <xf numFmtId="0" fontId="57" fillId="0" borderId="0" xfId="439" applyFont="1" applyBorder="1" applyAlignment="1">
      <alignment vertical="center" wrapText="1"/>
    </xf>
    <xf numFmtId="0" fontId="57" fillId="0" borderId="0" xfId="440" applyFont="1" applyBorder="1" applyAlignment="1">
      <alignment vertical="center" wrapText="1"/>
    </xf>
    <xf numFmtId="0" fontId="57" fillId="0" borderId="0" xfId="438" applyFont="1" applyBorder="1" applyAlignment="1">
      <alignment vertical="center" wrapText="1"/>
    </xf>
  </cellXfs>
  <cellStyles count="441">
    <cellStyle name="20% - 강조색1" xfId="18" builtinId="30" customBuiltin="1"/>
    <cellStyle name="20% - 강조색1 10" xfId="157"/>
    <cellStyle name="20% - 강조색1 11" xfId="171"/>
    <cellStyle name="20% - 강조색1 12" xfId="185"/>
    <cellStyle name="20% - 강조색1 13" xfId="199"/>
    <cellStyle name="20% - 강조색1 14" xfId="213"/>
    <cellStyle name="20% - 강조색1 15" xfId="227"/>
    <cellStyle name="20% - 강조색1 16" xfId="241"/>
    <cellStyle name="20% - 강조색1 17" xfId="255"/>
    <cellStyle name="20% - 강조색1 18" xfId="277"/>
    <cellStyle name="20% - 강조색1 19" xfId="278"/>
    <cellStyle name="20% - 강조색1 2" xfId="45"/>
    <cellStyle name="20% - 강조색1 20" xfId="279"/>
    <cellStyle name="20% - 강조색1 21" xfId="326"/>
    <cellStyle name="20% - 강조색1 22" xfId="348"/>
    <cellStyle name="20% - 강조색1 23" xfId="380"/>
    <cellStyle name="20% - 강조색1 3" xfId="59"/>
    <cellStyle name="20% - 강조색1 4" xfId="73"/>
    <cellStyle name="20% - 강조색1 5" xfId="87"/>
    <cellStyle name="20% - 강조색1 6" xfId="101"/>
    <cellStyle name="20% - 강조색1 7" xfId="115"/>
    <cellStyle name="20% - 강조색1 8" xfId="129"/>
    <cellStyle name="20% - 강조색1 9" xfId="143"/>
    <cellStyle name="20% - 강조색2" xfId="22" builtinId="34" customBuiltin="1"/>
    <cellStyle name="20% - 강조색2 10" xfId="159"/>
    <cellStyle name="20% - 강조색2 11" xfId="173"/>
    <cellStyle name="20% - 강조색2 12" xfId="187"/>
    <cellStyle name="20% - 강조색2 13" xfId="201"/>
    <cellStyle name="20% - 강조색2 14" xfId="215"/>
    <cellStyle name="20% - 강조색2 15" xfId="229"/>
    <cellStyle name="20% - 강조색2 16" xfId="243"/>
    <cellStyle name="20% - 강조색2 17" xfId="257"/>
    <cellStyle name="20% - 강조색2 18" xfId="280"/>
    <cellStyle name="20% - 강조색2 19" xfId="281"/>
    <cellStyle name="20% - 강조색2 2" xfId="47"/>
    <cellStyle name="20% - 강조색2 20" xfId="282"/>
    <cellStyle name="20% - 강조색2 21" xfId="327"/>
    <cellStyle name="20% - 강조색2 22" xfId="349"/>
    <cellStyle name="20% - 강조색2 23" xfId="381"/>
    <cellStyle name="20% - 강조색2 3" xfId="61"/>
    <cellStyle name="20% - 강조색2 4" xfId="75"/>
    <cellStyle name="20% - 강조색2 5" xfId="89"/>
    <cellStyle name="20% - 강조색2 6" xfId="103"/>
    <cellStyle name="20% - 강조색2 7" xfId="117"/>
    <cellStyle name="20% - 강조색2 8" xfId="131"/>
    <cellStyle name="20% - 강조색2 9" xfId="145"/>
    <cellStyle name="20% - 강조색3" xfId="26" builtinId="38" customBuiltin="1"/>
    <cellStyle name="20% - 강조색3 10" xfId="161"/>
    <cellStyle name="20% - 강조색3 11" xfId="175"/>
    <cellStyle name="20% - 강조색3 12" xfId="189"/>
    <cellStyle name="20% - 강조색3 13" xfId="203"/>
    <cellStyle name="20% - 강조색3 14" xfId="217"/>
    <cellStyle name="20% - 강조색3 15" xfId="231"/>
    <cellStyle name="20% - 강조색3 16" xfId="245"/>
    <cellStyle name="20% - 강조색3 17" xfId="259"/>
    <cellStyle name="20% - 강조색3 18" xfId="283"/>
    <cellStyle name="20% - 강조색3 19" xfId="284"/>
    <cellStyle name="20% - 강조색3 2" xfId="49"/>
    <cellStyle name="20% - 강조색3 20" xfId="285"/>
    <cellStyle name="20% - 강조색3 21" xfId="328"/>
    <cellStyle name="20% - 강조색3 22" xfId="350"/>
    <cellStyle name="20% - 강조색3 23" xfId="382"/>
    <cellStyle name="20% - 강조색3 3" xfId="63"/>
    <cellStyle name="20% - 강조색3 4" xfId="77"/>
    <cellStyle name="20% - 강조색3 5" xfId="91"/>
    <cellStyle name="20% - 강조색3 6" xfId="105"/>
    <cellStyle name="20% - 강조색3 7" xfId="119"/>
    <cellStyle name="20% - 강조색3 8" xfId="133"/>
    <cellStyle name="20% - 강조색3 9" xfId="147"/>
    <cellStyle name="20% - 강조색4" xfId="30" builtinId="42" customBuiltin="1"/>
    <cellStyle name="20% - 강조색4 10" xfId="163"/>
    <cellStyle name="20% - 강조색4 11" xfId="177"/>
    <cellStyle name="20% - 강조색4 12" xfId="191"/>
    <cellStyle name="20% - 강조색4 13" xfId="205"/>
    <cellStyle name="20% - 강조색4 14" xfId="219"/>
    <cellStyle name="20% - 강조색4 15" xfId="233"/>
    <cellStyle name="20% - 강조색4 16" xfId="247"/>
    <cellStyle name="20% - 강조색4 17" xfId="261"/>
    <cellStyle name="20% - 강조색4 18" xfId="286"/>
    <cellStyle name="20% - 강조색4 19" xfId="287"/>
    <cellStyle name="20% - 강조색4 2" xfId="51"/>
    <cellStyle name="20% - 강조색4 20" xfId="288"/>
    <cellStyle name="20% - 강조색4 21" xfId="329"/>
    <cellStyle name="20% - 강조색4 22" xfId="351"/>
    <cellStyle name="20% - 강조색4 23" xfId="383"/>
    <cellStyle name="20% - 강조색4 3" xfId="65"/>
    <cellStyle name="20% - 강조색4 4" xfId="79"/>
    <cellStyle name="20% - 강조색4 5" xfId="93"/>
    <cellStyle name="20% - 강조색4 6" xfId="107"/>
    <cellStyle name="20% - 강조색4 7" xfId="121"/>
    <cellStyle name="20% - 강조색4 8" xfId="135"/>
    <cellStyle name="20% - 강조색4 9" xfId="149"/>
    <cellStyle name="20% - 강조색5" xfId="34" builtinId="46" customBuiltin="1"/>
    <cellStyle name="20% - 강조색5 10" xfId="165"/>
    <cellStyle name="20% - 강조색5 11" xfId="179"/>
    <cellStyle name="20% - 강조색5 12" xfId="193"/>
    <cellStyle name="20% - 강조색5 13" xfId="207"/>
    <cellStyle name="20% - 강조색5 14" xfId="221"/>
    <cellStyle name="20% - 강조색5 15" xfId="235"/>
    <cellStyle name="20% - 강조색5 16" xfId="249"/>
    <cellStyle name="20% - 강조색5 17" xfId="263"/>
    <cellStyle name="20% - 강조색5 18" xfId="289"/>
    <cellStyle name="20% - 강조색5 19" xfId="290"/>
    <cellStyle name="20% - 강조색5 2" xfId="53"/>
    <cellStyle name="20% - 강조색5 20" xfId="291"/>
    <cellStyle name="20% - 강조색5 21" xfId="330"/>
    <cellStyle name="20% - 강조색5 22" xfId="352"/>
    <cellStyle name="20% - 강조색5 23" xfId="384"/>
    <cellStyle name="20% - 강조색5 3" xfId="67"/>
    <cellStyle name="20% - 강조색5 4" xfId="81"/>
    <cellStyle name="20% - 강조색5 5" xfId="95"/>
    <cellStyle name="20% - 강조색5 6" xfId="109"/>
    <cellStyle name="20% - 강조색5 7" xfId="123"/>
    <cellStyle name="20% - 강조색5 8" xfId="137"/>
    <cellStyle name="20% - 강조색5 9" xfId="151"/>
    <cellStyle name="20% - 강조색6" xfId="38" builtinId="50" customBuiltin="1"/>
    <cellStyle name="20% - 강조색6 10" xfId="167"/>
    <cellStyle name="20% - 강조색6 11" xfId="181"/>
    <cellStyle name="20% - 강조색6 12" xfId="195"/>
    <cellStyle name="20% - 강조색6 13" xfId="209"/>
    <cellStyle name="20% - 강조색6 14" xfId="223"/>
    <cellStyle name="20% - 강조색6 15" xfId="237"/>
    <cellStyle name="20% - 강조색6 16" xfId="251"/>
    <cellStyle name="20% - 강조색6 17" xfId="265"/>
    <cellStyle name="20% - 강조색6 18" xfId="292"/>
    <cellStyle name="20% - 강조색6 19" xfId="293"/>
    <cellStyle name="20% - 강조색6 2" xfId="55"/>
    <cellStyle name="20% - 강조색6 20" xfId="294"/>
    <cellStyle name="20% - 강조색6 21" xfId="331"/>
    <cellStyle name="20% - 강조색6 22" xfId="353"/>
    <cellStyle name="20% - 강조색6 23" xfId="385"/>
    <cellStyle name="20% - 강조색6 3" xfId="69"/>
    <cellStyle name="20% - 강조색6 4" xfId="83"/>
    <cellStyle name="20% - 강조색6 5" xfId="97"/>
    <cellStyle name="20% - 강조색6 6" xfId="111"/>
    <cellStyle name="20% - 강조색6 7" xfId="125"/>
    <cellStyle name="20% - 강조색6 8" xfId="139"/>
    <cellStyle name="20% - 강조색6 9" xfId="153"/>
    <cellStyle name="40% - 강조색1" xfId="19" builtinId="31" customBuiltin="1"/>
    <cellStyle name="40% - 강조색1 10" xfId="158"/>
    <cellStyle name="40% - 강조색1 11" xfId="172"/>
    <cellStyle name="40% - 강조색1 12" xfId="186"/>
    <cellStyle name="40% - 강조색1 13" xfId="200"/>
    <cellStyle name="40% - 강조색1 14" xfId="214"/>
    <cellStyle name="40% - 강조색1 15" xfId="228"/>
    <cellStyle name="40% - 강조색1 16" xfId="242"/>
    <cellStyle name="40% - 강조색1 17" xfId="256"/>
    <cellStyle name="40% - 강조색1 18" xfId="295"/>
    <cellStyle name="40% - 강조색1 19" xfId="296"/>
    <cellStyle name="40% - 강조색1 2" xfId="46"/>
    <cellStyle name="40% - 강조색1 20" xfId="297"/>
    <cellStyle name="40% - 강조색1 21" xfId="332"/>
    <cellStyle name="40% - 강조색1 22" xfId="354"/>
    <cellStyle name="40% - 강조색1 23" xfId="386"/>
    <cellStyle name="40% - 강조색1 3" xfId="60"/>
    <cellStyle name="40% - 강조색1 4" xfId="74"/>
    <cellStyle name="40% - 강조색1 5" xfId="88"/>
    <cellStyle name="40% - 강조색1 6" xfId="102"/>
    <cellStyle name="40% - 강조색1 7" xfId="116"/>
    <cellStyle name="40% - 강조색1 8" xfId="130"/>
    <cellStyle name="40% - 강조색1 9" xfId="144"/>
    <cellStyle name="40% - 강조색2" xfId="23" builtinId="35" customBuiltin="1"/>
    <cellStyle name="40% - 강조색2 10" xfId="160"/>
    <cellStyle name="40% - 강조색2 11" xfId="174"/>
    <cellStyle name="40% - 강조색2 12" xfId="188"/>
    <cellStyle name="40% - 강조색2 13" xfId="202"/>
    <cellStyle name="40% - 강조색2 14" xfId="216"/>
    <cellStyle name="40% - 강조색2 15" xfId="230"/>
    <cellStyle name="40% - 강조색2 16" xfId="244"/>
    <cellStyle name="40% - 강조색2 17" xfId="258"/>
    <cellStyle name="40% - 강조색2 18" xfId="298"/>
    <cellStyle name="40% - 강조색2 19" xfId="299"/>
    <cellStyle name="40% - 강조색2 2" xfId="48"/>
    <cellStyle name="40% - 강조색2 20" xfId="300"/>
    <cellStyle name="40% - 강조색2 21" xfId="333"/>
    <cellStyle name="40% - 강조색2 22" xfId="355"/>
    <cellStyle name="40% - 강조색2 23" xfId="387"/>
    <cellStyle name="40% - 강조색2 3" xfId="62"/>
    <cellStyle name="40% - 강조색2 4" xfId="76"/>
    <cellStyle name="40% - 강조색2 5" xfId="90"/>
    <cellStyle name="40% - 강조색2 6" xfId="104"/>
    <cellStyle name="40% - 강조색2 7" xfId="118"/>
    <cellStyle name="40% - 강조색2 8" xfId="132"/>
    <cellStyle name="40% - 강조색2 9" xfId="146"/>
    <cellStyle name="40% - 강조색3" xfId="27" builtinId="39" customBuiltin="1"/>
    <cellStyle name="40% - 강조색3 10" xfId="162"/>
    <cellStyle name="40% - 강조색3 11" xfId="176"/>
    <cellStyle name="40% - 강조색3 12" xfId="190"/>
    <cellStyle name="40% - 강조색3 13" xfId="204"/>
    <cellStyle name="40% - 강조색3 14" xfId="218"/>
    <cellStyle name="40% - 강조색3 15" xfId="232"/>
    <cellStyle name="40% - 강조색3 16" xfId="246"/>
    <cellStyle name="40% - 강조색3 17" xfId="260"/>
    <cellStyle name="40% - 강조색3 18" xfId="301"/>
    <cellStyle name="40% - 강조색3 19" xfId="302"/>
    <cellStyle name="40% - 강조색3 2" xfId="50"/>
    <cellStyle name="40% - 강조색3 20" xfId="303"/>
    <cellStyle name="40% - 강조색3 21" xfId="334"/>
    <cellStyle name="40% - 강조색3 22" xfId="356"/>
    <cellStyle name="40% - 강조색3 23" xfId="388"/>
    <cellStyle name="40% - 강조색3 3" xfId="64"/>
    <cellStyle name="40% - 강조색3 4" xfId="78"/>
    <cellStyle name="40% - 강조색3 5" xfId="92"/>
    <cellStyle name="40% - 강조색3 6" xfId="106"/>
    <cellStyle name="40% - 강조색3 7" xfId="120"/>
    <cellStyle name="40% - 강조색3 8" xfId="134"/>
    <cellStyle name="40% - 강조색3 9" xfId="148"/>
    <cellStyle name="40% - 강조색4" xfId="31" builtinId="43" customBuiltin="1"/>
    <cellStyle name="40% - 강조색4 10" xfId="164"/>
    <cellStyle name="40% - 강조색4 11" xfId="178"/>
    <cellStyle name="40% - 강조색4 12" xfId="192"/>
    <cellStyle name="40% - 강조색4 13" xfId="206"/>
    <cellStyle name="40% - 강조색4 14" xfId="220"/>
    <cellStyle name="40% - 강조색4 15" xfId="234"/>
    <cellStyle name="40% - 강조색4 16" xfId="248"/>
    <cellStyle name="40% - 강조색4 17" xfId="262"/>
    <cellStyle name="40% - 강조색4 18" xfId="304"/>
    <cellStyle name="40% - 강조색4 19" xfId="305"/>
    <cellStyle name="40% - 강조색4 2" xfId="52"/>
    <cellStyle name="40% - 강조색4 20" xfId="306"/>
    <cellStyle name="40% - 강조색4 21" xfId="335"/>
    <cellStyle name="40% - 강조색4 22" xfId="357"/>
    <cellStyle name="40% - 강조색4 23" xfId="389"/>
    <cellStyle name="40% - 강조색4 3" xfId="66"/>
    <cellStyle name="40% - 강조색4 4" xfId="80"/>
    <cellStyle name="40% - 강조색4 5" xfId="94"/>
    <cellStyle name="40% - 강조색4 6" xfId="108"/>
    <cellStyle name="40% - 강조색4 7" xfId="122"/>
    <cellStyle name="40% - 강조색4 8" xfId="136"/>
    <cellStyle name="40% - 강조색4 9" xfId="150"/>
    <cellStyle name="40% - 강조색5" xfId="35" builtinId="47" customBuiltin="1"/>
    <cellStyle name="40% - 강조색5 10" xfId="166"/>
    <cellStyle name="40% - 강조색5 11" xfId="180"/>
    <cellStyle name="40% - 강조색5 12" xfId="194"/>
    <cellStyle name="40% - 강조색5 13" xfId="208"/>
    <cellStyle name="40% - 강조색5 14" xfId="222"/>
    <cellStyle name="40% - 강조색5 15" xfId="236"/>
    <cellStyle name="40% - 강조색5 16" xfId="250"/>
    <cellStyle name="40% - 강조색5 17" xfId="264"/>
    <cellStyle name="40% - 강조색5 18" xfId="307"/>
    <cellStyle name="40% - 강조색5 19" xfId="308"/>
    <cellStyle name="40% - 강조색5 2" xfId="54"/>
    <cellStyle name="40% - 강조색5 20" xfId="309"/>
    <cellStyle name="40% - 강조색5 21" xfId="336"/>
    <cellStyle name="40% - 강조색5 22" xfId="358"/>
    <cellStyle name="40% - 강조색5 23" xfId="390"/>
    <cellStyle name="40% - 강조색5 3" xfId="68"/>
    <cellStyle name="40% - 강조색5 4" xfId="82"/>
    <cellStyle name="40% - 강조색5 5" xfId="96"/>
    <cellStyle name="40% - 강조색5 6" xfId="110"/>
    <cellStyle name="40% - 강조색5 7" xfId="124"/>
    <cellStyle name="40% - 강조색5 8" xfId="138"/>
    <cellStyle name="40% - 강조색5 9" xfId="152"/>
    <cellStyle name="40% - 강조색6" xfId="39" builtinId="51" customBuiltin="1"/>
    <cellStyle name="40% - 강조색6 10" xfId="168"/>
    <cellStyle name="40% - 강조색6 11" xfId="182"/>
    <cellStyle name="40% - 강조색6 12" xfId="196"/>
    <cellStyle name="40% - 강조색6 13" xfId="210"/>
    <cellStyle name="40% - 강조색6 14" xfId="224"/>
    <cellStyle name="40% - 강조색6 15" xfId="238"/>
    <cellStyle name="40% - 강조색6 16" xfId="252"/>
    <cellStyle name="40% - 강조색6 17" xfId="266"/>
    <cellStyle name="40% - 강조색6 18" xfId="310"/>
    <cellStyle name="40% - 강조색6 19" xfId="311"/>
    <cellStyle name="40% - 강조색6 2" xfId="56"/>
    <cellStyle name="40% - 강조색6 20" xfId="312"/>
    <cellStyle name="40% - 강조색6 21" xfId="337"/>
    <cellStyle name="40% - 강조색6 22" xfId="359"/>
    <cellStyle name="40% - 강조색6 23" xfId="391"/>
    <cellStyle name="40% - 강조색6 3" xfId="70"/>
    <cellStyle name="40% - 강조색6 4" xfId="84"/>
    <cellStyle name="40% - 강조색6 5" xfId="98"/>
    <cellStyle name="40% - 강조색6 6" xfId="112"/>
    <cellStyle name="40% - 강조색6 7" xfId="126"/>
    <cellStyle name="40% - 강조색6 8" xfId="140"/>
    <cellStyle name="40% - 강조색6 9" xfId="154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 10" xfId="142"/>
    <cellStyle name="메모 11" xfId="156"/>
    <cellStyle name="메모 12" xfId="170"/>
    <cellStyle name="메모 13" xfId="184"/>
    <cellStyle name="메모 14" xfId="198"/>
    <cellStyle name="메모 15" xfId="212"/>
    <cellStyle name="메모 16" xfId="226"/>
    <cellStyle name="메모 17" xfId="240"/>
    <cellStyle name="메모 18" xfId="254"/>
    <cellStyle name="메모 19" xfId="313"/>
    <cellStyle name="메모 2" xfId="42"/>
    <cellStyle name="메모 20" xfId="314"/>
    <cellStyle name="메모 21" xfId="315"/>
    <cellStyle name="메모 22" xfId="338"/>
    <cellStyle name="메모 23" xfId="360"/>
    <cellStyle name="메모 24" xfId="392"/>
    <cellStyle name="메모 3" xfId="44"/>
    <cellStyle name="메모 4" xfId="58"/>
    <cellStyle name="메모 5" xfId="72"/>
    <cellStyle name="메모 6" xfId="86"/>
    <cellStyle name="메모 7" xfId="100"/>
    <cellStyle name="메모 8" xfId="114"/>
    <cellStyle name="메모 9" xfId="128"/>
    <cellStyle name="보통" xfId="8" builtinId="28" customBuiltin="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41"/>
    <cellStyle name="표준 11" xfId="155"/>
    <cellStyle name="표준 12" xfId="169"/>
    <cellStyle name="표준 12 10" xfId="424"/>
    <cellStyle name="표준 12 11" xfId="429"/>
    <cellStyle name="표준 12 12" xfId="434"/>
    <cellStyle name="표준 12 13" xfId="439"/>
    <cellStyle name="표준 12 2" xfId="274"/>
    <cellStyle name="표준 12 3" xfId="322"/>
    <cellStyle name="표준 12 4" xfId="344"/>
    <cellStyle name="표준 12 5" xfId="367"/>
    <cellStyle name="표준 12 6" xfId="376"/>
    <cellStyle name="표준 12 7" xfId="399"/>
    <cellStyle name="표준 12 8" xfId="408"/>
    <cellStyle name="표준 12 9" xfId="417"/>
    <cellStyle name="표준 13" xfId="183"/>
    <cellStyle name="표준 13 10" xfId="422"/>
    <cellStyle name="표준 13 11" xfId="427"/>
    <cellStyle name="표준 13 12" xfId="432"/>
    <cellStyle name="표준 13 13" xfId="437"/>
    <cellStyle name="표준 13 2" xfId="271"/>
    <cellStyle name="표준 13 3" xfId="320"/>
    <cellStyle name="표준 13 4" xfId="342"/>
    <cellStyle name="표준 13 5" xfId="365"/>
    <cellStyle name="표준 13 6" xfId="374"/>
    <cellStyle name="표준 13 7" xfId="397"/>
    <cellStyle name="표준 13 8" xfId="406"/>
    <cellStyle name="표준 13 9" xfId="415"/>
    <cellStyle name="표준 14" xfId="197"/>
    <cellStyle name="표준 15" xfId="211"/>
    <cellStyle name="표준 15 2" xfId="275"/>
    <cellStyle name="표준 16" xfId="225"/>
    <cellStyle name="표준 17" xfId="239"/>
    <cellStyle name="표준 18" xfId="253"/>
    <cellStyle name="표준 18 2" xfId="272"/>
    <cellStyle name="표준 18 3" xfId="325"/>
    <cellStyle name="표준 18 4" xfId="347"/>
    <cellStyle name="표준 18 5" xfId="370"/>
    <cellStyle name="표준 18 6" xfId="379"/>
    <cellStyle name="표준 18 7" xfId="402"/>
    <cellStyle name="표준 18 8" xfId="411"/>
    <cellStyle name="표준 18 9" xfId="420"/>
    <cellStyle name="표준 19" xfId="270"/>
    <cellStyle name="표준 19 2" xfId="324"/>
    <cellStyle name="표준 19 3" xfId="346"/>
    <cellStyle name="표준 19 4" xfId="369"/>
    <cellStyle name="표준 19 5" xfId="378"/>
    <cellStyle name="표준 19 6" xfId="401"/>
    <cellStyle name="표준 19 7" xfId="410"/>
    <cellStyle name="표준 19 8" xfId="419"/>
    <cellStyle name="표준 2" xfId="41"/>
    <cellStyle name="표준 20" xfId="316"/>
    <cellStyle name="표준 21" xfId="269"/>
    <cellStyle name="표준 22" xfId="319"/>
    <cellStyle name="표준 22 2" xfId="341"/>
    <cellStyle name="표준 22 3" xfId="364"/>
    <cellStyle name="표준 22 4" xfId="373"/>
    <cellStyle name="표준 22 5" xfId="396"/>
    <cellStyle name="표준 22 6" xfId="405"/>
    <cellStyle name="표준 22 7" xfId="414"/>
    <cellStyle name="표준 23" xfId="361"/>
    <cellStyle name="표준 24" xfId="393"/>
    <cellStyle name="표준 3" xfId="43"/>
    <cellStyle name="표준 3 10" xfId="423"/>
    <cellStyle name="표준 3 11" xfId="428"/>
    <cellStyle name="표준 3 12" xfId="433"/>
    <cellStyle name="표준 3 13" xfId="438"/>
    <cellStyle name="표준 3 2" xfId="273"/>
    <cellStyle name="표준 3 3" xfId="321"/>
    <cellStyle name="표준 3 4" xfId="343"/>
    <cellStyle name="표준 3 5" xfId="366"/>
    <cellStyle name="표준 3 6" xfId="375"/>
    <cellStyle name="표준 3 7" xfId="398"/>
    <cellStyle name="표준 3 8" xfId="407"/>
    <cellStyle name="표준 3 9" xfId="416"/>
    <cellStyle name="표준 4" xfId="57"/>
    <cellStyle name="표준 4 2" xfId="267"/>
    <cellStyle name="표준 4 3" xfId="317"/>
    <cellStyle name="표준 4 4" xfId="339"/>
    <cellStyle name="표준 4 5" xfId="362"/>
    <cellStyle name="표준 4 6" xfId="371"/>
    <cellStyle name="표준 4 7" xfId="394"/>
    <cellStyle name="표준 4 8" xfId="403"/>
    <cellStyle name="표준 4 9" xfId="412"/>
    <cellStyle name="표준 5" xfId="71"/>
    <cellStyle name="표준 5 10" xfId="425"/>
    <cellStyle name="표준 5 11" xfId="430"/>
    <cellStyle name="표준 5 12" xfId="435"/>
    <cellStyle name="표준 5 13" xfId="440"/>
    <cellStyle name="표준 5 2" xfId="276"/>
    <cellStyle name="표준 5 3" xfId="323"/>
    <cellStyle name="표준 5 4" xfId="345"/>
    <cellStyle name="표준 5 5" xfId="368"/>
    <cellStyle name="표준 5 6" xfId="377"/>
    <cellStyle name="표준 5 7" xfId="400"/>
    <cellStyle name="표준 5 8" xfId="409"/>
    <cellStyle name="표준 5 9" xfId="418"/>
    <cellStyle name="표준 6" xfId="85"/>
    <cellStyle name="표준 6 10" xfId="421"/>
    <cellStyle name="표준 6 11" xfId="426"/>
    <cellStyle name="표준 6 12" xfId="431"/>
    <cellStyle name="표준 6 13" xfId="436"/>
    <cellStyle name="표준 6 2" xfId="268"/>
    <cellStyle name="표준 6 3" xfId="318"/>
    <cellStyle name="표준 6 4" xfId="340"/>
    <cellStyle name="표준 6 5" xfId="363"/>
    <cellStyle name="표준 6 6" xfId="372"/>
    <cellStyle name="표준 6 7" xfId="395"/>
    <cellStyle name="표준 6 8" xfId="404"/>
    <cellStyle name="표준 6 9" xfId="413"/>
    <cellStyle name="표준 7" xfId="99"/>
    <cellStyle name="표준 8" xfId="113"/>
    <cellStyle name="표준 9" xfId="1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8" width="8.88671875" style="53"/>
    <col min="9" max="9" width="9.44140625" style="53" bestFit="1" customWidth="1"/>
    <col min="10" max="93" width="8.88671875" style="53"/>
  </cols>
  <sheetData>
    <row r="1" spans="1:106" ht="18" customHeight="1"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</row>
    <row r="2" spans="1:106" ht="18" customHeight="1">
      <c r="B2" s="197" t="s">
        <v>28</v>
      </c>
      <c r="C2" s="198"/>
      <c r="D2" s="198"/>
      <c r="E2" s="199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</row>
    <row r="3" spans="1:106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</row>
    <row r="4" spans="1:106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</row>
    <row r="5" spans="1:106" s="1" customFormat="1" ht="18" customHeight="1">
      <c r="A5" s="2" t="s">
        <v>14</v>
      </c>
      <c r="B5" s="18" t="s">
        <v>29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</row>
    <row r="6" spans="1:106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60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</row>
    <row r="7" spans="1:106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8"/>
      <c r="J7" s="58"/>
      <c r="K7" s="58"/>
      <c r="L7" s="58"/>
      <c r="M7" s="58"/>
      <c r="N7" s="58"/>
      <c r="O7" s="58"/>
      <c r="P7" s="58"/>
      <c r="Q7" s="58"/>
      <c r="R7" s="58"/>
      <c r="S7" s="54"/>
      <c r="T7" s="54"/>
      <c r="U7" s="54"/>
      <c r="V7" s="54"/>
      <c r="W7" s="54"/>
      <c r="X7" s="54"/>
      <c r="Y7" s="54"/>
      <c r="Z7" s="60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</row>
    <row r="8" spans="1:106" s="7" customFormat="1" ht="18" customHeight="1">
      <c r="A8" s="6">
        <v>1</v>
      </c>
      <c r="B8" s="16">
        <v>3.0000000000000001E-3</v>
      </c>
      <c r="C8" s="6">
        <v>45</v>
      </c>
      <c r="D8" s="41">
        <v>1.0999999999999999E-2</v>
      </c>
      <c r="E8" s="16">
        <v>1.7000000000000001E-2</v>
      </c>
      <c r="F8" s="27">
        <v>0.72499999999999998</v>
      </c>
      <c r="G8" s="6">
        <v>22</v>
      </c>
      <c r="H8" s="63"/>
      <c r="I8" s="76"/>
      <c r="J8" s="70"/>
      <c r="K8" s="70"/>
      <c r="L8" s="70"/>
      <c r="M8" s="70"/>
      <c r="N8" s="70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</row>
    <row r="9" spans="1:106" s="7" customFormat="1" ht="18" customHeight="1">
      <c r="A9" s="8">
        <v>2</v>
      </c>
      <c r="B9" s="34">
        <v>4.0000000000000001E-3</v>
      </c>
      <c r="C9" s="8">
        <v>61</v>
      </c>
      <c r="D9" s="40">
        <v>6.0000000000000001E-3</v>
      </c>
      <c r="E9" s="34">
        <v>2.4E-2</v>
      </c>
      <c r="F9" s="28">
        <v>1.0329999999999999</v>
      </c>
      <c r="G9" s="8">
        <v>43</v>
      </c>
      <c r="H9" s="63"/>
      <c r="I9" s="76"/>
      <c r="J9" s="70"/>
      <c r="K9" s="70"/>
      <c r="L9" s="70"/>
      <c r="M9" s="70"/>
      <c r="N9" s="70"/>
      <c r="O9" s="54"/>
      <c r="P9" s="54"/>
      <c r="Q9" s="54"/>
      <c r="R9" s="54"/>
      <c r="S9" s="54"/>
      <c r="T9" s="54"/>
      <c r="U9" s="54"/>
      <c r="V9" s="54"/>
      <c r="W9" s="54"/>
      <c r="X9" s="60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</row>
    <row r="10" spans="1:106" s="7" customFormat="1" ht="18" customHeight="1">
      <c r="A10" s="8">
        <v>3</v>
      </c>
      <c r="B10" s="34">
        <v>5.0000000000000001E-3</v>
      </c>
      <c r="C10" s="8">
        <v>38</v>
      </c>
      <c r="D10" s="40">
        <v>1.4999999999999999E-2</v>
      </c>
      <c r="E10" s="34">
        <v>1.4E-2</v>
      </c>
      <c r="F10" s="28">
        <v>0.53800000000000003</v>
      </c>
      <c r="G10" s="8">
        <v>19</v>
      </c>
      <c r="H10" s="63"/>
      <c r="I10" s="76"/>
      <c r="J10" s="70"/>
      <c r="K10" s="70"/>
      <c r="L10" s="70"/>
      <c r="M10" s="70"/>
      <c r="N10" s="70"/>
      <c r="O10" s="38"/>
      <c r="P10" s="58"/>
      <c r="Q10" s="58"/>
      <c r="R10" s="58"/>
      <c r="S10" s="58"/>
      <c r="T10" s="5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</row>
    <row r="11" spans="1:106" s="7" customFormat="1" ht="18" customHeight="1">
      <c r="A11" s="8">
        <v>4</v>
      </c>
      <c r="B11" s="34">
        <v>3.0000000000000001E-3</v>
      </c>
      <c r="C11" s="8">
        <v>41</v>
      </c>
      <c r="D11" s="40">
        <v>0.01</v>
      </c>
      <c r="E11" s="34">
        <v>1.7999999999999999E-2</v>
      </c>
      <c r="F11" s="28">
        <v>0.47899999999999998</v>
      </c>
      <c r="G11" s="8">
        <v>24</v>
      </c>
      <c r="H11" s="63"/>
      <c r="I11" s="76"/>
      <c r="J11" s="70"/>
      <c r="K11" s="70"/>
      <c r="L11" s="70"/>
      <c r="M11" s="70"/>
      <c r="N11" s="70"/>
      <c r="O11" s="38"/>
      <c r="P11" s="58"/>
      <c r="Q11" s="58"/>
      <c r="R11" s="58"/>
      <c r="S11" s="58"/>
      <c r="T11" s="5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</row>
    <row r="12" spans="1:106" s="7" customFormat="1" ht="18" customHeight="1">
      <c r="A12" s="8">
        <v>5</v>
      </c>
      <c r="B12" s="34">
        <v>3.0000000000000001E-3</v>
      </c>
      <c r="C12" s="8">
        <v>53</v>
      </c>
      <c r="D12" s="40">
        <v>0.01</v>
      </c>
      <c r="E12" s="34">
        <v>2.1000000000000001E-2</v>
      </c>
      <c r="F12" s="28">
        <v>0.56299999999999994</v>
      </c>
      <c r="G12" s="8">
        <v>38</v>
      </c>
      <c r="H12" s="63"/>
      <c r="I12" s="76"/>
      <c r="J12" s="70"/>
      <c r="K12" s="70"/>
      <c r="L12" s="70"/>
      <c r="M12" s="70"/>
      <c r="N12" s="70"/>
      <c r="O12" s="38"/>
      <c r="P12" s="58"/>
      <c r="Q12" s="58"/>
      <c r="R12" s="58"/>
      <c r="S12" s="58"/>
      <c r="T12" s="5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</row>
    <row r="13" spans="1:106" s="7" customFormat="1" ht="18" customHeight="1">
      <c r="A13" s="8">
        <v>6</v>
      </c>
      <c r="B13" s="34">
        <v>4.0000000000000001E-3</v>
      </c>
      <c r="C13" s="8">
        <v>43</v>
      </c>
      <c r="D13" s="40">
        <v>1.2E-2</v>
      </c>
      <c r="E13" s="34">
        <v>0.02</v>
      </c>
      <c r="F13" s="28">
        <v>0.68799999999999994</v>
      </c>
      <c r="G13" s="8">
        <v>27</v>
      </c>
      <c r="H13" s="63"/>
      <c r="I13" s="76"/>
      <c r="J13" s="70"/>
      <c r="K13" s="70"/>
      <c r="L13" s="70"/>
      <c r="M13" s="70"/>
      <c r="N13" s="70"/>
      <c r="O13" s="38"/>
      <c r="P13" s="58"/>
      <c r="Q13" s="58"/>
      <c r="R13" s="58"/>
      <c r="S13" s="58"/>
      <c r="T13" s="5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</row>
    <row r="14" spans="1:106" s="7" customFormat="1" ht="18" customHeight="1">
      <c r="A14" s="8">
        <v>7</v>
      </c>
      <c r="B14" s="34">
        <v>4.0000000000000001E-3</v>
      </c>
      <c r="C14" s="8">
        <v>51</v>
      </c>
      <c r="D14" s="40">
        <v>3.0000000000000001E-3</v>
      </c>
      <c r="E14" s="34">
        <v>2.3E-2</v>
      </c>
      <c r="F14" s="28">
        <v>1.038</v>
      </c>
      <c r="G14" s="8">
        <v>42</v>
      </c>
      <c r="H14" s="63"/>
      <c r="I14" s="76"/>
      <c r="J14" s="70"/>
      <c r="K14" s="70"/>
      <c r="L14" s="70"/>
      <c r="M14" s="70"/>
      <c r="N14" s="70"/>
      <c r="O14" s="38"/>
      <c r="P14" s="58"/>
      <c r="Q14" s="58"/>
      <c r="R14" s="58"/>
      <c r="S14" s="58"/>
      <c r="T14" s="5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</row>
    <row r="15" spans="1:106" s="7" customFormat="1" ht="18" customHeight="1">
      <c r="A15" s="8">
        <v>8</v>
      </c>
      <c r="B15" s="34">
        <v>3.0000000000000001E-3</v>
      </c>
      <c r="C15" s="8">
        <v>49</v>
      </c>
      <c r="D15" s="40">
        <v>8.0000000000000002E-3</v>
      </c>
      <c r="E15" s="34">
        <v>0.02</v>
      </c>
      <c r="F15" s="28">
        <v>0.76300000000000001</v>
      </c>
      <c r="G15" s="8"/>
      <c r="H15" s="63"/>
      <c r="I15" s="76"/>
      <c r="J15" s="70"/>
      <c r="K15" s="70"/>
      <c r="L15" s="70"/>
      <c r="M15" s="70"/>
      <c r="N15" s="73"/>
      <c r="O15" s="38"/>
      <c r="P15" s="58"/>
      <c r="Q15" s="58"/>
      <c r="R15" s="58"/>
      <c r="S15" s="58"/>
      <c r="T15" s="5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</row>
    <row r="16" spans="1:106" s="7" customFormat="1" ht="18" customHeight="1">
      <c r="A16" s="8">
        <v>9</v>
      </c>
      <c r="B16" s="34">
        <v>2E-3</v>
      </c>
      <c r="C16" s="8">
        <v>38</v>
      </c>
      <c r="D16" s="40">
        <v>2.3E-2</v>
      </c>
      <c r="E16" s="34">
        <v>1.0999999999999999E-2</v>
      </c>
      <c r="F16" s="28">
        <v>0.436</v>
      </c>
      <c r="G16" s="8">
        <v>22</v>
      </c>
      <c r="H16" s="63"/>
      <c r="I16" s="76"/>
      <c r="J16" s="70"/>
      <c r="K16" s="70"/>
      <c r="L16" s="70"/>
      <c r="M16" s="70"/>
      <c r="N16" s="70"/>
      <c r="O16" s="38"/>
      <c r="P16" s="58"/>
      <c r="Q16" s="58"/>
      <c r="R16" s="58"/>
      <c r="S16" s="58"/>
      <c r="T16" s="5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</row>
    <row r="17" spans="1:106" s="7" customFormat="1" ht="18" customHeight="1">
      <c r="A17" s="8">
        <v>10</v>
      </c>
      <c r="B17" s="34">
        <v>3.0000000000000001E-3</v>
      </c>
      <c r="C17" s="8">
        <v>33</v>
      </c>
      <c r="D17" s="40">
        <v>0.02</v>
      </c>
      <c r="E17" s="34">
        <v>1.0999999999999999E-2</v>
      </c>
      <c r="F17" s="28">
        <v>0.32100000000000001</v>
      </c>
      <c r="G17" s="8">
        <v>17</v>
      </c>
      <c r="H17" s="63"/>
      <c r="I17" s="76"/>
      <c r="J17" s="70"/>
      <c r="K17" s="70"/>
      <c r="L17" s="70"/>
      <c r="M17" s="70"/>
      <c r="N17" s="70"/>
      <c r="O17" s="38"/>
      <c r="P17" s="58"/>
      <c r="Q17" s="58"/>
      <c r="R17" s="58"/>
      <c r="S17" s="58"/>
      <c r="T17" s="5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</row>
    <row r="18" spans="1:106" s="7" customFormat="1" ht="18" customHeight="1">
      <c r="A18" s="8">
        <v>11</v>
      </c>
      <c r="B18" s="34">
        <v>3.0000000000000001E-3</v>
      </c>
      <c r="C18" s="8">
        <v>32</v>
      </c>
      <c r="D18" s="40">
        <v>1.9E-2</v>
      </c>
      <c r="E18" s="34">
        <v>0.01</v>
      </c>
      <c r="F18" s="28">
        <v>0.36299999999999999</v>
      </c>
      <c r="G18" s="8">
        <v>19</v>
      </c>
      <c r="H18" s="63"/>
      <c r="I18" s="76"/>
      <c r="J18" s="70"/>
      <c r="K18" s="70"/>
      <c r="L18" s="70"/>
      <c r="M18" s="70"/>
      <c r="N18" s="70"/>
      <c r="O18" s="38"/>
      <c r="P18" s="58"/>
      <c r="Q18" s="58"/>
      <c r="R18" s="58"/>
      <c r="S18" s="58"/>
      <c r="T18" s="5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</row>
    <row r="19" spans="1:106" s="7" customFormat="1" ht="18" customHeight="1">
      <c r="A19" s="8">
        <v>12</v>
      </c>
      <c r="B19" s="34">
        <v>3.0000000000000001E-3</v>
      </c>
      <c r="C19" s="8">
        <v>30</v>
      </c>
      <c r="D19" s="40">
        <v>1.9E-2</v>
      </c>
      <c r="E19" s="34">
        <v>1.4E-2</v>
      </c>
      <c r="F19" s="28">
        <v>0.38300000000000001</v>
      </c>
      <c r="G19" s="8">
        <v>16</v>
      </c>
      <c r="H19" s="63"/>
      <c r="I19" s="76"/>
      <c r="J19" s="70"/>
      <c r="K19" s="70"/>
      <c r="L19" s="70"/>
      <c r="M19" s="70"/>
      <c r="N19" s="70"/>
      <c r="O19" s="38"/>
      <c r="P19" s="58"/>
      <c r="Q19" s="58"/>
      <c r="R19" s="58"/>
      <c r="S19" s="58"/>
      <c r="T19" s="5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</row>
    <row r="20" spans="1:106" s="7" customFormat="1" ht="18" customHeight="1">
      <c r="A20" s="8">
        <v>13</v>
      </c>
      <c r="B20" s="34">
        <v>3.0000000000000001E-3</v>
      </c>
      <c r="C20" s="8">
        <v>40</v>
      </c>
      <c r="D20" s="40">
        <v>8.0000000000000002E-3</v>
      </c>
      <c r="E20" s="34">
        <v>2.1999999999999999E-2</v>
      </c>
      <c r="F20" s="28">
        <v>0.61699999999999999</v>
      </c>
      <c r="G20" s="7">
        <v>35</v>
      </c>
      <c r="H20" s="63"/>
      <c r="I20" s="76"/>
      <c r="J20" s="70"/>
      <c r="K20" s="70"/>
      <c r="L20" s="70"/>
      <c r="M20" s="70"/>
      <c r="N20" s="70"/>
      <c r="O20" s="38"/>
      <c r="P20" s="58"/>
      <c r="Q20" s="58"/>
      <c r="R20" s="58"/>
      <c r="S20" s="58"/>
      <c r="T20" s="5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</row>
    <row r="21" spans="1:106" s="7" customFormat="1" ht="18" customHeight="1">
      <c r="A21" s="8">
        <v>14</v>
      </c>
      <c r="B21" s="34">
        <v>4.0000000000000001E-3</v>
      </c>
      <c r="C21" s="8"/>
      <c r="D21" s="40">
        <v>8.0000000000000002E-3</v>
      </c>
      <c r="E21" s="34">
        <v>2.5000000000000001E-2</v>
      </c>
      <c r="F21" s="28">
        <v>0.92900000000000005</v>
      </c>
      <c r="G21" s="8">
        <v>56</v>
      </c>
      <c r="H21" s="63"/>
      <c r="I21" s="76"/>
      <c r="J21" s="73"/>
      <c r="K21" s="70"/>
      <c r="L21" s="70"/>
      <c r="M21" s="70"/>
      <c r="N21" s="70"/>
      <c r="O21" s="38"/>
      <c r="P21" s="58"/>
      <c r="Q21" s="58"/>
      <c r="R21" s="58"/>
      <c r="S21" s="58"/>
      <c r="T21" s="5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</row>
    <row r="22" spans="1:106" s="7" customFormat="1" ht="18" customHeight="1">
      <c r="A22" s="8">
        <v>15</v>
      </c>
      <c r="B22" s="34">
        <v>4.0000000000000001E-3</v>
      </c>
      <c r="C22" s="8"/>
      <c r="D22" s="40">
        <v>1.2E-2</v>
      </c>
      <c r="E22" s="34">
        <v>2.5999999999999999E-2</v>
      </c>
      <c r="F22" s="28">
        <v>0.93799999999999994</v>
      </c>
      <c r="G22" s="7">
        <v>51</v>
      </c>
      <c r="H22" s="63"/>
      <c r="I22" s="76"/>
      <c r="J22" s="73"/>
      <c r="K22" s="70"/>
      <c r="L22" s="70"/>
      <c r="M22" s="70"/>
      <c r="N22" s="70"/>
      <c r="O22" s="38"/>
      <c r="P22" s="58"/>
      <c r="Q22" s="58"/>
      <c r="R22" s="58"/>
      <c r="S22" s="58"/>
      <c r="T22" s="5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</row>
    <row r="23" spans="1:106" s="7" customFormat="1" ht="18" customHeight="1">
      <c r="A23" s="8">
        <v>16</v>
      </c>
      <c r="B23" s="34">
        <v>4.0000000000000001E-3</v>
      </c>
      <c r="C23" s="8"/>
      <c r="D23" s="40">
        <v>6.0000000000000001E-3</v>
      </c>
      <c r="E23" s="34">
        <v>2.9000000000000001E-2</v>
      </c>
      <c r="F23" s="28">
        <v>0.879</v>
      </c>
      <c r="G23" s="8">
        <v>61</v>
      </c>
      <c r="H23" s="63"/>
      <c r="I23" s="76"/>
      <c r="J23" s="73"/>
      <c r="K23" s="70"/>
      <c r="L23" s="70"/>
      <c r="M23" s="70"/>
      <c r="N23" s="70"/>
      <c r="O23" s="38"/>
      <c r="P23" s="58"/>
      <c r="Q23" s="58"/>
      <c r="R23" s="58"/>
      <c r="S23" s="58"/>
      <c r="T23" s="5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</row>
    <row r="24" spans="1:106" s="7" customFormat="1" ht="18" customHeight="1">
      <c r="A24" s="8">
        <v>17</v>
      </c>
      <c r="B24" s="34">
        <v>2E-3</v>
      </c>
      <c r="C24" s="8">
        <v>64</v>
      </c>
      <c r="D24" s="40">
        <v>8.9999999999999993E-3</v>
      </c>
      <c r="E24" s="34">
        <v>2.1999999999999999E-2</v>
      </c>
      <c r="F24" s="28">
        <v>0.59199999999999997</v>
      </c>
      <c r="G24" s="8">
        <v>37</v>
      </c>
      <c r="H24" s="63"/>
      <c r="I24" s="76"/>
      <c r="J24" s="70"/>
      <c r="K24" s="70"/>
      <c r="L24" s="70"/>
      <c r="M24" s="70"/>
      <c r="N24" s="70"/>
      <c r="O24" s="38"/>
      <c r="P24" s="58"/>
      <c r="Q24" s="58"/>
      <c r="R24" s="58"/>
      <c r="S24" s="58"/>
      <c r="T24" s="5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</row>
    <row r="25" spans="1:106" s="7" customFormat="1" ht="18" customHeight="1">
      <c r="A25" s="8">
        <v>18</v>
      </c>
      <c r="B25" s="34">
        <v>5.0000000000000001E-3</v>
      </c>
      <c r="C25" s="8">
        <v>119</v>
      </c>
      <c r="D25" s="40">
        <v>1.2999999999999999E-2</v>
      </c>
      <c r="E25" s="34">
        <v>2.1000000000000001E-2</v>
      </c>
      <c r="F25" s="28">
        <v>0.81299999999999994</v>
      </c>
      <c r="G25" s="8">
        <v>64</v>
      </c>
      <c r="H25" s="63"/>
      <c r="I25" s="76"/>
      <c r="J25" s="70"/>
      <c r="K25" s="70"/>
      <c r="L25" s="70"/>
      <c r="M25" s="70"/>
      <c r="N25" s="70"/>
      <c r="O25" s="38"/>
      <c r="P25" s="58"/>
      <c r="Q25" s="58"/>
      <c r="R25" s="58"/>
      <c r="S25" s="58"/>
      <c r="T25" s="5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</row>
    <row r="26" spans="1:106" s="7" customFormat="1" ht="18" customHeight="1">
      <c r="A26" s="8">
        <v>19</v>
      </c>
      <c r="B26" s="34">
        <v>5.0000000000000001E-3</v>
      </c>
      <c r="C26" s="8">
        <v>87</v>
      </c>
      <c r="D26" s="40">
        <v>8.9999999999999993E-3</v>
      </c>
      <c r="E26" s="34">
        <v>2.4E-2</v>
      </c>
      <c r="F26" s="28">
        <v>0.80400000000000005</v>
      </c>
      <c r="G26" s="8">
        <v>44</v>
      </c>
      <c r="H26" s="63"/>
      <c r="I26" s="76"/>
      <c r="J26" s="70"/>
      <c r="K26" s="70"/>
      <c r="L26" s="70"/>
      <c r="M26" s="70"/>
      <c r="N26" s="70"/>
      <c r="O26" s="38"/>
      <c r="P26" s="58"/>
      <c r="Q26" s="58"/>
      <c r="R26" s="58"/>
      <c r="S26" s="58"/>
      <c r="T26" s="5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</row>
    <row r="27" spans="1:106" s="7" customFormat="1" ht="18" customHeight="1">
      <c r="A27" s="8">
        <v>20</v>
      </c>
      <c r="B27" s="34">
        <v>4.0000000000000001E-3</v>
      </c>
      <c r="C27" s="8">
        <v>96</v>
      </c>
      <c r="D27" s="40">
        <v>0.01</v>
      </c>
      <c r="E27" s="34">
        <v>2.4E-2</v>
      </c>
      <c r="F27" s="28">
        <v>0.99199999999999999</v>
      </c>
      <c r="G27" s="8">
        <v>44</v>
      </c>
      <c r="H27" s="63"/>
      <c r="I27" s="76"/>
      <c r="J27" s="70"/>
      <c r="K27" s="70"/>
      <c r="L27" s="70"/>
      <c r="M27" s="70"/>
      <c r="N27" s="70"/>
      <c r="O27" s="38"/>
      <c r="P27" s="58"/>
      <c r="Q27" s="58"/>
      <c r="R27" s="58"/>
      <c r="S27" s="58"/>
      <c r="T27" s="5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</row>
    <row r="28" spans="1:106" s="7" customFormat="1" ht="18" customHeight="1">
      <c r="A28" s="8">
        <v>21</v>
      </c>
      <c r="B28" s="34">
        <v>3.0000000000000001E-3</v>
      </c>
      <c r="C28" s="8">
        <v>109</v>
      </c>
      <c r="D28" s="40">
        <v>1.0999999999999999E-2</v>
      </c>
      <c r="E28" s="34">
        <v>2.1000000000000001E-2</v>
      </c>
      <c r="F28" s="28">
        <v>1.0209999999999999</v>
      </c>
      <c r="G28" s="8">
        <v>65</v>
      </c>
      <c r="H28" s="63"/>
      <c r="I28" s="76"/>
      <c r="J28" s="70"/>
      <c r="K28" s="70"/>
      <c r="L28" s="70"/>
      <c r="M28" s="70"/>
      <c r="N28" s="70"/>
      <c r="O28" s="38"/>
      <c r="P28" s="58"/>
      <c r="Q28" s="58"/>
      <c r="R28" s="58"/>
      <c r="S28" s="58"/>
      <c r="T28" s="5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</row>
    <row r="29" spans="1:106" s="7" customFormat="1" ht="18" customHeight="1">
      <c r="A29" s="8">
        <v>22</v>
      </c>
      <c r="B29" s="34">
        <v>4.0000000000000001E-3</v>
      </c>
      <c r="C29" s="8">
        <v>86</v>
      </c>
      <c r="D29" s="40">
        <v>1.9E-2</v>
      </c>
      <c r="E29" s="34">
        <v>0.02</v>
      </c>
      <c r="F29" s="28">
        <v>0.66300000000000003</v>
      </c>
      <c r="G29" s="8">
        <v>48</v>
      </c>
      <c r="H29" s="63"/>
      <c r="I29" s="76"/>
      <c r="J29" s="70"/>
      <c r="K29" s="70"/>
      <c r="L29" s="70"/>
      <c r="M29" s="70"/>
      <c r="N29" s="70"/>
      <c r="O29" s="38"/>
      <c r="P29" s="58"/>
      <c r="Q29" s="58"/>
      <c r="R29" s="58"/>
      <c r="S29" s="58"/>
      <c r="T29" s="5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</row>
    <row r="30" spans="1:106" s="7" customFormat="1" ht="18" customHeight="1">
      <c r="A30" s="8">
        <v>23</v>
      </c>
      <c r="B30" s="34">
        <v>3.0000000000000001E-3</v>
      </c>
      <c r="C30" s="8">
        <v>44</v>
      </c>
      <c r="D30" s="40">
        <v>2.8000000000000001E-2</v>
      </c>
      <c r="E30" s="34">
        <v>8.0000000000000002E-3</v>
      </c>
      <c r="F30" s="28">
        <v>0.36699999999999999</v>
      </c>
      <c r="G30" s="8">
        <v>17</v>
      </c>
      <c r="H30" s="63"/>
      <c r="I30" s="76"/>
      <c r="J30" s="70"/>
      <c r="K30" s="70"/>
      <c r="L30" s="70"/>
      <c r="M30" s="70"/>
      <c r="N30" s="70"/>
      <c r="O30" s="38"/>
      <c r="P30" s="58"/>
      <c r="Q30" s="58"/>
      <c r="R30" s="58"/>
      <c r="S30" s="58"/>
      <c r="T30" s="5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</row>
    <row r="31" spans="1:106" s="7" customFormat="1" ht="18" customHeight="1">
      <c r="A31" s="8">
        <v>24</v>
      </c>
      <c r="B31" s="34">
        <v>4.0000000000000001E-3</v>
      </c>
      <c r="C31" s="8">
        <v>51</v>
      </c>
      <c r="D31" s="40"/>
      <c r="E31" s="34"/>
      <c r="F31" s="28">
        <v>0.33800000000000002</v>
      </c>
      <c r="G31" s="8">
        <v>12</v>
      </c>
      <c r="H31" s="63"/>
      <c r="I31" s="76"/>
      <c r="J31" s="70"/>
      <c r="K31" s="73"/>
      <c r="L31" s="73"/>
      <c r="M31" s="70"/>
      <c r="N31" s="70"/>
      <c r="O31" s="38"/>
      <c r="P31" s="58"/>
      <c r="Q31" s="58"/>
      <c r="R31" s="58"/>
      <c r="S31" s="58"/>
      <c r="T31" s="5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</row>
    <row r="32" spans="1:106" s="7" customFormat="1" ht="18" customHeight="1">
      <c r="A32" s="8">
        <v>25</v>
      </c>
      <c r="B32" s="34">
        <v>4.0000000000000001E-3</v>
      </c>
      <c r="C32" s="8">
        <v>36</v>
      </c>
      <c r="D32" s="40">
        <v>2.5000000000000001E-2</v>
      </c>
      <c r="E32" s="34"/>
      <c r="F32" s="28">
        <v>0.39200000000000002</v>
      </c>
      <c r="G32" s="8">
        <v>13</v>
      </c>
      <c r="H32" s="63"/>
      <c r="I32" s="76"/>
      <c r="J32" s="70"/>
      <c r="K32" s="70"/>
      <c r="L32" s="73"/>
      <c r="M32" s="70"/>
      <c r="N32" s="70"/>
      <c r="O32" s="38"/>
      <c r="P32" s="58"/>
      <c r="Q32" s="58"/>
      <c r="R32" s="58"/>
      <c r="S32" s="58"/>
      <c r="T32" s="5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</row>
    <row r="33" spans="1:106" s="7" customFormat="1" ht="18" customHeight="1">
      <c r="A33" s="8">
        <v>26</v>
      </c>
      <c r="B33" s="34">
        <v>4.0000000000000001E-3</v>
      </c>
      <c r="C33" s="8">
        <v>44</v>
      </c>
      <c r="D33" s="40">
        <v>2.1999999999999999E-2</v>
      </c>
      <c r="E33" s="34">
        <v>2.9000000000000001E-2</v>
      </c>
      <c r="F33" s="28">
        <v>0.438</v>
      </c>
      <c r="G33" s="8">
        <v>15</v>
      </c>
      <c r="H33" s="63"/>
      <c r="I33" s="76"/>
      <c r="J33" s="70"/>
      <c r="K33" s="70"/>
      <c r="L33" s="70"/>
      <c r="M33" s="70"/>
      <c r="N33" s="70"/>
      <c r="O33" s="38"/>
      <c r="P33" s="58"/>
      <c r="Q33" s="58"/>
      <c r="R33" s="58"/>
      <c r="S33" s="58"/>
      <c r="T33" s="5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</row>
    <row r="34" spans="1:106" s="7" customFormat="1" ht="18" customHeight="1">
      <c r="A34" s="8">
        <v>27</v>
      </c>
      <c r="B34" s="34">
        <v>4.0000000000000001E-3</v>
      </c>
      <c r="C34" s="8">
        <v>57</v>
      </c>
      <c r="D34" s="40">
        <v>8.0000000000000002E-3</v>
      </c>
      <c r="E34" s="34">
        <v>5.8999999999999997E-2</v>
      </c>
      <c r="F34" s="28">
        <v>0.621</v>
      </c>
      <c r="G34" s="8">
        <v>34</v>
      </c>
      <c r="H34" s="63"/>
      <c r="I34" s="76"/>
      <c r="J34" s="70"/>
      <c r="K34" s="70"/>
      <c r="L34" s="70"/>
      <c r="M34" s="70"/>
      <c r="N34" s="70"/>
      <c r="O34" s="38"/>
      <c r="P34" s="58"/>
      <c r="Q34" s="58"/>
      <c r="R34" s="58"/>
      <c r="S34" s="58"/>
      <c r="T34" s="5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</row>
    <row r="35" spans="1:106" s="7" customFormat="1" ht="18" customHeight="1">
      <c r="A35" s="8">
        <v>28</v>
      </c>
      <c r="B35" s="34">
        <v>6.0000000000000001E-3</v>
      </c>
      <c r="C35" s="8">
        <v>41</v>
      </c>
      <c r="D35" s="40">
        <v>2.7E-2</v>
      </c>
      <c r="E35" s="34">
        <v>3.2000000000000001E-2</v>
      </c>
      <c r="F35" s="28">
        <v>0.48299999999999998</v>
      </c>
      <c r="G35" s="8">
        <v>22</v>
      </c>
      <c r="H35" s="63"/>
      <c r="I35" s="76"/>
      <c r="J35" s="70"/>
      <c r="K35" s="70"/>
      <c r="L35" s="70"/>
      <c r="M35" s="70"/>
      <c r="N35" s="70"/>
      <c r="O35" s="38"/>
      <c r="P35" s="58"/>
      <c r="Q35" s="58"/>
      <c r="R35" s="58"/>
      <c r="S35" s="58"/>
      <c r="T35" s="5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</row>
    <row r="36" spans="1:106" s="7" customFormat="1" ht="18" customHeight="1">
      <c r="A36" s="8">
        <v>29</v>
      </c>
      <c r="B36" s="34">
        <v>4.0000000000000001E-3</v>
      </c>
      <c r="C36" s="8">
        <v>70</v>
      </c>
      <c r="D36" s="40">
        <v>2.1000000000000001E-2</v>
      </c>
      <c r="E36" s="34">
        <v>3.7999999999999999E-2</v>
      </c>
      <c r="F36" s="28">
        <v>0.45</v>
      </c>
      <c r="G36" s="8">
        <v>21</v>
      </c>
      <c r="H36" s="63"/>
      <c r="I36" s="76"/>
      <c r="J36" s="70"/>
      <c r="K36" s="70"/>
      <c r="L36" s="70"/>
      <c r="M36" s="70"/>
      <c r="N36" s="70"/>
      <c r="O36" s="38"/>
      <c r="P36" s="58"/>
      <c r="Q36" s="58"/>
      <c r="R36" s="58"/>
      <c r="S36" s="58"/>
      <c r="T36" s="5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</row>
    <row r="37" spans="1:106" s="7" customFormat="1" ht="18" customHeight="1">
      <c r="A37" s="8">
        <v>30</v>
      </c>
      <c r="B37" s="34">
        <v>4.0000000000000001E-3</v>
      </c>
      <c r="C37" s="8">
        <v>65</v>
      </c>
      <c r="D37" s="40">
        <v>1.4E-2</v>
      </c>
      <c r="E37" s="34">
        <v>5.2999999999999999E-2</v>
      </c>
      <c r="F37" s="28">
        <v>0.51300000000000001</v>
      </c>
      <c r="G37" s="8">
        <v>20</v>
      </c>
      <c r="H37" s="63"/>
      <c r="I37" s="76"/>
      <c r="J37" s="70"/>
      <c r="K37" s="70"/>
      <c r="L37" s="70"/>
      <c r="M37" s="70"/>
      <c r="N37" s="70"/>
      <c r="O37" s="38"/>
      <c r="P37" s="58"/>
      <c r="Q37" s="58"/>
      <c r="R37" s="58"/>
      <c r="S37" s="58"/>
      <c r="T37" s="5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</row>
    <row r="38" spans="1:106" s="7" customFormat="1" ht="18" customHeight="1">
      <c r="A38" s="38">
        <v>31</v>
      </c>
      <c r="B38" s="35">
        <v>4.0000000000000001E-3</v>
      </c>
      <c r="C38" s="38">
        <v>58</v>
      </c>
      <c r="D38" s="42">
        <v>1.2999999999999999E-2</v>
      </c>
      <c r="E38" s="35">
        <v>5.8999999999999997E-2</v>
      </c>
      <c r="F38" s="32">
        <v>0.42099999999999999</v>
      </c>
      <c r="G38" s="38">
        <v>18</v>
      </c>
      <c r="H38" s="45"/>
      <c r="I38" s="76"/>
      <c r="J38" s="70"/>
      <c r="K38" s="70"/>
      <c r="L38" s="70"/>
      <c r="M38" s="70"/>
      <c r="N38" s="70"/>
      <c r="O38" s="38"/>
      <c r="P38" s="58"/>
      <c r="Q38" s="58"/>
      <c r="R38" s="58"/>
      <c r="S38" s="58"/>
      <c r="T38" s="5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</row>
    <row r="39" spans="1:106" s="10" customFormat="1" ht="18" customHeight="1">
      <c r="A39" s="9" t="s">
        <v>9</v>
      </c>
      <c r="B39" s="21">
        <f>ROUND(AVERAGE(B8:B38),3)</f>
        <v>4.0000000000000001E-3</v>
      </c>
      <c r="C39" s="33">
        <f>ROUND(AVERAGE(C8:C38),0)</f>
        <v>56</v>
      </c>
      <c r="D39" s="21">
        <f>ROUND(AVERAGE(D8:D38),3)</f>
        <v>1.4E-2</v>
      </c>
      <c r="E39" s="21">
        <f>ROUND(AVERAGE(E8:E38),3)</f>
        <v>2.5000000000000001E-2</v>
      </c>
      <c r="F39" s="29">
        <f>ROUND(AVERAGE(F8:F38),1)</f>
        <v>0.6</v>
      </c>
      <c r="G39" s="62">
        <f>ROUND(AVERAGE(G8:G38),0)</f>
        <v>32</v>
      </c>
      <c r="H39" s="49"/>
      <c r="I39" s="55"/>
      <c r="J39" s="58"/>
      <c r="K39" s="58"/>
      <c r="L39" s="58"/>
      <c r="M39" s="58"/>
      <c r="N39" s="58"/>
      <c r="O39" s="49"/>
      <c r="P39" s="58"/>
      <c r="Q39" s="58"/>
      <c r="R39" s="58"/>
      <c r="S39" s="58"/>
      <c r="T39" s="58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06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</row>
    <row r="41" spans="1:106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</row>
    <row r="42" spans="1:106" s="1" customFormat="1" ht="18" customHeight="1">
      <c r="A42" s="2" t="s">
        <v>14</v>
      </c>
      <c r="B42" s="18" t="str">
        <f>B5</f>
        <v>2018년 1월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</row>
    <row r="43" spans="1:106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46"/>
      <c r="J43" s="54"/>
      <c r="K43" s="54"/>
      <c r="L43" s="54"/>
      <c r="M43" s="6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</row>
    <row r="44" spans="1:106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6"/>
      <c r="J44" s="46"/>
      <c r="K44" s="46"/>
      <c r="L44" s="46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</row>
    <row r="45" spans="1:106" s="7" customFormat="1" ht="18" customHeight="1">
      <c r="A45" s="6">
        <v>1</v>
      </c>
      <c r="B45" s="16">
        <v>3.0000000000000001E-3</v>
      </c>
      <c r="C45" s="6">
        <v>67</v>
      </c>
      <c r="D45" s="16">
        <v>1.2999999999999999E-2</v>
      </c>
      <c r="E45" s="16">
        <v>0.02</v>
      </c>
      <c r="F45" s="27">
        <v>0.68300000000000005</v>
      </c>
      <c r="G45" s="6">
        <v>30</v>
      </c>
      <c r="H45" s="65"/>
      <c r="I45" s="77"/>
      <c r="J45" s="70"/>
      <c r="K45" s="70"/>
      <c r="L45" s="70"/>
      <c r="M45" s="70"/>
      <c r="N45" s="70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</row>
    <row r="46" spans="1:106" s="7" customFormat="1" ht="18" customHeight="1">
      <c r="A46" s="8">
        <v>2</v>
      </c>
      <c r="B46" s="34">
        <v>4.0000000000000001E-3</v>
      </c>
      <c r="C46" s="8">
        <v>80</v>
      </c>
      <c r="D46" s="34">
        <v>7.0000000000000001E-3</v>
      </c>
      <c r="E46" s="34">
        <v>2.4E-2</v>
      </c>
      <c r="F46" s="28">
        <v>0.84199999999999997</v>
      </c>
      <c r="G46" s="8">
        <v>40</v>
      </c>
      <c r="H46" s="63"/>
      <c r="I46" s="77"/>
      <c r="J46" s="70"/>
      <c r="K46" s="70"/>
      <c r="L46" s="70"/>
      <c r="M46" s="70"/>
      <c r="N46" s="70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</row>
    <row r="47" spans="1:106" s="7" customFormat="1" ht="18" customHeight="1">
      <c r="A47" s="8">
        <v>3</v>
      </c>
      <c r="B47" s="34">
        <v>4.0000000000000001E-3</v>
      </c>
      <c r="C47" s="8">
        <v>42</v>
      </c>
      <c r="D47" s="34">
        <v>0.02</v>
      </c>
      <c r="E47" s="34">
        <v>1.9E-2</v>
      </c>
      <c r="F47" s="28">
        <v>0.52900000000000003</v>
      </c>
      <c r="G47" s="8">
        <v>18</v>
      </c>
      <c r="H47" s="63"/>
      <c r="I47" s="77"/>
      <c r="J47" s="70"/>
      <c r="K47" s="70"/>
      <c r="L47" s="70"/>
      <c r="M47" s="70"/>
      <c r="N47" s="70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60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</row>
    <row r="48" spans="1:106" s="7" customFormat="1" ht="18" customHeight="1">
      <c r="A48" s="8">
        <v>4</v>
      </c>
      <c r="B48" s="34">
        <v>3.0000000000000001E-3</v>
      </c>
      <c r="C48" s="8">
        <v>56</v>
      </c>
      <c r="D48" s="34">
        <v>1.4E-2</v>
      </c>
      <c r="E48" s="34">
        <v>2.4E-2</v>
      </c>
      <c r="F48" s="28">
        <v>0.5</v>
      </c>
      <c r="G48" s="8">
        <v>26</v>
      </c>
      <c r="H48" s="63"/>
      <c r="I48" s="77"/>
      <c r="J48" s="70"/>
      <c r="K48" s="70"/>
      <c r="L48" s="70"/>
      <c r="M48" s="70"/>
      <c r="N48" s="70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</row>
    <row r="49" spans="1:106" s="7" customFormat="1" ht="18" customHeight="1">
      <c r="A49" s="8">
        <v>5</v>
      </c>
      <c r="B49" s="34">
        <v>3.0000000000000001E-3</v>
      </c>
      <c r="C49" s="8">
        <v>67</v>
      </c>
      <c r="D49" s="34">
        <v>1.4E-2</v>
      </c>
      <c r="E49" s="34">
        <v>2.7E-2</v>
      </c>
      <c r="F49" s="28">
        <v>0.59199999999999997</v>
      </c>
      <c r="G49" s="8">
        <v>37</v>
      </c>
      <c r="H49" s="63"/>
      <c r="I49" s="77"/>
      <c r="J49" s="70"/>
      <c r="K49" s="70"/>
      <c r="L49" s="70"/>
      <c r="M49" s="70"/>
      <c r="N49" s="70"/>
      <c r="O49" s="54"/>
      <c r="P49" s="60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</row>
    <row r="50" spans="1:106" s="7" customFormat="1" ht="18" customHeight="1">
      <c r="A50" s="8">
        <v>6</v>
      </c>
      <c r="B50" s="34">
        <v>3.0000000000000001E-3</v>
      </c>
      <c r="C50" s="8">
        <v>55</v>
      </c>
      <c r="D50" s="34">
        <v>1.2999999999999999E-2</v>
      </c>
      <c r="E50" s="34">
        <v>2.5000000000000001E-2</v>
      </c>
      <c r="F50" s="28">
        <v>0.67100000000000004</v>
      </c>
      <c r="G50" s="8">
        <v>32</v>
      </c>
      <c r="H50" s="63"/>
      <c r="I50" s="77"/>
      <c r="J50" s="70"/>
      <c r="K50" s="70"/>
      <c r="L50" s="70"/>
      <c r="M50" s="70"/>
      <c r="N50" s="70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</row>
    <row r="51" spans="1:106" s="7" customFormat="1" ht="18" customHeight="1">
      <c r="A51" s="8">
        <v>7</v>
      </c>
      <c r="B51" s="34">
        <v>3.0000000000000001E-3</v>
      </c>
      <c r="C51" s="8">
        <v>71</v>
      </c>
      <c r="D51" s="34">
        <v>6.0000000000000001E-3</v>
      </c>
      <c r="E51" s="34">
        <v>2.5999999999999999E-2</v>
      </c>
      <c r="F51" s="28">
        <v>0.85399999999999998</v>
      </c>
      <c r="G51" s="8">
        <v>49</v>
      </c>
      <c r="H51" s="63"/>
      <c r="I51" s="77"/>
      <c r="J51" s="70"/>
      <c r="K51" s="70"/>
      <c r="L51" s="70"/>
      <c r="M51" s="70"/>
      <c r="N51" s="70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</row>
    <row r="52" spans="1:106" s="7" customFormat="1" ht="18" customHeight="1">
      <c r="A52" s="8">
        <v>8</v>
      </c>
      <c r="B52" s="34">
        <v>2E-3</v>
      </c>
      <c r="C52" s="8">
        <v>73</v>
      </c>
      <c r="D52" s="34">
        <v>0.01</v>
      </c>
      <c r="E52" s="34">
        <v>2.5999999999999999E-2</v>
      </c>
      <c r="F52" s="28">
        <v>0.72899999999999998</v>
      </c>
      <c r="G52" s="8">
        <v>52</v>
      </c>
      <c r="H52" s="63"/>
      <c r="I52" s="77"/>
      <c r="J52" s="70"/>
      <c r="K52" s="70"/>
      <c r="L52" s="70"/>
      <c r="M52" s="70"/>
      <c r="N52" s="70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</row>
    <row r="53" spans="1:106" s="7" customFormat="1" ht="18" customHeight="1">
      <c r="A53" s="8">
        <v>9</v>
      </c>
      <c r="B53" s="34">
        <v>2E-3</v>
      </c>
      <c r="C53" s="8">
        <v>37</v>
      </c>
      <c r="D53" s="34">
        <v>0.03</v>
      </c>
      <c r="E53" s="34">
        <v>1.4999999999999999E-2</v>
      </c>
      <c r="F53" s="28">
        <v>0.41399999999999998</v>
      </c>
      <c r="G53" s="8">
        <v>18</v>
      </c>
      <c r="H53" s="63"/>
      <c r="I53" s="77"/>
      <c r="J53" s="70"/>
      <c r="K53" s="70"/>
      <c r="L53" s="70"/>
      <c r="M53" s="70"/>
      <c r="N53" s="70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</row>
    <row r="54" spans="1:106" s="7" customFormat="1" ht="18" customHeight="1">
      <c r="A54" s="8">
        <v>10</v>
      </c>
      <c r="B54" s="34">
        <v>2E-3</v>
      </c>
      <c r="C54" s="8">
        <v>38</v>
      </c>
      <c r="D54" s="34">
        <v>2.5000000000000001E-2</v>
      </c>
      <c r="E54" s="34">
        <v>1.7999999999999999E-2</v>
      </c>
      <c r="F54" s="28">
        <v>0.39200000000000002</v>
      </c>
      <c r="G54" s="8">
        <v>15</v>
      </c>
      <c r="H54" s="63"/>
      <c r="I54" s="77"/>
      <c r="J54" s="70"/>
      <c r="K54" s="70"/>
      <c r="L54" s="70"/>
      <c r="M54" s="70"/>
      <c r="N54" s="70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</row>
    <row r="55" spans="1:106" s="7" customFormat="1" ht="18" customHeight="1">
      <c r="A55" s="8">
        <v>11</v>
      </c>
      <c r="B55" s="34">
        <v>2E-3</v>
      </c>
      <c r="C55" s="8">
        <v>36</v>
      </c>
      <c r="D55" s="34">
        <v>1.9E-2</v>
      </c>
      <c r="E55" s="34">
        <v>0.02</v>
      </c>
      <c r="F55" s="28">
        <v>0.433</v>
      </c>
      <c r="G55" s="8">
        <v>17</v>
      </c>
      <c r="H55" s="63"/>
      <c r="I55" s="77"/>
      <c r="J55" s="70"/>
      <c r="K55" s="70"/>
      <c r="L55" s="70"/>
      <c r="M55" s="70"/>
      <c r="N55" s="70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</row>
    <row r="56" spans="1:106" s="7" customFormat="1" ht="18" customHeight="1">
      <c r="A56" s="8">
        <v>12</v>
      </c>
      <c r="B56" s="34">
        <v>2E-3</v>
      </c>
      <c r="C56" s="8">
        <v>38</v>
      </c>
      <c r="D56" s="34">
        <v>2.1999999999999999E-2</v>
      </c>
      <c r="E56" s="34">
        <v>2.3E-2</v>
      </c>
      <c r="F56" s="28">
        <v>0.42899999999999999</v>
      </c>
      <c r="G56" s="8">
        <v>20</v>
      </c>
      <c r="H56" s="63"/>
      <c r="I56" s="77"/>
      <c r="J56" s="70"/>
      <c r="K56" s="70"/>
      <c r="L56" s="70"/>
      <c r="M56" s="70"/>
      <c r="N56" s="70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</row>
    <row r="57" spans="1:106" s="7" customFormat="1" ht="18" customHeight="1">
      <c r="A57" s="8">
        <v>13</v>
      </c>
      <c r="B57" s="34">
        <v>3.0000000000000001E-3</v>
      </c>
      <c r="C57" s="8">
        <v>65</v>
      </c>
      <c r="D57" s="34">
        <v>0.01</v>
      </c>
      <c r="E57" s="34">
        <v>3.4000000000000002E-2</v>
      </c>
      <c r="F57" s="28">
        <v>0.6</v>
      </c>
      <c r="G57" s="8">
        <v>46</v>
      </c>
      <c r="H57" s="63"/>
      <c r="I57" s="77"/>
      <c r="J57" s="70"/>
      <c r="K57" s="70"/>
      <c r="L57" s="70"/>
      <c r="M57" s="70"/>
      <c r="N57" s="70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</row>
    <row r="58" spans="1:106" s="7" customFormat="1" ht="18" customHeight="1">
      <c r="A58" s="8">
        <v>14</v>
      </c>
      <c r="B58" s="34">
        <v>4.0000000000000001E-3</v>
      </c>
      <c r="C58" s="8">
        <v>110</v>
      </c>
      <c r="D58" s="34">
        <v>8.0000000000000002E-3</v>
      </c>
      <c r="E58" s="34">
        <v>3.5999999999999997E-2</v>
      </c>
      <c r="F58" s="28">
        <v>0.871</v>
      </c>
      <c r="G58" s="8">
        <v>81</v>
      </c>
      <c r="H58" s="63"/>
      <c r="I58" s="77"/>
      <c r="J58" s="70"/>
      <c r="K58" s="70"/>
      <c r="L58" s="70"/>
      <c r="M58" s="70"/>
      <c r="N58" s="70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</row>
    <row r="59" spans="1:106" s="7" customFormat="1" ht="18" customHeight="1">
      <c r="A59" s="8">
        <v>15</v>
      </c>
      <c r="B59" s="34">
        <v>4.0000000000000001E-3</v>
      </c>
      <c r="C59" s="8">
        <v>93</v>
      </c>
      <c r="D59" s="34">
        <v>1.2999999999999999E-2</v>
      </c>
      <c r="E59" s="34">
        <v>3.5000000000000003E-2</v>
      </c>
      <c r="F59" s="28">
        <v>0.78300000000000003</v>
      </c>
      <c r="G59" s="8">
        <v>64</v>
      </c>
      <c r="H59" s="63"/>
      <c r="I59" s="77"/>
      <c r="J59" s="70"/>
      <c r="K59" s="70"/>
      <c r="L59" s="70"/>
      <c r="M59" s="70"/>
      <c r="N59" s="70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</row>
    <row r="60" spans="1:106" s="7" customFormat="1" ht="18" customHeight="1">
      <c r="A60" s="8">
        <v>16</v>
      </c>
      <c r="B60" s="34">
        <v>3.0000000000000001E-3</v>
      </c>
      <c r="C60" s="8">
        <v>105</v>
      </c>
      <c r="D60" s="34">
        <v>6.0000000000000001E-3</v>
      </c>
      <c r="E60" s="34">
        <v>3.9E-2</v>
      </c>
      <c r="F60" s="28">
        <v>0.754</v>
      </c>
      <c r="G60" s="8">
        <v>76</v>
      </c>
      <c r="H60" s="63"/>
      <c r="I60" s="77"/>
      <c r="J60" s="70"/>
      <c r="K60" s="70"/>
      <c r="L60" s="70"/>
      <c r="M60" s="70"/>
      <c r="N60" s="70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</row>
    <row r="61" spans="1:106" s="7" customFormat="1" ht="18" customHeight="1">
      <c r="A61" s="8">
        <v>17</v>
      </c>
      <c r="B61" s="34">
        <v>2E-3</v>
      </c>
      <c r="C61" s="8">
        <v>65</v>
      </c>
      <c r="D61" s="34">
        <v>8.0000000000000002E-3</v>
      </c>
      <c r="E61" s="34">
        <v>3.2000000000000001E-2</v>
      </c>
      <c r="F61" s="28">
        <v>0.61699999999999999</v>
      </c>
      <c r="G61" s="8">
        <v>49</v>
      </c>
      <c r="H61" s="63"/>
      <c r="I61" s="77"/>
      <c r="J61" s="70"/>
      <c r="K61" s="70"/>
      <c r="L61" s="70"/>
      <c r="M61" s="70"/>
      <c r="N61" s="70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</row>
    <row r="62" spans="1:106" s="7" customFormat="1" ht="18" customHeight="1">
      <c r="A62" s="8">
        <v>18</v>
      </c>
      <c r="B62" s="34">
        <v>4.0000000000000001E-3</v>
      </c>
      <c r="C62" s="8">
        <v>124</v>
      </c>
      <c r="D62" s="34">
        <v>1.6E-2</v>
      </c>
      <c r="E62" s="34">
        <v>2.8000000000000001E-2</v>
      </c>
      <c r="F62" s="28">
        <v>0.84599999999999997</v>
      </c>
      <c r="G62" s="8">
        <v>69</v>
      </c>
      <c r="H62" s="63"/>
      <c r="I62" s="77"/>
      <c r="J62" s="70"/>
      <c r="K62" s="70"/>
      <c r="L62" s="70"/>
      <c r="M62" s="70"/>
      <c r="N62" s="70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</row>
    <row r="63" spans="1:106" s="7" customFormat="1" ht="18" customHeight="1">
      <c r="A63" s="8">
        <v>19</v>
      </c>
      <c r="B63" s="34">
        <v>4.0000000000000001E-3</v>
      </c>
      <c r="C63" s="8">
        <v>96</v>
      </c>
      <c r="D63" s="34">
        <v>1.0999999999999999E-2</v>
      </c>
      <c r="E63" s="34">
        <v>3.2000000000000001E-2</v>
      </c>
      <c r="F63" s="28">
        <v>0.754</v>
      </c>
      <c r="G63" s="8">
        <v>50</v>
      </c>
      <c r="H63" s="63"/>
      <c r="I63" s="77"/>
      <c r="J63" s="70"/>
      <c r="K63" s="70"/>
      <c r="L63" s="70"/>
      <c r="M63" s="70"/>
      <c r="N63" s="70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</row>
    <row r="64" spans="1:106" s="7" customFormat="1" ht="18" customHeight="1">
      <c r="A64" s="8">
        <v>20</v>
      </c>
      <c r="B64" s="34">
        <v>4.0000000000000001E-3</v>
      </c>
      <c r="C64" s="36">
        <v>101</v>
      </c>
      <c r="D64" s="34">
        <v>1.2999999999999999E-2</v>
      </c>
      <c r="E64" s="34">
        <v>3.1E-2</v>
      </c>
      <c r="F64" s="28">
        <v>0.81699999999999995</v>
      </c>
      <c r="G64" s="8">
        <v>53</v>
      </c>
      <c r="H64" s="63"/>
      <c r="I64" s="77"/>
      <c r="J64" s="70"/>
      <c r="K64" s="70"/>
      <c r="L64" s="70"/>
      <c r="M64" s="70"/>
      <c r="N64" s="70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</row>
    <row r="65" spans="1:106" s="7" customFormat="1" ht="18" customHeight="1">
      <c r="A65" s="8">
        <v>21</v>
      </c>
      <c r="B65" s="34">
        <v>3.0000000000000001E-3</v>
      </c>
      <c r="C65" s="8">
        <v>151</v>
      </c>
      <c r="D65" s="34">
        <v>1.6E-2</v>
      </c>
      <c r="E65" s="34">
        <v>2.8000000000000001E-2</v>
      </c>
      <c r="F65" s="28">
        <v>0.93300000000000005</v>
      </c>
      <c r="G65" s="8">
        <v>79</v>
      </c>
      <c r="H65" s="63"/>
      <c r="I65" s="77"/>
      <c r="J65" s="70"/>
      <c r="K65" s="70"/>
      <c r="L65" s="70"/>
      <c r="M65" s="70"/>
      <c r="N65" s="70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</row>
    <row r="66" spans="1:106" s="7" customFormat="1" ht="18" customHeight="1">
      <c r="A66" s="8">
        <v>22</v>
      </c>
      <c r="B66" s="34">
        <v>3.0000000000000001E-3</v>
      </c>
      <c r="C66" s="8">
        <v>90</v>
      </c>
      <c r="D66" s="34">
        <v>2.1999999999999999E-2</v>
      </c>
      <c r="E66" s="34">
        <v>3.1E-2</v>
      </c>
      <c r="F66" s="28">
        <v>0.69199999999999995</v>
      </c>
      <c r="G66" s="8">
        <v>51</v>
      </c>
      <c r="H66" s="63"/>
      <c r="I66" s="77"/>
      <c r="J66" s="70"/>
      <c r="K66" s="70"/>
      <c r="L66" s="70"/>
      <c r="M66" s="70"/>
      <c r="N66" s="70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</row>
    <row r="67" spans="1:106" s="7" customFormat="1" ht="18" customHeight="1">
      <c r="A67" s="8">
        <v>23</v>
      </c>
      <c r="B67" s="34">
        <v>3.0000000000000001E-3</v>
      </c>
      <c r="C67" s="8">
        <v>37</v>
      </c>
      <c r="D67" s="34">
        <v>3.4000000000000002E-2</v>
      </c>
      <c r="E67" s="34">
        <v>1.2999999999999999E-2</v>
      </c>
      <c r="F67" s="28">
        <v>0.35799999999999998</v>
      </c>
      <c r="G67" s="8">
        <v>14</v>
      </c>
      <c r="H67" s="63"/>
      <c r="I67" s="77"/>
      <c r="J67" s="70"/>
      <c r="K67" s="70"/>
      <c r="L67" s="70"/>
      <c r="M67" s="70"/>
      <c r="N67" s="70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</row>
    <row r="68" spans="1:106" s="7" customFormat="1" ht="18" customHeight="1">
      <c r="A68" s="8">
        <v>24</v>
      </c>
      <c r="B68" s="34">
        <v>2E-3</v>
      </c>
      <c r="C68" s="36">
        <v>46</v>
      </c>
      <c r="D68" s="34">
        <v>3.3000000000000002E-2</v>
      </c>
      <c r="E68" s="34">
        <v>1.2E-2</v>
      </c>
      <c r="F68" s="28">
        <v>0.372</v>
      </c>
      <c r="G68" s="8">
        <v>9</v>
      </c>
      <c r="H68" s="63"/>
      <c r="I68" s="77"/>
      <c r="J68" s="70"/>
      <c r="K68" s="73"/>
      <c r="L68" s="70"/>
      <c r="M68" s="73"/>
      <c r="N68" s="70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</row>
    <row r="69" spans="1:106" s="7" customFormat="1" ht="18" customHeight="1">
      <c r="A69" s="8">
        <v>25</v>
      </c>
      <c r="B69" s="34">
        <v>3.0000000000000001E-3</v>
      </c>
      <c r="C69" s="36">
        <v>35</v>
      </c>
      <c r="D69" s="34">
        <v>0.03</v>
      </c>
      <c r="E69" s="34">
        <v>1.4999999999999999E-2</v>
      </c>
      <c r="F69" s="28">
        <v>0.40799999999999997</v>
      </c>
      <c r="G69" s="8">
        <v>12</v>
      </c>
      <c r="H69" s="63"/>
      <c r="I69" s="77"/>
      <c r="J69" s="70"/>
      <c r="K69" s="70"/>
      <c r="L69" s="70"/>
      <c r="M69" s="70"/>
      <c r="N69" s="70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</row>
    <row r="70" spans="1:106" s="7" customFormat="1" ht="18" customHeight="1">
      <c r="A70" s="8">
        <v>26</v>
      </c>
      <c r="B70" s="34">
        <v>3.0000000000000001E-3</v>
      </c>
      <c r="C70" s="36">
        <v>41</v>
      </c>
      <c r="D70" s="34">
        <v>0.03</v>
      </c>
      <c r="E70" s="34">
        <v>1.4999999999999999E-2</v>
      </c>
      <c r="F70" s="28">
        <v>0.42899999999999999</v>
      </c>
      <c r="G70" s="8">
        <v>16</v>
      </c>
      <c r="H70" s="63"/>
      <c r="I70" s="77"/>
      <c r="J70" s="70"/>
      <c r="K70" s="70"/>
      <c r="L70" s="70"/>
      <c r="M70" s="70"/>
      <c r="N70" s="70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</row>
    <row r="71" spans="1:106" s="7" customFormat="1" ht="18" customHeight="1">
      <c r="A71" s="8">
        <v>27</v>
      </c>
      <c r="B71" s="34"/>
      <c r="C71" s="8"/>
      <c r="D71" s="34"/>
      <c r="E71" s="34"/>
      <c r="F71" s="28"/>
      <c r="G71" s="8"/>
      <c r="H71" s="63"/>
      <c r="I71" s="77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</row>
    <row r="72" spans="1:106" s="7" customFormat="1" ht="18" customHeight="1">
      <c r="A72" s="8">
        <v>28</v>
      </c>
      <c r="B72" s="34"/>
      <c r="C72" s="8"/>
      <c r="D72" s="34"/>
      <c r="E72" s="34"/>
      <c r="F72" s="28"/>
      <c r="G72" s="8"/>
      <c r="H72" s="63"/>
      <c r="I72" s="77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</row>
    <row r="73" spans="1:106" s="7" customFormat="1" ht="18" customHeight="1">
      <c r="A73" s="8">
        <v>29</v>
      </c>
      <c r="B73" s="34"/>
      <c r="C73" s="8"/>
      <c r="D73" s="34"/>
      <c r="E73" s="34"/>
      <c r="F73" s="28"/>
      <c r="G73" s="8"/>
      <c r="H73" s="63"/>
      <c r="I73" s="77"/>
      <c r="J73" s="67"/>
      <c r="K73" s="67"/>
      <c r="L73" s="67"/>
      <c r="M73" s="67"/>
      <c r="N73" s="67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</row>
    <row r="74" spans="1:106" s="7" customFormat="1" ht="18" customHeight="1">
      <c r="A74" s="8">
        <v>30</v>
      </c>
      <c r="B74" s="34">
        <v>4.0000000000000001E-3</v>
      </c>
      <c r="C74" s="8">
        <v>68</v>
      </c>
      <c r="D74" s="34">
        <v>1.9E-2</v>
      </c>
      <c r="E74" s="34">
        <v>2.5999999999999999E-2</v>
      </c>
      <c r="F74" s="28">
        <v>0.215</v>
      </c>
      <c r="G74" s="8">
        <v>25</v>
      </c>
      <c r="H74" s="63"/>
      <c r="I74" s="77"/>
      <c r="J74" s="70"/>
      <c r="K74" s="70"/>
      <c r="L74" s="70"/>
      <c r="M74" s="70"/>
      <c r="N74" s="70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</row>
    <row r="75" spans="1:106" s="7" customFormat="1" ht="18" customHeight="1">
      <c r="A75" s="38">
        <v>31</v>
      </c>
      <c r="B75" s="35">
        <v>3.0000000000000001E-3</v>
      </c>
      <c r="C75" s="38">
        <v>58</v>
      </c>
      <c r="D75" s="35">
        <v>1.7999999999999999E-2</v>
      </c>
      <c r="E75" s="35">
        <v>2.8000000000000001E-2</v>
      </c>
      <c r="F75" s="32">
        <v>0.40500000000000003</v>
      </c>
      <c r="G75" s="68">
        <v>23</v>
      </c>
      <c r="H75" s="61"/>
      <c r="I75" s="77"/>
      <c r="J75" s="70"/>
      <c r="K75" s="70"/>
      <c r="L75" s="70"/>
      <c r="M75" s="70"/>
      <c r="N75" s="70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</row>
    <row r="76" spans="1:106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69</v>
      </c>
      <c r="D76" s="21">
        <f>ROUND(AVERAGE(D45:D75),3)</f>
        <v>1.7000000000000001E-2</v>
      </c>
      <c r="E76" s="21">
        <f>ROUND(AVERAGE(E45:E75),3)</f>
        <v>2.5000000000000001E-2</v>
      </c>
      <c r="F76" s="29">
        <f>ROUND(AVERAGE(F45:F75),1)</f>
        <v>0.6</v>
      </c>
      <c r="G76" s="62">
        <f>ROUND(AVERAGE(G45:G75),0)</f>
        <v>38</v>
      </c>
      <c r="H76" s="49"/>
      <c r="I76" s="55"/>
      <c r="J76" s="55"/>
      <c r="K76" s="55"/>
      <c r="L76" s="55"/>
      <c r="M76" s="55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</row>
    <row r="77" spans="1:106" s="1" customFormat="1" ht="18" customHeight="1">
      <c r="B77" s="17"/>
      <c r="C77" s="11"/>
      <c r="D77" s="17"/>
      <c r="E77" s="17"/>
      <c r="F77" s="24"/>
      <c r="G77" s="7"/>
      <c r="H77" s="43"/>
      <c r="I77" s="51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</row>
    <row r="78" spans="1:106" s="1" customFormat="1" ht="18" customHeight="1">
      <c r="B78" s="17"/>
      <c r="C78" s="11"/>
      <c r="D78" s="17"/>
      <c r="E78" s="17"/>
      <c r="F78" s="24"/>
      <c r="G78" s="7"/>
      <c r="H78" s="43"/>
      <c r="I78" s="51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</row>
    <row r="79" spans="1:106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</row>
    <row r="80" spans="1:106" s="1" customFormat="1" ht="18" customHeight="1">
      <c r="A80" s="48" t="s">
        <v>16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</row>
    <row r="81" spans="1:106" s="1" customFormat="1" ht="18" customHeight="1">
      <c r="A81" s="48" t="s">
        <v>18</v>
      </c>
      <c r="B81" s="50" t="str">
        <f>B42</f>
        <v>2018년 1월</v>
      </c>
      <c r="C81" s="52"/>
      <c r="D81" s="51"/>
      <c r="E81" s="51"/>
      <c r="F81" s="47"/>
      <c r="G81" s="38"/>
      <c r="H81" s="43"/>
      <c r="I81" s="43"/>
      <c r="J81" s="43"/>
      <c r="K81" s="43"/>
      <c r="L81" s="54"/>
      <c r="M81" s="54"/>
      <c r="N81" s="60"/>
      <c r="O81" s="54"/>
      <c r="P81" s="54"/>
      <c r="Q81" s="54"/>
      <c r="R81" s="54"/>
      <c r="S81" s="54"/>
      <c r="T81" s="54"/>
      <c r="U81" s="60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</row>
    <row r="82" spans="1:106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44"/>
      <c r="L82" s="54"/>
      <c r="M82" s="54"/>
      <c r="N82" s="54"/>
      <c r="O82" s="60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</row>
    <row r="83" spans="1:106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</row>
    <row r="84" spans="1:106" s="7" customFormat="1" ht="18" customHeight="1">
      <c r="A84" s="6">
        <v>1</v>
      </c>
      <c r="B84" s="16">
        <v>4.0000000000000001E-3</v>
      </c>
      <c r="C84" s="6">
        <v>52</v>
      </c>
      <c r="D84" s="16">
        <v>1.2E-2</v>
      </c>
      <c r="E84" s="16">
        <v>2.5000000000000001E-2</v>
      </c>
      <c r="F84" s="27">
        <v>0.55400000000000005</v>
      </c>
      <c r="G84" s="6">
        <v>22</v>
      </c>
      <c r="H84" s="38"/>
      <c r="I84" s="78"/>
      <c r="J84" s="70"/>
      <c r="K84" s="70"/>
      <c r="L84" s="70"/>
      <c r="M84" s="70"/>
      <c r="N84" s="70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</row>
    <row r="85" spans="1:106" s="7" customFormat="1" ht="18" customHeight="1">
      <c r="A85" s="8">
        <v>2</v>
      </c>
      <c r="B85" s="34">
        <v>5.0000000000000001E-3</v>
      </c>
      <c r="C85" s="8">
        <v>61</v>
      </c>
      <c r="D85" s="34">
        <v>7.0000000000000001E-3</v>
      </c>
      <c r="E85" s="34">
        <v>3.4000000000000002E-2</v>
      </c>
      <c r="F85" s="28">
        <v>0.77500000000000002</v>
      </c>
      <c r="G85" s="8">
        <v>32</v>
      </c>
      <c r="H85" s="38"/>
      <c r="I85" s="78"/>
      <c r="J85" s="70"/>
      <c r="K85" s="70"/>
      <c r="L85" s="70"/>
      <c r="M85" s="70"/>
      <c r="N85" s="70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60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</row>
    <row r="86" spans="1:106" s="7" customFormat="1" ht="18" customHeight="1">
      <c r="A86" s="8">
        <v>3</v>
      </c>
      <c r="B86" s="34">
        <v>5.0000000000000001E-3</v>
      </c>
      <c r="C86" s="8">
        <v>36</v>
      </c>
      <c r="D86" s="34">
        <v>1.4E-2</v>
      </c>
      <c r="E86" s="34">
        <v>2.5999999999999999E-2</v>
      </c>
      <c r="F86" s="28">
        <v>0.49199999999999999</v>
      </c>
      <c r="G86" s="8">
        <v>16</v>
      </c>
      <c r="H86" s="38"/>
      <c r="I86" s="78"/>
      <c r="J86" s="70"/>
      <c r="K86" s="70"/>
      <c r="L86" s="70"/>
      <c r="M86" s="70"/>
      <c r="N86" s="70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60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</row>
    <row r="87" spans="1:106" s="7" customFormat="1" ht="18" customHeight="1">
      <c r="A87" s="8">
        <v>4</v>
      </c>
      <c r="B87" s="34">
        <v>5.0000000000000001E-3</v>
      </c>
      <c r="C87" s="31">
        <v>46</v>
      </c>
      <c r="D87" s="34">
        <v>8.0000000000000002E-3</v>
      </c>
      <c r="E87" s="34">
        <v>3.3000000000000002E-2</v>
      </c>
      <c r="F87" s="28">
        <v>0.45800000000000002</v>
      </c>
      <c r="G87" s="8">
        <v>25</v>
      </c>
      <c r="H87" s="38"/>
      <c r="I87" s="78"/>
      <c r="J87" s="70"/>
      <c r="K87" s="70"/>
      <c r="L87" s="70"/>
      <c r="M87" s="70"/>
      <c r="N87" s="70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</row>
    <row r="88" spans="1:106" s="7" customFormat="1" ht="18" customHeight="1">
      <c r="A88" s="8">
        <v>5</v>
      </c>
      <c r="B88" s="34">
        <v>4.0000000000000001E-3</v>
      </c>
      <c r="C88" s="30">
        <v>51</v>
      </c>
      <c r="D88" s="34">
        <v>1.0999999999999999E-2</v>
      </c>
      <c r="E88" s="34">
        <v>3.5999999999999997E-2</v>
      </c>
      <c r="F88" s="28">
        <v>0.52900000000000003</v>
      </c>
      <c r="G88" s="8">
        <v>33</v>
      </c>
      <c r="H88" s="38"/>
      <c r="I88" s="78"/>
      <c r="J88" s="70"/>
      <c r="K88" s="70"/>
      <c r="L88" s="70"/>
      <c r="M88" s="70"/>
      <c r="N88" s="70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</row>
    <row r="89" spans="1:106" s="7" customFormat="1" ht="18" customHeight="1">
      <c r="A89" s="8">
        <v>6</v>
      </c>
      <c r="B89" s="34">
        <v>4.0000000000000001E-3</v>
      </c>
      <c r="C89" s="30">
        <v>48</v>
      </c>
      <c r="D89" s="34">
        <v>1.0999999999999999E-2</v>
      </c>
      <c r="E89" s="34">
        <v>3.2000000000000001E-2</v>
      </c>
      <c r="F89" s="28">
        <v>0.60399999999999998</v>
      </c>
      <c r="G89" s="8">
        <v>28</v>
      </c>
      <c r="H89" s="38"/>
      <c r="I89" s="78"/>
      <c r="J89" s="70"/>
      <c r="K89" s="70"/>
      <c r="L89" s="70"/>
      <c r="M89" s="70"/>
      <c r="N89" s="70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</row>
    <row r="90" spans="1:106" s="7" customFormat="1" ht="18" customHeight="1">
      <c r="A90" s="8">
        <v>7</v>
      </c>
      <c r="B90" s="34">
        <v>5.0000000000000001E-3</v>
      </c>
      <c r="C90" s="30">
        <v>53</v>
      </c>
      <c r="D90" s="34">
        <v>5.0000000000000001E-3</v>
      </c>
      <c r="E90" s="34">
        <v>3.4000000000000002E-2</v>
      </c>
      <c r="F90" s="28">
        <v>0.79200000000000004</v>
      </c>
      <c r="G90" s="8">
        <v>38</v>
      </c>
      <c r="H90" s="38"/>
      <c r="I90" s="78"/>
      <c r="J90" s="70"/>
      <c r="K90" s="70"/>
      <c r="L90" s="70"/>
      <c r="M90" s="70"/>
      <c r="N90" s="70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</row>
    <row r="91" spans="1:106" s="7" customFormat="1" ht="18" customHeight="1">
      <c r="A91" s="8">
        <v>8</v>
      </c>
      <c r="B91" s="34">
        <v>4.0000000000000001E-3</v>
      </c>
      <c r="C91" s="30">
        <v>48</v>
      </c>
      <c r="D91" s="34">
        <v>8.0000000000000002E-3</v>
      </c>
      <c r="E91" s="34">
        <v>3.5000000000000003E-2</v>
      </c>
      <c r="F91" s="28">
        <v>0.69199999999999995</v>
      </c>
      <c r="G91" s="8"/>
      <c r="H91" s="38"/>
      <c r="I91" s="78"/>
      <c r="J91" s="70"/>
      <c r="K91" s="70"/>
      <c r="L91" s="70"/>
      <c r="M91" s="70"/>
      <c r="N91" s="73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</row>
    <row r="92" spans="1:106" s="7" customFormat="1" ht="18" customHeight="1">
      <c r="A92" s="8">
        <v>9</v>
      </c>
      <c r="B92" s="34">
        <v>2E-3</v>
      </c>
      <c r="C92" s="30">
        <v>38</v>
      </c>
      <c r="D92" s="34">
        <v>2.7E-2</v>
      </c>
      <c r="E92" s="34">
        <v>1.4E-2</v>
      </c>
      <c r="F92" s="28">
        <v>0.35</v>
      </c>
      <c r="G92" s="8">
        <v>17</v>
      </c>
      <c r="H92" s="38"/>
      <c r="I92" s="78"/>
      <c r="J92" s="70"/>
      <c r="K92" s="70"/>
      <c r="L92" s="70"/>
      <c r="M92" s="70"/>
      <c r="N92" s="70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</row>
    <row r="93" spans="1:106" s="7" customFormat="1" ht="18" customHeight="1">
      <c r="A93" s="8">
        <v>10</v>
      </c>
      <c r="B93" s="34">
        <v>3.0000000000000001E-3</v>
      </c>
      <c r="C93" s="30">
        <v>38</v>
      </c>
      <c r="D93" s="34">
        <v>2.1000000000000001E-2</v>
      </c>
      <c r="E93" s="34">
        <v>1.7000000000000001E-2</v>
      </c>
      <c r="F93" s="28">
        <v>0.35399999999999998</v>
      </c>
      <c r="G93" s="8">
        <v>12</v>
      </c>
      <c r="H93" s="38"/>
      <c r="I93" s="78"/>
      <c r="J93" s="70"/>
      <c r="K93" s="70"/>
      <c r="L93" s="70"/>
      <c r="M93" s="70"/>
      <c r="N93" s="70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</row>
    <row r="94" spans="1:106" s="7" customFormat="1" ht="18" customHeight="1">
      <c r="A94" s="8">
        <v>11</v>
      </c>
      <c r="B94" s="34">
        <v>3.0000000000000001E-3</v>
      </c>
      <c r="C94" s="30">
        <v>31</v>
      </c>
      <c r="D94" s="34">
        <v>1.9E-2</v>
      </c>
      <c r="E94" s="34">
        <v>1.7000000000000001E-2</v>
      </c>
      <c r="F94" s="28">
        <v>0.45800000000000002</v>
      </c>
      <c r="G94" s="8">
        <v>16</v>
      </c>
      <c r="H94" s="38"/>
      <c r="I94" s="78"/>
      <c r="J94" s="70"/>
      <c r="K94" s="70"/>
      <c r="L94" s="70"/>
      <c r="M94" s="70"/>
      <c r="N94" s="70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</row>
    <row r="95" spans="1:106" s="7" customFormat="1" ht="18" customHeight="1">
      <c r="A95" s="8">
        <v>12</v>
      </c>
      <c r="B95" s="34">
        <v>3.0000000000000001E-3</v>
      </c>
      <c r="C95" s="30">
        <v>32</v>
      </c>
      <c r="D95" s="34">
        <v>1.7999999999999999E-2</v>
      </c>
      <c r="E95" s="34">
        <v>2.5000000000000001E-2</v>
      </c>
      <c r="F95" s="28">
        <v>0.48299999999999998</v>
      </c>
      <c r="G95" s="8">
        <v>17</v>
      </c>
      <c r="H95" s="38"/>
      <c r="I95" s="78"/>
      <c r="J95" s="70"/>
      <c r="K95" s="70"/>
      <c r="L95" s="70"/>
      <c r="M95" s="70"/>
      <c r="N95" s="70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</row>
    <row r="96" spans="1:106" s="7" customFormat="1" ht="18" customHeight="1">
      <c r="A96" s="8">
        <v>13</v>
      </c>
      <c r="B96" s="34">
        <v>4.0000000000000001E-3</v>
      </c>
      <c r="C96" s="30">
        <v>45</v>
      </c>
      <c r="D96" s="34">
        <v>1.4999999999999999E-2</v>
      </c>
      <c r="E96" s="34">
        <v>3.1E-2</v>
      </c>
      <c r="F96" s="28">
        <v>0.625</v>
      </c>
      <c r="G96" s="38">
        <v>28</v>
      </c>
      <c r="H96" s="38"/>
      <c r="I96" s="78"/>
      <c r="J96" s="70"/>
      <c r="K96" s="70"/>
      <c r="L96" s="70"/>
      <c r="M96" s="70"/>
      <c r="N96" s="70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</row>
    <row r="97" spans="1:106" s="7" customFormat="1" ht="18" customHeight="1">
      <c r="A97" s="8">
        <v>14</v>
      </c>
      <c r="B97" s="34">
        <v>4.0000000000000001E-3</v>
      </c>
      <c r="C97" s="30">
        <v>45</v>
      </c>
      <c r="D97" s="34">
        <v>1.2E-2</v>
      </c>
      <c r="E97" s="34">
        <v>3.4000000000000002E-2</v>
      </c>
      <c r="F97" s="28">
        <v>0.77500000000000002</v>
      </c>
      <c r="G97" s="8">
        <v>35</v>
      </c>
      <c r="H97" s="38"/>
      <c r="I97" s="78"/>
      <c r="J97" s="70"/>
      <c r="K97" s="70"/>
      <c r="L97" s="70"/>
      <c r="M97" s="70"/>
      <c r="N97" s="70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</row>
    <row r="98" spans="1:106" s="7" customFormat="1" ht="18" customHeight="1">
      <c r="A98" s="8">
        <v>15</v>
      </c>
      <c r="B98" s="34">
        <v>6.0000000000000001E-3</v>
      </c>
      <c r="C98" s="30">
        <v>55</v>
      </c>
      <c r="D98" s="34">
        <v>1.2E-2</v>
      </c>
      <c r="E98" s="34">
        <v>4.3999999999999997E-2</v>
      </c>
      <c r="F98" s="28">
        <v>1.129</v>
      </c>
      <c r="G98" s="38">
        <v>37</v>
      </c>
      <c r="H98" s="38"/>
      <c r="I98" s="78"/>
      <c r="J98" s="70"/>
      <c r="K98" s="70"/>
      <c r="L98" s="70"/>
      <c r="M98" s="70"/>
      <c r="N98" s="70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</row>
    <row r="99" spans="1:106" s="7" customFormat="1" ht="18" customHeight="1">
      <c r="A99" s="8">
        <v>16</v>
      </c>
      <c r="B99" s="34">
        <v>5.0000000000000001E-3</v>
      </c>
      <c r="C99" s="30"/>
      <c r="D99" s="34">
        <v>8.0000000000000002E-3</v>
      </c>
      <c r="E99" s="34">
        <v>4.2000000000000003E-2</v>
      </c>
      <c r="F99" s="28">
        <v>0.77700000000000002</v>
      </c>
      <c r="G99" s="8">
        <v>53</v>
      </c>
      <c r="H99" s="38"/>
      <c r="I99" s="78"/>
      <c r="J99" s="73"/>
      <c r="K99" s="70"/>
      <c r="L99" s="70"/>
      <c r="M99" s="70"/>
      <c r="N99" s="70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</row>
    <row r="100" spans="1:106" s="7" customFormat="1" ht="18" customHeight="1">
      <c r="A100" s="8">
        <v>17</v>
      </c>
      <c r="B100" s="34">
        <v>2E-3</v>
      </c>
      <c r="C100" s="30">
        <v>33</v>
      </c>
      <c r="D100" s="34">
        <v>1.2999999999999999E-2</v>
      </c>
      <c r="E100" s="34">
        <v>3.5000000000000003E-2</v>
      </c>
      <c r="F100" s="28">
        <v>0.55400000000000005</v>
      </c>
      <c r="G100" s="8">
        <v>27</v>
      </c>
      <c r="H100" s="38"/>
      <c r="I100" s="78"/>
      <c r="J100" s="70"/>
      <c r="K100" s="70"/>
      <c r="L100" s="70"/>
      <c r="M100" s="70"/>
      <c r="N100" s="70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</row>
    <row r="101" spans="1:106" s="7" customFormat="1" ht="18" customHeight="1">
      <c r="A101" s="8">
        <v>18</v>
      </c>
      <c r="B101" s="34">
        <v>6.0000000000000001E-3</v>
      </c>
      <c r="C101" s="30">
        <v>111</v>
      </c>
      <c r="D101" s="34">
        <v>1.2999999999999999E-2</v>
      </c>
      <c r="E101" s="34">
        <v>3.6999999999999998E-2</v>
      </c>
      <c r="F101" s="28">
        <v>0.79200000000000004</v>
      </c>
      <c r="G101" s="8">
        <v>67</v>
      </c>
      <c r="H101" s="38"/>
      <c r="I101" s="78"/>
      <c r="J101" s="70"/>
      <c r="K101" s="70"/>
      <c r="L101" s="70"/>
      <c r="M101" s="70"/>
      <c r="N101" s="70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</row>
    <row r="102" spans="1:106" s="7" customFormat="1" ht="18" customHeight="1">
      <c r="A102" s="8">
        <v>19</v>
      </c>
      <c r="B102" s="34">
        <v>4.0000000000000001E-3</v>
      </c>
      <c r="C102" s="30">
        <v>76</v>
      </c>
      <c r="D102" s="34">
        <v>8.0000000000000002E-3</v>
      </c>
      <c r="E102" s="34">
        <v>3.7999999999999999E-2</v>
      </c>
      <c r="F102" s="28">
        <v>0.76700000000000002</v>
      </c>
      <c r="G102" s="8">
        <v>43</v>
      </c>
      <c r="H102" s="38"/>
      <c r="I102" s="78"/>
      <c r="J102" s="70"/>
      <c r="K102" s="70"/>
      <c r="L102" s="70"/>
      <c r="M102" s="70"/>
      <c r="N102" s="70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</row>
    <row r="103" spans="1:106" s="7" customFormat="1" ht="18" customHeight="1">
      <c r="A103" s="8">
        <v>20</v>
      </c>
      <c r="B103" s="34">
        <v>4.0000000000000001E-3</v>
      </c>
      <c r="C103" s="30">
        <v>78</v>
      </c>
      <c r="D103" s="34">
        <v>0.01</v>
      </c>
      <c r="E103" s="34">
        <v>3.5999999999999997E-2</v>
      </c>
      <c r="F103" s="28">
        <v>0.79200000000000004</v>
      </c>
      <c r="G103" s="8">
        <v>40</v>
      </c>
      <c r="H103" s="38"/>
      <c r="I103" s="78"/>
      <c r="J103" s="70"/>
      <c r="K103" s="70"/>
      <c r="L103" s="70"/>
      <c r="M103" s="70"/>
      <c r="N103" s="70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</row>
    <row r="104" spans="1:106" s="7" customFormat="1" ht="18" customHeight="1">
      <c r="A104" s="8">
        <v>21</v>
      </c>
      <c r="B104" s="34">
        <v>4.0000000000000001E-3</v>
      </c>
      <c r="C104" s="30">
        <v>114</v>
      </c>
      <c r="D104" s="34">
        <v>0.01</v>
      </c>
      <c r="E104" s="34">
        <v>3.6999999999999998E-2</v>
      </c>
      <c r="F104" s="28">
        <v>1.0209999999999999</v>
      </c>
      <c r="G104" s="8">
        <v>71</v>
      </c>
      <c r="H104" s="38"/>
      <c r="I104" s="78"/>
      <c r="J104" s="70"/>
      <c r="K104" s="70"/>
      <c r="L104" s="70"/>
      <c r="M104" s="70"/>
      <c r="N104" s="70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</row>
    <row r="105" spans="1:106" s="7" customFormat="1" ht="18" customHeight="1">
      <c r="A105" s="8">
        <v>22</v>
      </c>
      <c r="B105" s="34">
        <v>4.0000000000000001E-3</v>
      </c>
      <c r="C105" s="30">
        <v>71</v>
      </c>
      <c r="D105" s="34">
        <v>1.9E-2</v>
      </c>
      <c r="E105" s="34">
        <v>3.1E-2</v>
      </c>
      <c r="F105" s="28">
        <v>0.75</v>
      </c>
      <c r="G105" s="8">
        <v>44</v>
      </c>
      <c r="H105" s="38"/>
      <c r="I105" s="78"/>
      <c r="J105" s="70"/>
      <c r="K105" s="70"/>
      <c r="L105" s="70"/>
      <c r="M105" s="70"/>
      <c r="N105" s="70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</row>
    <row r="106" spans="1:106" s="7" customFormat="1" ht="18" customHeight="1">
      <c r="A106" s="8">
        <v>23</v>
      </c>
      <c r="B106" s="34">
        <v>3.0000000000000001E-3</v>
      </c>
      <c r="C106" s="30">
        <v>32</v>
      </c>
      <c r="D106" s="34">
        <v>2.8000000000000001E-2</v>
      </c>
      <c r="E106" s="34">
        <v>1.2999999999999999E-2</v>
      </c>
      <c r="F106" s="28">
        <v>0.35399999999999998</v>
      </c>
      <c r="G106" s="8">
        <v>14</v>
      </c>
      <c r="H106" s="38"/>
      <c r="I106" s="78"/>
      <c r="J106" s="70"/>
      <c r="K106" s="70"/>
      <c r="L106" s="70"/>
      <c r="M106" s="70"/>
      <c r="N106" s="70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</row>
    <row r="107" spans="1:106" s="7" customFormat="1" ht="18" customHeight="1">
      <c r="A107" s="8">
        <v>24</v>
      </c>
      <c r="B107" s="34">
        <v>3.0000000000000001E-3</v>
      </c>
      <c r="C107" s="30">
        <v>37</v>
      </c>
      <c r="D107" s="34">
        <v>2.5999999999999999E-2</v>
      </c>
      <c r="E107" s="34">
        <v>1.2999999999999999E-2</v>
      </c>
      <c r="F107" s="28">
        <v>0.34200000000000003</v>
      </c>
      <c r="G107" s="8">
        <v>11</v>
      </c>
      <c r="H107" s="38"/>
      <c r="I107" s="78"/>
      <c r="J107" s="70"/>
      <c r="K107" s="70"/>
      <c r="L107" s="70"/>
      <c r="M107" s="70"/>
      <c r="N107" s="70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</row>
    <row r="108" spans="1:106" s="7" customFormat="1" ht="18" customHeight="1">
      <c r="A108" s="8">
        <v>25</v>
      </c>
      <c r="B108" s="34">
        <v>4.0000000000000001E-3</v>
      </c>
      <c r="C108" s="30">
        <v>31</v>
      </c>
      <c r="D108" s="34">
        <v>2.1000000000000001E-2</v>
      </c>
      <c r="E108" s="34">
        <v>1.9E-2</v>
      </c>
      <c r="F108" s="28">
        <v>0.442</v>
      </c>
      <c r="G108" s="8">
        <v>12</v>
      </c>
      <c r="H108" s="38"/>
      <c r="I108" s="78"/>
      <c r="J108" s="70"/>
      <c r="K108" s="70"/>
      <c r="L108" s="70"/>
      <c r="M108" s="70"/>
      <c r="N108" s="70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</row>
    <row r="109" spans="1:106" s="7" customFormat="1" ht="18" customHeight="1">
      <c r="A109" s="8">
        <v>26</v>
      </c>
      <c r="B109" s="34">
        <v>4.0000000000000001E-3</v>
      </c>
      <c r="C109" s="30">
        <v>35</v>
      </c>
      <c r="D109" s="34">
        <v>2.1000000000000001E-2</v>
      </c>
      <c r="E109" s="34">
        <v>1.9E-2</v>
      </c>
      <c r="F109" s="28">
        <v>0.46300000000000002</v>
      </c>
      <c r="G109" s="8">
        <v>15</v>
      </c>
      <c r="H109" s="38"/>
      <c r="I109" s="78"/>
      <c r="J109" s="70"/>
      <c r="K109" s="70"/>
      <c r="L109" s="70"/>
      <c r="M109" s="70"/>
      <c r="N109" s="70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</row>
    <row r="110" spans="1:106" s="7" customFormat="1" ht="18" customHeight="1">
      <c r="A110" s="8">
        <v>27</v>
      </c>
      <c r="B110" s="34">
        <v>5.0000000000000001E-3</v>
      </c>
      <c r="C110" s="30">
        <v>56</v>
      </c>
      <c r="D110" s="34">
        <v>6.0000000000000001E-3</v>
      </c>
      <c r="E110" s="34">
        <v>0.04</v>
      </c>
      <c r="F110" s="28">
        <v>0.72899999999999998</v>
      </c>
      <c r="G110" s="8">
        <v>40</v>
      </c>
      <c r="H110" s="38"/>
      <c r="I110" s="78"/>
      <c r="J110" s="70"/>
      <c r="K110" s="70"/>
      <c r="L110" s="70"/>
      <c r="M110" s="70"/>
      <c r="N110" s="70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</row>
    <row r="111" spans="1:106" s="7" customFormat="1" ht="18" customHeight="1">
      <c r="A111" s="8">
        <v>28</v>
      </c>
      <c r="B111" s="34">
        <v>5.0000000000000001E-3</v>
      </c>
      <c r="C111" s="30">
        <v>38</v>
      </c>
      <c r="D111" s="34">
        <v>2.4E-2</v>
      </c>
      <c r="E111" s="34">
        <v>2.4E-2</v>
      </c>
      <c r="F111" s="28">
        <v>0.52500000000000002</v>
      </c>
      <c r="G111" s="8">
        <v>24</v>
      </c>
      <c r="H111" s="38"/>
      <c r="I111" s="78"/>
      <c r="J111" s="70"/>
      <c r="K111" s="70"/>
      <c r="L111" s="70"/>
      <c r="M111" s="70"/>
      <c r="N111" s="70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</row>
    <row r="112" spans="1:106" s="7" customFormat="1" ht="18" customHeight="1">
      <c r="A112" s="8">
        <v>29</v>
      </c>
      <c r="B112" s="34">
        <v>4.0000000000000001E-3</v>
      </c>
      <c r="C112" s="30">
        <v>53</v>
      </c>
      <c r="D112" s="34">
        <v>2.7E-2</v>
      </c>
      <c r="E112" s="34">
        <v>1.7000000000000001E-2</v>
      </c>
      <c r="F112" s="28">
        <v>0.46300000000000002</v>
      </c>
      <c r="G112" s="8">
        <v>19</v>
      </c>
      <c r="H112" s="38"/>
      <c r="I112" s="78"/>
      <c r="J112" s="70"/>
      <c r="K112" s="70"/>
      <c r="L112" s="70"/>
      <c r="M112" s="70"/>
      <c r="N112" s="70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</row>
    <row r="113" spans="1:106" s="7" customFormat="1" ht="18" customHeight="1">
      <c r="A113" s="8">
        <v>30</v>
      </c>
      <c r="B113" s="34">
        <v>3.0000000000000001E-3</v>
      </c>
      <c r="C113" s="30">
        <v>52</v>
      </c>
      <c r="D113" s="34">
        <v>1.7000000000000001E-2</v>
      </c>
      <c r="E113" s="34">
        <v>2.5000000000000001E-2</v>
      </c>
      <c r="F113" s="28">
        <v>0.50800000000000001</v>
      </c>
      <c r="G113" s="8">
        <v>19</v>
      </c>
      <c r="H113" s="38"/>
      <c r="I113" s="78"/>
      <c r="J113" s="70"/>
      <c r="K113" s="70"/>
      <c r="L113" s="70"/>
      <c r="M113" s="70"/>
      <c r="N113" s="70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</row>
    <row r="114" spans="1:106" s="7" customFormat="1" ht="18" customHeight="1">
      <c r="A114" s="38">
        <v>31</v>
      </c>
      <c r="B114" s="35">
        <v>4.0000000000000001E-3</v>
      </c>
      <c r="C114" s="38">
        <v>52</v>
      </c>
      <c r="D114" s="35">
        <v>1.0999999999999999E-2</v>
      </c>
      <c r="E114" s="35">
        <v>3.5999999999999997E-2</v>
      </c>
      <c r="F114" s="32">
        <v>0.625</v>
      </c>
      <c r="G114" s="38">
        <v>21</v>
      </c>
      <c r="H114" s="38"/>
      <c r="I114" s="78"/>
      <c r="J114" s="70"/>
      <c r="K114" s="70"/>
      <c r="L114" s="70"/>
      <c r="M114" s="70"/>
      <c r="N114" s="70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</row>
    <row r="115" spans="1:106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52</v>
      </c>
      <c r="D115" s="21">
        <f>ROUND(AVERAGE(D84:D114),3)</f>
        <v>1.4999999999999999E-2</v>
      </c>
      <c r="E115" s="21">
        <f>ROUND(AVERAGE(E84:E114),3)</f>
        <v>2.9000000000000001E-2</v>
      </c>
      <c r="F115" s="29">
        <f>ROUND(AVERAGE(F84:F114),1)</f>
        <v>0.6</v>
      </c>
      <c r="G115" s="62">
        <f>ROUND(AVERAGE(G84:G114),0)</f>
        <v>29</v>
      </c>
      <c r="H115" s="49"/>
      <c r="I115" s="56"/>
      <c r="J115" s="56"/>
      <c r="K115" s="56"/>
      <c r="L115" s="56"/>
      <c r="M115" s="56"/>
      <c r="N115" s="56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</row>
    <row r="116" spans="1:106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</row>
    <row r="117" spans="1:106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</row>
    <row r="118" spans="1:106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</row>
    <row r="119" spans="1:106" s="1" customFormat="1" ht="18" customHeight="1">
      <c r="A119" s="2" t="s">
        <v>19</v>
      </c>
      <c r="B119" s="18" t="s">
        <v>20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</row>
    <row r="120" spans="1:106" s="1" customFormat="1" ht="18" customHeight="1">
      <c r="A120" s="2" t="s">
        <v>21</v>
      </c>
      <c r="B120" s="18" t="str">
        <f>B81</f>
        <v>2018년 1월</v>
      </c>
      <c r="C120" s="11"/>
      <c r="D120" s="17"/>
      <c r="E120" s="17"/>
      <c r="F120" s="24"/>
      <c r="G120" s="7"/>
      <c r="H120" s="43"/>
      <c r="I120" s="43"/>
      <c r="J120" s="43"/>
      <c r="K120" s="43"/>
      <c r="L120" s="54"/>
      <c r="M120" s="54"/>
      <c r="N120" s="60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</row>
    <row r="121" spans="1:106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44"/>
      <c r="J121" s="44"/>
      <c r="K121" s="4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60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</row>
    <row r="122" spans="1:106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60"/>
      <c r="AH122" s="54"/>
      <c r="AI122" s="54"/>
      <c r="AJ122" s="54"/>
      <c r="AK122" s="54"/>
      <c r="AL122" s="54"/>
      <c r="AM122" s="59"/>
      <c r="AN122" s="5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</row>
    <row r="123" spans="1:106" s="7" customFormat="1" ht="18" customHeight="1">
      <c r="A123" s="6">
        <v>1</v>
      </c>
      <c r="B123" s="16">
        <v>3.0000000000000001E-3</v>
      </c>
      <c r="C123" s="6">
        <v>41</v>
      </c>
      <c r="D123" s="16">
        <v>1.9E-2</v>
      </c>
      <c r="E123" s="16">
        <v>1.4E-2</v>
      </c>
      <c r="F123" s="27">
        <v>0.55000000000000004</v>
      </c>
      <c r="G123" s="6">
        <v>20</v>
      </c>
      <c r="H123" s="38"/>
      <c r="I123" s="79"/>
      <c r="J123" s="70"/>
      <c r="K123" s="70"/>
      <c r="L123" s="70"/>
      <c r="M123" s="70"/>
      <c r="N123" s="70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</row>
    <row r="124" spans="1:106" s="7" customFormat="1" ht="18" customHeight="1">
      <c r="A124" s="8">
        <v>2</v>
      </c>
      <c r="B124" s="34">
        <v>3.0000000000000001E-3</v>
      </c>
      <c r="C124" s="8">
        <v>51</v>
      </c>
      <c r="D124" s="34">
        <v>8.9999999999999993E-3</v>
      </c>
      <c r="E124" s="34">
        <v>3.3000000000000002E-2</v>
      </c>
      <c r="F124" s="28">
        <v>0.75</v>
      </c>
      <c r="G124" s="8">
        <v>31</v>
      </c>
      <c r="H124" s="38"/>
      <c r="I124" s="79"/>
      <c r="J124" s="70"/>
      <c r="K124" s="70"/>
      <c r="L124" s="70"/>
      <c r="M124" s="70"/>
      <c r="N124" s="70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</row>
    <row r="125" spans="1:106" s="7" customFormat="1" ht="18" customHeight="1">
      <c r="A125" s="8">
        <v>3</v>
      </c>
      <c r="B125" s="34">
        <v>3.0000000000000001E-3</v>
      </c>
      <c r="C125" s="8">
        <v>29</v>
      </c>
      <c r="D125" s="34">
        <v>2.8000000000000001E-2</v>
      </c>
      <c r="E125" s="34">
        <v>0.01</v>
      </c>
      <c r="F125" s="28">
        <v>0.438</v>
      </c>
      <c r="G125" s="8">
        <v>15</v>
      </c>
      <c r="H125" s="38"/>
      <c r="I125" s="79"/>
      <c r="J125" s="70"/>
      <c r="K125" s="70"/>
      <c r="L125" s="70"/>
      <c r="M125" s="70"/>
      <c r="N125" s="70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</row>
    <row r="126" spans="1:106" s="7" customFormat="1" ht="18" customHeight="1">
      <c r="A126" s="8">
        <v>4</v>
      </c>
      <c r="B126" s="34">
        <v>3.0000000000000001E-3</v>
      </c>
      <c r="C126" s="8">
        <v>39</v>
      </c>
      <c r="D126" s="34">
        <v>1.9E-2</v>
      </c>
      <c r="E126" s="34">
        <v>1.2999999999999999E-2</v>
      </c>
      <c r="F126" s="28">
        <v>0.438</v>
      </c>
      <c r="G126" s="8">
        <v>23</v>
      </c>
      <c r="H126" s="38"/>
      <c r="I126" s="79"/>
      <c r="J126" s="70"/>
      <c r="K126" s="70"/>
      <c r="L126" s="70"/>
      <c r="M126" s="70"/>
      <c r="N126" s="70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60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</row>
    <row r="127" spans="1:106" s="7" customFormat="1" ht="18" customHeight="1">
      <c r="A127" s="8">
        <v>5</v>
      </c>
      <c r="B127" s="34">
        <v>3.0000000000000001E-3</v>
      </c>
      <c r="C127" s="8">
        <v>48</v>
      </c>
      <c r="D127" s="34">
        <v>1.7999999999999999E-2</v>
      </c>
      <c r="E127" s="34">
        <v>2.1000000000000001E-2</v>
      </c>
      <c r="F127" s="28">
        <v>0.50800000000000001</v>
      </c>
      <c r="G127" s="8">
        <v>32</v>
      </c>
      <c r="H127" s="38"/>
      <c r="I127" s="79"/>
      <c r="J127" s="70"/>
      <c r="K127" s="70"/>
      <c r="L127" s="70"/>
      <c r="M127" s="70"/>
      <c r="N127" s="70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</row>
    <row r="128" spans="1:106" s="7" customFormat="1" ht="18" customHeight="1">
      <c r="A128" s="8">
        <v>6</v>
      </c>
      <c r="B128" s="34">
        <v>3.0000000000000001E-3</v>
      </c>
      <c r="C128" s="8">
        <v>36</v>
      </c>
      <c r="D128" s="34">
        <v>2.4E-2</v>
      </c>
      <c r="E128" s="34">
        <v>1.6E-2</v>
      </c>
      <c r="F128" s="28">
        <v>0.46300000000000002</v>
      </c>
      <c r="G128" s="8">
        <v>23</v>
      </c>
      <c r="H128" s="38"/>
      <c r="I128" s="79"/>
      <c r="J128" s="70"/>
      <c r="K128" s="70"/>
      <c r="L128" s="70"/>
      <c r="M128" s="70"/>
      <c r="N128" s="70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60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</row>
    <row r="129" spans="1:106" s="7" customFormat="1" ht="18" customHeight="1">
      <c r="A129" s="8">
        <v>7</v>
      </c>
      <c r="B129" s="34">
        <v>3.0000000000000001E-3</v>
      </c>
      <c r="C129" s="8">
        <v>52</v>
      </c>
      <c r="D129" s="34">
        <v>5.0000000000000001E-3</v>
      </c>
      <c r="E129" s="34">
        <v>2.8000000000000001E-2</v>
      </c>
      <c r="F129" s="28">
        <v>0.81699999999999995</v>
      </c>
      <c r="G129" s="8">
        <v>40</v>
      </c>
      <c r="H129" s="38"/>
      <c r="I129" s="79"/>
      <c r="J129" s="70"/>
      <c r="K129" s="70"/>
      <c r="L129" s="70"/>
      <c r="M129" s="70"/>
      <c r="N129" s="70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</row>
    <row r="130" spans="1:106" s="7" customFormat="1" ht="18" customHeight="1">
      <c r="A130" s="8">
        <v>8</v>
      </c>
      <c r="B130" s="34">
        <v>2E-3</v>
      </c>
      <c r="C130" s="8">
        <v>48</v>
      </c>
      <c r="D130" s="34">
        <v>1.2E-2</v>
      </c>
      <c r="E130" s="34">
        <v>2.8000000000000001E-2</v>
      </c>
      <c r="F130" s="28">
        <v>0.61799999999999999</v>
      </c>
      <c r="G130" s="8">
        <v>38</v>
      </c>
      <c r="H130" s="38"/>
      <c r="I130" s="79"/>
      <c r="J130" s="70"/>
      <c r="K130" s="70"/>
      <c r="L130" s="70"/>
      <c r="M130" s="70"/>
      <c r="N130" s="70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</row>
    <row r="131" spans="1:106" s="7" customFormat="1" ht="18" customHeight="1">
      <c r="A131" s="8">
        <v>9</v>
      </c>
      <c r="B131" s="34">
        <v>2E-3</v>
      </c>
      <c r="C131" s="8">
        <v>30</v>
      </c>
      <c r="D131" s="34">
        <v>3.4000000000000002E-2</v>
      </c>
      <c r="E131" s="34">
        <v>7.0000000000000001E-3</v>
      </c>
      <c r="F131" s="28">
        <v>0.28799999999999998</v>
      </c>
      <c r="G131" s="8">
        <v>19</v>
      </c>
      <c r="H131" s="38"/>
      <c r="I131" s="79"/>
      <c r="J131" s="70"/>
      <c r="K131" s="70"/>
      <c r="L131" s="70"/>
      <c r="M131" s="70"/>
      <c r="N131" s="70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</row>
    <row r="132" spans="1:106" s="7" customFormat="1" ht="18" customHeight="1">
      <c r="A132" s="8">
        <v>10</v>
      </c>
      <c r="B132" s="34">
        <v>2E-3</v>
      </c>
      <c r="C132" s="8">
        <v>28</v>
      </c>
      <c r="D132" s="34">
        <v>0.03</v>
      </c>
      <c r="E132" s="34">
        <v>6.0000000000000001E-3</v>
      </c>
      <c r="F132" s="28">
        <v>0.27100000000000002</v>
      </c>
      <c r="G132" s="8">
        <v>14</v>
      </c>
      <c r="H132" s="38"/>
      <c r="I132" s="79"/>
      <c r="J132" s="70"/>
      <c r="K132" s="70"/>
      <c r="L132" s="70"/>
      <c r="M132" s="70"/>
      <c r="N132" s="70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</row>
    <row r="133" spans="1:106" s="7" customFormat="1" ht="18" customHeight="1">
      <c r="A133" s="8">
        <v>11</v>
      </c>
      <c r="B133" s="34">
        <v>2E-3</v>
      </c>
      <c r="C133" s="8">
        <v>25</v>
      </c>
      <c r="D133" s="34">
        <v>2.5999999999999999E-2</v>
      </c>
      <c r="E133" s="34">
        <v>8.0000000000000002E-3</v>
      </c>
      <c r="F133" s="28">
        <v>0.26700000000000002</v>
      </c>
      <c r="G133" s="8">
        <v>14</v>
      </c>
      <c r="H133" s="38"/>
      <c r="I133" s="79"/>
      <c r="J133" s="70"/>
      <c r="K133" s="70"/>
      <c r="L133" s="70"/>
      <c r="M133" s="70"/>
      <c r="N133" s="70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</row>
    <row r="134" spans="1:106" s="7" customFormat="1" ht="18" customHeight="1">
      <c r="A134" s="8">
        <v>12</v>
      </c>
      <c r="B134" s="34">
        <v>2E-3</v>
      </c>
      <c r="C134" s="8">
        <v>26</v>
      </c>
      <c r="D134" s="34">
        <v>2.8000000000000001E-2</v>
      </c>
      <c r="E134" s="34">
        <v>1.0999999999999999E-2</v>
      </c>
      <c r="F134" s="28">
        <v>0.29599999999999999</v>
      </c>
      <c r="G134" s="8">
        <v>15</v>
      </c>
      <c r="H134" s="38"/>
      <c r="I134" s="79"/>
      <c r="J134" s="70"/>
      <c r="K134" s="70"/>
      <c r="L134" s="70"/>
      <c r="M134" s="70"/>
      <c r="N134" s="70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</row>
    <row r="135" spans="1:106" s="7" customFormat="1" ht="18" customHeight="1">
      <c r="A135" s="8">
        <v>13</v>
      </c>
      <c r="B135" s="34">
        <v>2E-3</v>
      </c>
      <c r="C135" s="8">
        <v>46</v>
      </c>
      <c r="D135" s="34">
        <v>0.01</v>
      </c>
      <c r="E135" s="34">
        <v>2.7E-2</v>
      </c>
      <c r="F135" s="28">
        <v>0.52500000000000002</v>
      </c>
      <c r="G135" s="7">
        <v>36</v>
      </c>
      <c r="H135" s="38"/>
      <c r="I135" s="79"/>
      <c r="J135" s="70"/>
      <c r="K135" s="70"/>
      <c r="L135" s="70"/>
      <c r="M135" s="70"/>
      <c r="N135" s="70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</row>
    <row r="136" spans="1:106" s="7" customFormat="1" ht="18" customHeight="1">
      <c r="A136" s="8">
        <v>14</v>
      </c>
      <c r="B136" s="34">
        <v>2E-3</v>
      </c>
      <c r="C136" s="8">
        <v>59</v>
      </c>
      <c r="D136" s="34">
        <v>8.0000000000000002E-3</v>
      </c>
      <c r="E136" s="34">
        <v>0.04</v>
      </c>
      <c r="F136" s="28">
        <v>0.67100000000000004</v>
      </c>
      <c r="G136" s="8">
        <v>47</v>
      </c>
      <c r="H136" s="38"/>
      <c r="I136" s="79"/>
      <c r="J136" s="70"/>
      <c r="K136" s="70"/>
      <c r="L136" s="70"/>
      <c r="M136" s="70"/>
      <c r="N136" s="70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</row>
    <row r="137" spans="1:106" s="7" customFormat="1" ht="18" customHeight="1">
      <c r="A137" s="8">
        <v>15</v>
      </c>
      <c r="B137" s="34">
        <v>2E-3</v>
      </c>
      <c r="C137" s="8">
        <v>54</v>
      </c>
      <c r="D137" s="34">
        <v>1.6E-2</v>
      </c>
      <c r="E137" s="34">
        <v>3.2000000000000001E-2</v>
      </c>
      <c r="F137" s="28">
        <v>0.54600000000000004</v>
      </c>
      <c r="G137" s="7">
        <v>41</v>
      </c>
      <c r="H137" s="38"/>
      <c r="I137" s="79"/>
      <c r="J137" s="70"/>
      <c r="K137" s="70"/>
      <c r="L137" s="70"/>
      <c r="M137" s="70"/>
      <c r="N137" s="70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</row>
    <row r="138" spans="1:106" s="7" customFormat="1" ht="18" customHeight="1">
      <c r="A138" s="8">
        <v>16</v>
      </c>
      <c r="B138" s="34">
        <v>3.0000000000000001E-3</v>
      </c>
      <c r="C138" s="8">
        <v>64</v>
      </c>
      <c r="D138" s="34">
        <v>8.0000000000000002E-3</v>
      </c>
      <c r="E138" s="34">
        <v>4.2000000000000003E-2</v>
      </c>
      <c r="F138" s="28">
        <v>0.64200000000000002</v>
      </c>
      <c r="G138" s="8">
        <v>54</v>
      </c>
      <c r="H138" s="38"/>
      <c r="I138" s="79"/>
      <c r="J138" s="70"/>
      <c r="K138" s="70"/>
      <c r="L138" s="70"/>
      <c r="M138" s="70"/>
      <c r="N138" s="70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</row>
    <row r="139" spans="1:106" s="7" customFormat="1" ht="18" customHeight="1">
      <c r="A139" s="8">
        <v>17</v>
      </c>
      <c r="B139" s="34">
        <v>2E-3</v>
      </c>
      <c r="C139" s="8">
        <v>43</v>
      </c>
      <c r="D139" s="34">
        <v>1.4E-2</v>
      </c>
      <c r="E139" s="34">
        <v>2.1999999999999999E-2</v>
      </c>
      <c r="F139" s="28">
        <v>0.47099999999999997</v>
      </c>
      <c r="G139" s="8">
        <v>38</v>
      </c>
      <c r="H139" s="38"/>
      <c r="I139" s="79"/>
      <c r="J139" s="70"/>
      <c r="K139" s="70"/>
      <c r="L139" s="70"/>
      <c r="M139" s="70"/>
      <c r="N139" s="70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</row>
    <row r="140" spans="1:106" s="7" customFormat="1" ht="18" customHeight="1">
      <c r="A140" s="8">
        <v>18</v>
      </c>
      <c r="B140" s="34">
        <v>4.0000000000000001E-3</v>
      </c>
      <c r="C140" s="8">
        <v>96</v>
      </c>
      <c r="D140" s="34">
        <v>2.3E-2</v>
      </c>
      <c r="E140" s="34">
        <v>1.2999999999999999E-2</v>
      </c>
      <c r="F140" s="28">
        <v>0.69199999999999995</v>
      </c>
      <c r="G140" s="8">
        <v>64</v>
      </c>
      <c r="H140" s="38"/>
      <c r="I140" s="79"/>
      <c r="J140" s="70"/>
      <c r="K140" s="70"/>
      <c r="L140" s="70"/>
      <c r="M140" s="70"/>
      <c r="N140" s="70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</row>
    <row r="141" spans="1:106" s="7" customFormat="1" ht="18" customHeight="1">
      <c r="A141" s="8">
        <v>19</v>
      </c>
      <c r="B141" s="34">
        <v>3.0000000000000001E-3</v>
      </c>
      <c r="C141" s="8">
        <v>64</v>
      </c>
      <c r="D141" s="34">
        <v>1.0999999999999999E-2</v>
      </c>
      <c r="E141" s="34">
        <v>2.8000000000000001E-2</v>
      </c>
      <c r="F141" s="28">
        <v>0.66300000000000003</v>
      </c>
      <c r="G141" s="8">
        <v>42</v>
      </c>
      <c r="H141" s="38"/>
      <c r="I141" s="79"/>
      <c r="J141" s="70"/>
      <c r="K141" s="70"/>
      <c r="L141" s="70"/>
      <c r="M141" s="70"/>
      <c r="N141" s="70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</row>
    <row r="142" spans="1:106" s="7" customFormat="1" ht="18" customHeight="1">
      <c r="A142" s="8">
        <v>20</v>
      </c>
      <c r="B142" s="34">
        <v>2E-3</v>
      </c>
      <c r="C142" s="8">
        <v>66</v>
      </c>
      <c r="D142" s="34">
        <v>1.2999999999999999E-2</v>
      </c>
      <c r="E142" s="34">
        <v>3.1E-2</v>
      </c>
      <c r="F142" s="28">
        <v>0.74199999999999999</v>
      </c>
      <c r="G142" s="8">
        <v>42</v>
      </c>
      <c r="H142" s="38"/>
      <c r="I142" s="79"/>
      <c r="J142" s="70"/>
      <c r="K142" s="70"/>
      <c r="L142" s="70"/>
      <c r="M142" s="70"/>
      <c r="N142" s="70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</row>
    <row r="143" spans="1:106" s="7" customFormat="1" ht="18" customHeight="1">
      <c r="A143" s="8">
        <v>21</v>
      </c>
      <c r="B143" s="34">
        <v>2E-3</v>
      </c>
      <c r="C143" s="8">
        <v>86</v>
      </c>
      <c r="D143" s="34">
        <v>1.2999999999999999E-2</v>
      </c>
      <c r="E143" s="34">
        <v>2.1000000000000001E-2</v>
      </c>
      <c r="F143" s="28">
        <v>0.76300000000000001</v>
      </c>
      <c r="G143" s="8">
        <v>62</v>
      </c>
      <c r="H143" s="38"/>
      <c r="I143" s="79"/>
      <c r="J143" s="70"/>
      <c r="K143" s="70"/>
      <c r="L143" s="70"/>
      <c r="M143" s="70"/>
      <c r="N143" s="70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</row>
    <row r="144" spans="1:106" s="7" customFormat="1" ht="18" customHeight="1">
      <c r="A144" s="8">
        <v>22</v>
      </c>
      <c r="B144" s="34">
        <v>2E-3</v>
      </c>
      <c r="C144" s="8">
        <v>66</v>
      </c>
      <c r="D144" s="34">
        <v>2.4E-2</v>
      </c>
      <c r="E144" s="34">
        <v>2.1999999999999999E-2</v>
      </c>
      <c r="F144" s="28">
        <v>0.63300000000000001</v>
      </c>
      <c r="G144" s="8">
        <v>49</v>
      </c>
      <c r="H144" s="38"/>
      <c r="I144" s="79"/>
      <c r="J144" s="70"/>
      <c r="K144" s="70"/>
      <c r="L144" s="70"/>
      <c r="M144" s="70"/>
      <c r="N144" s="70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</row>
    <row r="145" spans="1:106" s="7" customFormat="1" ht="18" customHeight="1">
      <c r="A145" s="8">
        <v>23</v>
      </c>
      <c r="B145" s="34">
        <v>2E-3</v>
      </c>
      <c r="C145" s="8">
        <v>29</v>
      </c>
      <c r="D145" s="34">
        <v>3.9E-2</v>
      </c>
      <c r="E145" s="34">
        <v>4.0000000000000001E-3</v>
      </c>
      <c r="F145" s="28">
        <v>0.23799999999999999</v>
      </c>
      <c r="G145" s="8">
        <v>17</v>
      </c>
      <c r="H145" s="38"/>
      <c r="I145" s="79"/>
      <c r="J145" s="70"/>
      <c r="K145" s="70"/>
      <c r="L145" s="70"/>
      <c r="M145" s="70"/>
      <c r="N145" s="70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</row>
    <row r="146" spans="1:106" s="7" customFormat="1" ht="18" customHeight="1">
      <c r="A146" s="8">
        <v>24</v>
      </c>
      <c r="B146" s="34">
        <v>2E-3</v>
      </c>
      <c r="C146" s="8">
        <v>33</v>
      </c>
      <c r="D146" s="34">
        <v>3.6999999999999998E-2</v>
      </c>
      <c r="E146" s="34">
        <v>4.0000000000000001E-3</v>
      </c>
      <c r="F146" s="28">
        <v>0.25</v>
      </c>
      <c r="G146" s="8">
        <v>13</v>
      </c>
      <c r="H146" s="38"/>
      <c r="I146" s="79"/>
      <c r="J146" s="70"/>
      <c r="K146" s="70"/>
      <c r="L146" s="70"/>
      <c r="M146" s="70"/>
      <c r="N146" s="70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</row>
    <row r="147" spans="1:106" s="7" customFormat="1" ht="18" customHeight="1">
      <c r="A147" s="8">
        <v>25</v>
      </c>
      <c r="B147" s="34">
        <v>2E-3</v>
      </c>
      <c r="C147" s="8">
        <v>27</v>
      </c>
      <c r="D147" s="34">
        <v>3.5000000000000003E-2</v>
      </c>
      <c r="E147" s="34">
        <v>5.0000000000000001E-3</v>
      </c>
      <c r="F147" s="28">
        <v>0.28299999999999997</v>
      </c>
      <c r="G147" s="8">
        <v>13</v>
      </c>
      <c r="H147" s="38"/>
      <c r="I147" s="79"/>
      <c r="J147" s="70"/>
      <c r="K147" s="70"/>
      <c r="L147" s="70"/>
      <c r="M147" s="70"/>
      <c r="N147" s="70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</row>
    <row r="148" spans="1:106" s="7" customFormat="1" ht="18" customHeight="1">
      <c r="A148" s="8">
        <v>26</v>
      </c>
      <c r="B148" s="34">
        <v>2E-3</v>
      </c>
      <c r="C148" s="8">
        <v>31</v>
      </c>
      <c r="D148" s="34">
        <v>3.4000000000000002E-2</v>
      </c>
      <c r="E148" s="34">
        <v>4.0000000000000001E-3</v>
      </c>
      <c r="F148" s="28">
        <v>0.29599999999999999</v>
      </c>
      <c r="G148" s="8">
        <v>17</v>
      </c>
      <c r="H148" s="38"/>
      <c r="I148" s="79"/>
      <c r="J148" s="70"/>
      <c r="K148" s="70"/>
      <c r="L148" s="70"/>
      <c r="M148" s="70"/>
      <c r="N148" s="70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</row>
    <row r="149" spans="1:106" s="7" customFormat="1" ht="18" customHeight="1">
      <c r="A149" s="8">
        <v>27</v>
      </c>
      <c r="B149" s="34">
        <v>3.0000000000000001E-3</v>
      </c>
      <c r="C149" s="8">
        <v>49</v>
      </c>
      <c r="D149" s="34">
        <v>0.01</v>
      </c>
      <c r="E149" s="34">
        <v>1.9E-2</v>
      </c>
      <c r="F149" s="28">
        <v>0.433</v>
      </c>
      <c r="G149" s="8">
        <v>34</v>
      </c>
      <c r="H149" s="38"/>
      <c r="I149" s="79"/>
      <c r="J149" s="70"/>
      <c r="K149" s="70"/>
      <c r="L149" s="70"/>
      <c r="M149" s="70"/>
      <c r="N149" s="70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</row>
    <row r="150" spans="1:106" s="7" customFormat="1" ht="18" customHeight="1">
      <c r="A150" s="8">
        <v>28</v>
      </c>
      <c r="B150" s="34">
        <v>3.0000000000000001E-3</v>
      </c>
      <c r="C150" s="8">
        <v>38</v>
      </c>
      <c r="D150" s="34">
        <v>3.4000000000000002E-2</v>
      </c>
      <c r="E150" s="34">
        <v>8.0000000000000002E-3</v>
      </c>
      <c r="F150" s="28">
        <v>0.39600000000000002</v>
      </c>
      <c r="G150" s="8">
        <v>24</v>
      </c>
      <c r="H150" s="38"/>
      <c r="I150" s="79"/>
      <c r="J150" s="70"/>
      <c r="K150" s="70"/>
      <c r="L150" s="70"/>
      <c r="M150" s="70"/>
      <c r="N150" s="70"/>
      <c r="O150" s="56"/>
      <c r="P150" s="56"/>
      <c r="Q150" s="56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</row>
    <row r="151" spans="1:106" s="7" customFormat="1" ht="18" customHeight="1">
      <c r="A151" s="8">
        <v>29</v>
      </c>
      <c r="B151" s="34">
        <v>3.0000000000000001E-3</v>
      </c>
      <c r="C151" s="8">
        <v>42</v>
      </c>
      <c r="D151" s="34">
        <v>3.6999999999999998E-2</v>
      </c>
      <c r="E151" s="34">
        <v>5.0000000000000001E-3</v>
      </c>
      <c r="F151" s="28">
        <v>0.27500000000000002</v>
      </c>
      <c r="G151" s="8">
        <v>20</v>
      </c>
      <c r="H151" s="38"/>
      <c r="I151" s="79"/>
      <c r="J151" s="70"/>
      <c r="K151" s="70"/>
      <c r="L151" s="70"/>
      <c r="M151" s="70"/>
      <c r="N151" s="70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</row>
    <row r="152" spans="1:106" s="7" customFormat="1" ht="18" customHeight="1">
      <c r="A152" s="8">
        <v>30</v>
      </c>
      <c r="B152" s="34">
        <v>2E-3</v>
      </c>
      <c r="C152" s="8">
        <v>42</v>
      </c>
      <c r="D152" s="34">
        <v>2.1999999999999999E-2</v>
      </c>
      <c r="E152" s="34">
        <v>1.6E-2</v>
      </c>
      <c r="F152" s="28">
        <v>0.33800000000000002</v>
      </c>
      <c r="G152" s="8">
        <v>20</v>
      </c>
      <c r="H152" s="38"/>
      <c r="I152" s="79"/>
      <c r="J152" s="70"/>
      <c r="K152" s="70"/>
      <c r="L152" s="70"/>
      <c r="M152" s="70"/>
      <c r="N152" s="70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</row>
    <row r="153" spans="1:106" s="7" customFormat="1" ht="18" customHeight="1">
      <c r="A153" s="38">
        <v>31</v>
      </c>
      <c r="B153" s="35">
        <v>2E-3</v>
      </c>
      <c r="C153" s="38">
        <v>44</v>
      </c>
      <c r="D153" s="35">
        <v>2.5999999999999999E-2</v>
      </c>
      <c r="E153" s="35">
        <v>1.4E-2</v>
      </c>
      <c r="F153" s="32">
        <v>0.25800000000000001</v>
      </c>
      <c r="G153" s="38">
        <v>21</v>
      </c>
      <c r="H153" s="38"/>
      <c r="I153" s="79"/>
      <c r="J153" s="70"/>
      <c r="K153" s="70"/>
      <c r="L153" s="70"/>
      <c r="M153" s="70"/>
      <c r="N153" s="70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</row>
    <row r="154" spans="1:106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46</v>
      </c>
      <c r="D154" s="21">
        <f>ROUND(AVERAGE(D123:D153),3)</f>
        <v>2.1000000000000001E-2</v>
      </c>
      <c r="E154" s="21">
        <f>ROUND(AVERAGE(E123:E153),3)</f>
        <v>1.7999999999999999E-2</v>
      </c>
      <c r="F154" s="29">
        <f>ROUND(AVERAGE(F123:F153),1)</f>
        <v>0.5</v>
      </c>
      <c r="G154" s="62">
        <f>ROUND(AVERAGE(G123:G153),0)</f>
        <v>30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</row>
    <row r="155" spans="1:106" s="1" customFormat="1" ht="18" customHeight="1">
      <c r="B155" s="17"/>
      <c r="C155" s="11"/>
      <c r="D155" s="17"/>
      <c r="E155" s="17"/>
      <c r="F155" s="24"/>
      <c r="G155" s="7"/>
      <c r="H155" s="43"/>
      <c r="I155" s="46"/>
      <c r="J155" s="46"/>
      <c r="K155" s="46"/>
      <c r="L155" s="46"/>
      <c r="M155" s="46"/>
      <c r="N155" s="46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</row>
    <row r="156" spans="1:106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</row>
    <row r="157" spans="1:106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</row>
    <row r="158" spans="1:106" s="1" customFormat="1" ht="18" customHeight="1">
      <c r="A158" s="2" t="s">
        <v>19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</row>
    <row r="159" spans="1:106" s="1" customFormat="1" ht="18" customHeight="1">
      <c r="A159" s="2" t="s">
        <v>21</v>
      </c>
      <c r="B159" s="18" t="str">
        <f>B120</f>
        <v>2018년 1월</v>
      </c>
      <c r="C159" s="11"/>
      <c r="D159" s="17"/>
      <c r="E159" s="17"/>
      <c r="F159" s="24"/>
      <c r="G159" s="7"/>
      <c r="H159" s="43"/>
      <c r="I159" s="43"/>
      <c r="J159" s="43"/>
      <c r="K159" s="54"/>
      <c r="L159" s="54"/>
      <c r="M159" s="54"/>
      <c r="N159" s="54"/>
      <c r="O159" s="54"/>
      <c r="P159" s="54"/>
      <c r="Q159" s="54"/>
      <c r="R159" s="54"/>
      <c r="S159" s="54"/>
      <c r="T159" s="60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</row>
    <row r="160" spans="1:106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11</v>
      </c>
      <c r="H160" s="44"/>
      <c r="I160" s="44"/>
      <c r="J160" s="44"/>
      <c r="K160" s="44"/>
      <c r="L160" s="54"/>
      <c r="M160" s="54"/>
      <c r="N160" s="54"/>
      <c r="O160" s="60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</row>
    <row r="161" spans="1:106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</row>
    <row r="162" spans="1:106" s="7" customFormat="1" ht="18" customHeight="1">
      <c r="A162" s="6">
        <v>1</v>
      </c>
      <c r="B162" s="16">
        <v>3.0000000000000001E-3</v>
      </c>
      <c r="C162" s="6">
        <v>51</v>
      </c>
      <c r="D162" s="16">
        <v>1.6E-2</v>
      </c>
      <c r="E162" s="16">
        <v>2.8000000000000001E-2</v>
      </c>
      <c r="F162" s="27">
        <v>0.59199999999999997</v>
      </c>
      <c r="G162" s="6">
        <v>20</v>
      </c>
      <c r="H162" s="38"/>
      <c r="I162" s="80"/>
      <c r="J162" s="70"/>
      <c r="K162" s="70"/>
      <c r="L162" s="70"/>
      <c r="M162" s="70"/>
      <c r="N162" s="70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</row>
    <row r="163" spans="1:106" s="7" customFormat="1" ht="18" customHeight="1">
      <c r="A163" s="8">
        <v>2</v>
      </c>
      <c r="B163" s="34">
        <v>4.0000000000000001E-3</v>
      </c>
      <c r="C163" s="8">
        <v>64</v>
      </c>
      <c r="D163" s="34">
        <v>0.01</v>
      </c>
      <c r="E163" s="34">
        <v>3.7999999999999999E-2</v>
      </c>
      <c r="F163" s="28">
        <v>0.77500000000000002</v>
      </c>
      <c r="G163" s="8">
        <v>31</v>
      </c>
      <c r="H163" s="38"/>
      <c r="I163" s="80"/>
      <c r="J163" s="70"/>
      <c r="K163" s="70"/>
      <c r="L163" s="70"/>
      <c r="M163" s="70"/>
      <c r="N163" s="70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4"/>
      <c r="AB163" s="64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54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</row>
    <row r="164" spans="1:106" s="7" customFormat="1" ht="18" customHeight="1">
      <c r="A164" s="8">
        <v>3</v>
      </c>
      <c r="B164" s="34">
        <v>3.0000000000000001E-3</v>
      </c>
      <c r="C164" s="8">
        <v>30</v>
      </c>
      <c r="D164" s="34">
        <v>2.7E-2</v>
      </c>
      <c r="E164" s="34">
        <v>1.9E-2</v>
      </c>
      <c r="F164" s="28">
        <v>0.4</v>
      </c>
      <c r="G164" s="8">
        <v>13</v>
      </c>
      <c r="H164" s="38"/>
      <c r="I164" s="80"/>
      <c r="J164" s="70"/>
      <c r="K164" s="70"/>
      <c r="L164" s="70"/>
      <c r="M164" s="70"/>
      <c r="N164" s="70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</row>
    <row r="165" spans="1:106" s="7" customFormat="1" ht="18" customHeight="1">
      <c r="A165" s="8">
        <v>4</v>
      </c>
      <c r="B165" s="34">
        <v>3.0000000000000001E-3</v>
      </c>
      <c r="C165" s="8">
        <v>44</v>
      </c>
      <c r="D165" s="34">
        <v>1.6E-2</v>
      </c>
      <c r="E165" s="34">
        <v>2.7E-2</v>
      </c>
      <c r="F165" s="28">
        <v>0.42899999999999999</v>
      </c>
      <c r="G165" s="8">
        <v>20</v>
      </c>
      <c r="H165" s="38"/>
      <c r="I165" s="80"/>
      <c r="J165" s="70"/>
      <c r="K165" s="70"/>
      <c r="L165" s="70"/>
      <c r="M165" s="70"/>
      <c r="N165" s="70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60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</row>
    <row r="166" spans="1:106" s="7" customFormat="1" ht="18" customHeight="1">
      <c r="A166" s="8">
        <v>5</v>
      </c>
      <c r="B166" s="34">
        <v>3.0000000000000001E-3</v>
      </c>
      <c r="C166" s="8">
        <v>54</v>
      </c>
      <c r="D166" s="34">
        <v>1.7000000000000001E-2</v>
      </c>
      <c r="E166" s="34">
        <v>3.2000000000000001E-2</v>
      </c>
      <c r="F166" s="28">
        <v>0.47099999999999997</v>
      </c>
      <c r="G166" s="8">
        <v>26</v>
      </c>
      <c r="H166" s="38"/>
      <c r="I166" s="80"/>
      <c r="J166" s="70"/>
      <c r="K166" s="70"/>
      <c r="L166" s="70"/>
      <c r="M166" s="70"/>
      <c r="N166" s="70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</row>
    <row r="167" spans="1:106" s="7" customFormat="1" ht="18" customHeight="1">
      <c r="A167" s="8">
        <v>6</v>
      </c>
      <c r="B167" s="34">
        <v>3.0000000000000001E-3</v>
      </c>
      <c r="C167" s="8">
        <v>43</v>
      </c>
      <c r="D167" s="34">
        <v>2.1000000000000001E-2</v>
      </c>
      <c r="E167" s="34">
        <v>0.03</v>
      </c>
      <c r="F167" s="28">
        <v>0.53300000000000003</v>
      </c>
      <c r="G167" s="8">
        <v>21</v>
      </c>
      <c r="H167" s="38"/>
      <c r="I167" s="80"/>
      <c r="J167" s="70"/>
      <c r="K167" s="70"/>
      <c r="L167" s="70"/>
      <c r="M167" s="70"/>
      <c r="N167" s="70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</row>
    <row r="168" spans="1:106" s="7" customFormat="1" ht="18" customHeight="1">
      <c r="A168" s="8">
        <v>7</v>
      </c>
      <c r="B168" s="34">
        <v>4.0000000000000001E-3</v>
      </c>
      <c r="C168" s="8">
        <v>60</v>
      </c>
      <c r="D168" s="34">
        <v>4.0000000000000001E-3</v>
      </c>
      <c r="E168" s="34">
        <v>4.1000000000000002E-2</v>
      </c>
      <c r="F168" s="28">
        <v>0.76300000000000001</v>
      </c>
      <c r="G168" s="8">
        <v>30</v>
      </c>
      <c r="H168" s="38"/>
      <c r="I168" s="80"/>
      <c r="J168" s="70"/>
      <c r="K168" s="70"/>
      <c r="L168" s="70"/>
      <c r="M168" s="70"/>
      <c r="N168" s="70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</row>
    <row r="169" spans="1:106" s="7" customFormat="1" ht="18" customHeight="1">
      <c r="A169" s="8">
        <v>8</v>
      </c>
      <c r="B169" s="34">
        <v>3.0000000000000001E-3</v>
      </c>
      <c r="C169" s="8">
        <v>58</v>
      </c>
      <c r="D169" s="34">
        <v>1.4E-2</v>
      </c>
      <c r="E169" s="34">
        <v>3.1E-2</v>
      </c>
      <c r="F169" s="28">
        <v>0.61799999999999999</v>
      </c>
      <c r="G169" s="8">
        <v>31</v>
      </c>
      <c r="H169" s="38"/>
      <c r="I169" s="80"/>
      <c r="J169" s="70"/>
      <c r="K169" s="70"/>
      <c r="L169" s="70"/>
      <c r="M169" s="70"/>
      <c r="N169" s="70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</row>
    <row r="170" spans="1:106" s="7" customFormat="1" ht="18" customHeight="1">
      <c r="A170" s="8">
        <v>9</v>
      </c>
      <c r="B170" s="34">
        <v>2E-3</v>
      </c>
      <c r="C170" s="8">
        <v>32</v>
      </c>
      <c r="D170" s="34">
        <v>3.7999999999999999E-2</v>
      </c>
      <c r="E170" s="34">
        <v>1.0999999999999999E-2</v>
      </c>
      <c r="F170" s="28">
        <v>0.317</v>
      </c>
      <c r="G170" s="8">
        <v>14</v>
      </c>
      <c r="H170" s="38"/>
      <c r="I170" s="80"/>
      <c r="J170" s="70"/>
      <c r="K170" s="70"/>
      <c r="L170" s="70"/>
      <c r="M170" s="70"/>
      <c r="N170" s="70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</row>
    <row r="171" spans="1:106" s="7" customFormat="1" ht="18" customHeight="1">
      <c r="A171" s="8">
        <v>10</v>
      </c>
      <c r="B171" s="34">
        <v>2E-3</v>
      </c>
      <c r="C171" s="8">
        <v>31</v>
      </c>
      <c r="D171" s="34">
        <v>0.03</v>
      </c>
      <c r="E171" s="34">
        <v>1.4E-2</v>
      </c>
      <c r="F171" s="28">
        <v>0.32500000000000001</v>
      </c>
      <c r="G171" s="8">
        <v>12</v>
      </c>
      <c r="H171" s="38"/>
      <c r="I171" s="80"/>
      <c r="J171" s="70"/>
      <c r="K171" s="70"/>
      <c r="L171" s="70"/>
      <c r="M171" s="70"/>
      <c r="N171" s="70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</row>
    <row r="172" spans="1:106" s="7" customFormat="1" ht="18" customHeight="1">
      <c r="A172" s="8">
        <v>11</v>
      </c>
      <c r="B172" s="34">
        <v>1E-3</v>
      </c>
      <c r="C172" s="8">
        <v>28</v>
      </c>
      <c r="D172" s="34">
        <v>2.5999999999999999E-2</v>
      </c>
      <c r="E172" s="34">
        <v>1.6E-2</v>
      </c>
      <c r="F172" s="28">
        <v>0.33300000000000002</v>
      </c>
      <c r="G172" s="8">
        <v>14</v>
      </c>
      <c r="H172" s="38"/>
      <c r="I172" s="80"/>
      <c r="J172" s="70"/>
      <c r="K172" s="70"/>
      <c r="L172" s="70"/>
      <c r="M172" s="70"/>
      <c r="N172" s="70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</row>
    <row r="173" spans="1:106" s="7" customFormat="1" ht="18" customHeight="1">
      <c r="A173" s="8">
        <v>12</v>
      </c>
      <c r="B173" s="34">
        <v>2E-3</v>
      </c>
      <c r="C173" s="8">
        <v>25</v>
      </c>
      <c r="D173" s="34">
        <v>2.5999999999999999E-2</v>
      </c>
      <c r="E173" s="34">
        <v>2.3E-2</v>
      </c>
      <c r="F173" s="28">
        <v>0.33300000000000002</v>
      </c>
      <c r="G173" s="8">
        <v>12</v>
      </c>
      <c r="H173" s="38"/>
      <c r="I173" s="80"/>
      <c r="J173" s="70"/>
      <c r="K173" s="70"/>
      <c r="L173" s="70"/>
      <c r="M173" s="70"/>
      <c r="N173" s="70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</row>
    <row r="174" spans="1:106" s="7" customFormat="1" ht="18" customHeight="1">
      <c r="A174" s="8">
        <v>13</v>
      </c>
      <c r="B174" s="34">
        <v>3.0000000000000001E-3</v>
      </c>
      <c r="C174" s="8">
        <v>52</v>
      </c>
      <c r="D174" s="34">
        <v>1.0999999999999999E-2</v>
      </c>
      <c r="E174" s="34">
        <v>3.9E-2</v>
      </c>
      <c r="F174" s="28">
        <v>0.54600000000000004</v>
      </c>
      <c r="G174" s="7">
        <v>29</v>
      </c>
      <c r="H174" s="38"/>
      <c r="I174" s="80"/>
      <c r="J174" s="70"/>
      <c r="K174" s="70"/>
      <c r="L174" s="70"/>
      <c r="M174" s="70"/>
      <c r="N174" s="70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</row>
    <row r="175" spans="1:106" s="7" customFormat="1" ht="18" customHeight="1">
      <c r="A175" s="8">
        <v>14</v>
      </c>
      <c r="B175" s="34">
        <v>3.0000000000000001E-3</v>
      </c>
      <c r="C175" s="8">
        <v>69</v>
      </c>
      <c r="D175" s="34">
        <v>1.0999999999999999E-2</v>
      </c>
      <c r="E175" s="34">
        <v>4.3999999999999997E-2</v>
      </c>
      <c r="F175" s="28">
        <v>0.82099999999999995</v>
      </c>
      <c r="G175" s="8">
        <v>42</v>
      </c>
      <c r="H175" s="38"/>
      <c r="I175" s="80"/>
      <c r="J175" s="70"/>
      <c r="K175" s="70"/>
      <c r="L175" s="70"/>
      <c r="M175" s="70"/>
      <c r="N175" s="70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</row>
    <row r="176" spans="1:106" s="7" customFormat="1" ht="18" customHeight="1">
      <c r="A176" s="8">
        <v>15</v>
      </c>
      <c r="B176" s="34">
        <v>3.0000000000000001E-3</v>
      </c>
      <c r="C176" s="8">
        <v>63</v>
      </c>
      <c r="D176" s="34">
        <v>1.9E-2</v>
      </c>
      <c r="E176" s="34">
        <v>3.6999999999999998E-2</v>
      </c>
      <c r="F176" s="28">
        <v>0.621</v>
      </c>
      <c r="G176" s="7">
        <v>33</v>
      </c>
      <c r="H176" s="38"/>
      <c r="I176" s="80"/>
      <c r="J176" s="70"/>
      <c r="K176" s="70"/>
      <c r="L176" s="70"/>
      <c r="M176" s="70"/>
      <c r="N176" s="70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</row>
    <row r="177" spans="1:106" s="7" customFormat="1" ht="18" customHeight="1">
      <c r="A177" s="8">
        <v>16</v>
      </c>
      <c r="B177" s="34">
        <v>3.0000000000000001E-3</v>
      </c>
      <c r="C177" s="8">
        <v>86</v>
      </c>
      <c r="D177" s="34">
        <v>6.0000000000000001E-3</v>
      </c>
      <c r="E177" s="34">
        <v>4.7E-2</v>
      </c>
      <c r="F177" s="28">
        <v>0.71699999999999997</v>
      </c>
      <c r="G177" s="8">
        <v>44</v>
      </c>
      <c r="H177" s="38"/>
      <c r="I177" s="80"/>
      <c r="J177" s="70"/>
      <c r="K177" s="70"/>
      <c r="L177" s="70"/>
      <c r="M177" s="70"/>
      <c r="N177" s="70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</row>
    <row r="178" spans="1:106" s="7" customFormat="1" ht="18" customHeight="1">
      <c r="A178" s="8">
        <v>17</v>
      </c>
      <c r="B178" s="34">
        <v>2E-3</v>
      </c>
      <c r="C178" s="8">
        <v>51</v>
      </c>
      <c r="D178" s="34">
        <v>1.4E-2</v>
      </c>
      <c r="E178" s="34">
        <v>3.3000000000000002E-2</v>
      </c>
      <c r="F178" s="28">
        <v>0.53800000000000003</v>
      </c>
      <c r="G178" s="8">
        <v>27</v>
      </c>
      <c r="H178" s="38"/>
      <c r="I178" s="80"/>
      <c r="J178" s="70"/>
      <c r="K178" s="70"/>
      <c r="L178" s="70"/>
      <c r="M178" s="70"/>
      <c r="N178" s="70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  <c r="DB178" s="38"/>
    </row>
    <row r="179" spans="1:106" s="7" customFormat="1" ht="18" customHeight="1">
      <c r="A179" s="8">
        <v>18</v>
      </c>
      <c r="B179" s="34">
        <v>4.0000000000000001E-3</v>
      </c>
      <c r="C179" s="8">
        <v>124</v>
      </c>
      <c r="D179" s="34">
        <v>1.9E-2</v>
      </c>
      <c r="E179" s="34">
        <v>2.9000000000000001E-2</v>
      </c>
      <c r="F179" s="28">
        <v>0.67500000000000004</v>
      </c>
      <c r="G179" s="8">
        <v>64</v>
      </c>
      <c r="H179" s="38"/>
      <c r="I179" s="80"/>
      <c r="J179" s="70"/>
      <c r="K179" s="70"/>
      <c r="L179" s="70"/>
      <c r="M179" s="70"/>
      <c r="N179" s="70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</row>
    <row r="180" spans="1:106" s="7" customFormat="1" ht="18" customHeight="1">
      <c r="A180" s="8">
        <v>19</v>
      </c>
      <c r="B180" s="34">
        <v>3.0000000000000001E-3</v>
      </c>
      <c r="C180" s="8">
        <v>76</v>
      </c>
      <c r="D180" s="34">
        <v>1.2E-2</v>
      </c>
      <c r="E180" s="34">
        <v>3.6999999999999998E-2</v>
      </c>
      <c r="F180" s="28">
        <v>0.69199999999999995</v>
      </c>
      <c r="G180" s="8">
        <v>36</v>
      </c>
      <c r="H180" s="38"/>
      <c r="I180" s="80"/>
      <c r="J180" s="70"/>
      <c r="K180" s="70"/>
      <c r="L180" s="70"/>
      <c r="M180" s="70"/>
      <c r="N180" s="70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</row>
    <row r="181" spans="1:106" s="7" customFormat="1" ht="18" customHeight="1">
      <c r="A181" s="8">
        <v>20</v>
      </c>
      <c r="B181" s="34">
        <v>3.0000000000000001E-3</v>
      </c>
      <c r="C181" s="8">
        <v>84</v>
      </c>
      <c r="D181" s="34">
        <v>1.4E-2</v>
      </c>
      <c r="E181" s="34">
        <v>3.6999999999999998E-2</v>
      </c>
      <c r="F181" s="28">
        <v>0.75800000000000001</v>
      </c>
      <c r="G181" s="8">
        <v>39</v>
      </c>
      <c r="H181" s="38"/>
      <c r="I181" s="80"/>
      <c r="J181" s="70"/>
      <c r="K181" s="70"/>
      <c r="L181" s="70"/>
      <c r="M181" s="70"/>
      <c r="N181" s="70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</row>
    <row r="182" spans="1:106" s="7" customFormat="1" ht="18" customHeight="1">
      <c r="A182" s="8">
        <v>21</v>
      </c>
      <c r="B182" s="34">
        <v>3.0000000000000001E-3</v>
      </c>
      <c r="C182" s="8">
        <v>115</v>
      </c>
      <c r="D182" s="34">
        <v>1.4E-2</v>
      </c>
      <c r="E182" s="34">
        <v>3.5000000000000003E-2</v>
      </c>
      <c r="F182" s="28">
        <v>0.82899999999999996</v>
      </c>
      <c r="G182" s="8">
        <v>64</v>
      </c>
      <c r="H182" s="38"/>
      <c r="I182" s="80"/>
      <c r="J182" s="70"/>
      <c r="K182" s="70"/>
      <c r="L182" s="70"/>
      <c r="M182" s="70"/>
      <c r="N182" s="70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</row>
    <row r="183" spans="1:106" s="7" customFormat="1" ht="18" customHeight="1">
      <c r="A183" s="8">
        <v>22</v>
      </c>
      <c r="B183" s="34">
        <v>3.0000000000000001E-3</v>
      </c>
      <c r="C183" s="8">
        <v>76</v>
      </c>
      <c r="D183" s="34">
        <v>2.8000000000000001E-2</v>
      </c>
      <c r="E183" s="34">
        <v>2.5999999999999999E-2</v>
      </c>
      <c r="F183" s="28">
        <v>0.58799999999999997</v>
      </c>
      <c r="G183" s="8">
        <v>36</v>
      </c>
      <c r="H183" s="38"/>
      <c r="I183" s="80"/>
      <c r="J183" s="70"/>
      <c r="K183" s="70"/>
      <c r="L183" s="70"/>
      <c r="M183" s="70"/>
      <c r="N183" s="70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</row>
    <row r="184" spans="1:106" s="7" customFormat="1" ht="18" customHeight="1">
      <c r="A184" s="8">
        <v>23</v>
      </c>
      <c r="B184" s="34">
        <v>2E-3</v>
      </c>
      <c r="C184" s="8">
        <v>31</v>
      </c>
      <c r="D184" s="34">
        <v>3.9E-2</v>
      </c>
      <c r="E184" s="34">
        <v>8.9999999999999993E-3</v>
      </c>
      <c r="F184" s="28">
        <v>0.26700000000000002</v>
      </c>
      <c r="G184" s="8">
        <v>12</v>
      </c>
      <c r="H184" s="38"/>
      <c r="I184" s="80"/>
      <c r="J184" s="70"/>
      <c r="K184" s="70"/>
      <c r="L184" s="70"/>
      <c r="M184" s="70"/>
      <c r="N184" s="70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</row>
    <row r="185" spans="1:106" s="7" customFormat="1" ht="18" customHeight="1">
      <c r="A185" s="8">
        <v>24</v>
      </c>
      <c r="B185" s="34">
        <v>2E-3</v>
      </c>
      <c r="C185" s="8">
        <v>36</v>
      </c>
      <c r="D185" s="34">
        <v>3.4000000000000002E-2</v>
      </c>
      <c r="E185" s="34">
        <v>1.0999999999999999E-2</v>
      </c>
      <c r="F185" s="28">
        <v>0.3</v>
      </c>
      <c r="G185" s="8">
        <v>11</v>
      </c>
      <c r="H185" s="38"/>
      <c r="I185" s="80"/>
      <c r="J185" s="70"/>
      <c r="K185" s="70"/>
      <c r="L185" s="70"/>
      <c r="M185" s="70"/>
      <c r="N185" s="70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</row>
    <row r="186" spans="1:106" s="7" customFormat="1" ht="18" customHeight="1">
      <c r="A186" s="8">
        <v>25</v>
      </c>
      <c r="B186" s="34">
        <v>2E-3</v>
      </c>
      <c r="C186" s="8">
        <v>28</v>
      </c>
      <c r="D186" s="34">
        <v>3.1E-2</v>
      </c>
      <c r="E186" s="34">
        <v>1.4E-2</v>
      </c>
      <c r="F186" s="28">
        <v>0.32900000000000001</v>
      </c>
      <c r="G186" s="8">
        <v>12</v>
      </c>
      <c r="H186" s="38"/>
      <c r="I186" s="80"/>
      <c r="J186" s="70"/>
      <c r="K186" s="70"/>
      <c r="L186" s="70"/>
      <c r="M186" s="70"/>
      <c r="N186" s="70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</row>
    <row r="187" spans="1:106" s="7" customFormat="1" ht="18" customHeight="1">
      <c r="A187" s="8">
        <v>26</v>
      </c>
      <c r="B187" s="34">
        <v>3.0000000000000001E-3</v>
      </c>
      <c r="C187" s="8">
        <v>31</v>
      </c>
      <c r="D187" s="34">
        <v>0.03</v>
      </c>
      <c r="E187" s="34">
        <v>1.6E-2</v>
      </c>
      <c r="F187" s="28">
        <v>0.32900000000000001</v>
      </c>
      <c r="G187" s="8">
        <v>15</v>
      </c>
      <c r="H187" s="38"/>
      <c r="I187" s="80"/>
      <c r="J187" s="70"/>
      <c r="K187" s="70"/>
      <c r="L187" s="70"/>
      <c r="M187" s="70"/>
      <c r="N187" s="70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</row>
    <row r="188" spans="1:106" s="7" customFormat="1" ht="18" customHeight="1">
      <c r="A188" s="8">
        <v>27</v>
      </c>
      <c r="B188" s="34">
        <v>3.0000000000000001E-3</v>
      </c>
      <c r="C188" s="8">
        <v>55</v>
      </c>
      <c r="D188" s="34">
        <v>1.0999999999999999E-2</v>
      </c>
      <c r="E188" s="34">
        <v>3.5999999999999997E-2</v>
      </c>
      <c r="F188" s="28">
        <v>0.45</v>
      </c>
      <c r="G188" s="8">
        <v>30</v>
      </c>
      <c r="H188" s="38"/>
      <c r="I188" s="80"/>
      <c r="J188" s="70"/>
      <c r="K188" s="70"/>
      <c r="L188" s="70"/>
      <c r="M188" s="70"/>
      <c r="N188" s="70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</row>
    <row r="189" spans="1:106" s="7" customFormat="1" ht="18" customHeight="1">
      <c r="A189" s="8">
        <v>28</v>
      </c>
      <c r="B189" s="34">
        <v>3.0000000000000001E-3</v>
      </c>
      <c r="C189" s="8">
        <v>42</v>
      </c>
      <c r="D189" s="34">
        <v>3.2000000000000001E-2</v>
      </c>
      <c r="E189" s="34">
        <v>1.9E-2</v>
      </c>
      <c r="F189" s="28">
        <v>0.41299999999999998</v>
      </c>
      <c r="G189" s="8">
        <v>23</v>
      </c>
      <c r="H189" s="38"/>
      <c r="I189" s="80"/>
      <c r="J189" s="70"/>
      <c r="K189" s="70"/>
      <c r="L189" s="70"/>
      <c r="M189" s="70"/>
      <c r="N189" s="70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</row>
    <row r="190" spans="1:106" s="7" customFormat="1" ht="18" customHeight="1">
      <c r="A190" s="8">
        <v>29</v>
      </c>
      <c r="B190" s="34">
        <v>3.0000000000000001E-3</v>
      </c>
      <c r="C190" s="8">
        <v>51</v>
      </c>
      <c r="D190" s="34">
        <v>3.3000000000000002E-2</v>
      </c>
      <c r="E190" s="34">
        <v>1.6E-2</v>
      </c>
      <c r="F190" s="28">
        <v>0.33800000000000002</v>
      </c>
      <c r="G190" s="8">
        <v>19</v>
      </c>
      <c r="H190" s="38"/>
      <c r="I190" s="80"/>
      <c r="J190" s="70"/>
      <c r="K190" s="70"/>
      <c r="L190" s="70"/>
      <c r="M190" s="70"/>
      <c r="N190" s="70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</row>
    <row r="191" spans="1:106" s="7" customFormat="1" ht="18" customHeight="1">
      <c r="A191" s="8">
        <v>30</v>
      </c>
      <c r="B191" s="34">
        <v>2E-3</v>
      </c>
      <c r="C191" s="8">
        <v>49</v>
      </c>
      <c r="D191" s="34">
        <v>2.3E-2</v>
      </c>
      <c r="E191" s="34">
        <v>2.5000000000000001E-2</v>
      </c>
      <c r="F191" s="28">
        <v>0.38300000000000001</v>
      </c>
      <c r="G191" s="8">
        <v>21</v>
      </c>
      <c r="H191" s="38"/>
      <c r="I191" s="80"/>
      <c r="J191" s="70"/>
      <c r="K191" s="70"/>
      <c r="L191" s="70"/>
      <c r="M191" s="70"/>
      <c r="N191" s="70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</row>
    <row r="192" spans="1:106" s="7" customFormat="1" ht="18" customHeight="1">
      <c r="A192" s="38">
        <v>31</v>
      </c>
      <c r="B192" s="35">
        <v>3.0000000000000001E-3</v>
      </c>
      <c r="C192" s="38">
        <v>50</v>
      </c>
      <c r="D192" s="35">
        <v>2.3E-2</v>
      </c>
      <c r="E192" s="35">
        <v>2.5999999999999999E-2</v>
      </c>
      <c r="F192" s="32">
        <v>0.35799999999999998</v>
      </c>
      <c r="G192" s="38">
        <v>21</v>
      </c>
      <c r="H192" s="38"/>
      <c r="I192" s="80"/>
      <c r="J192" s="70"/>
      <c r="K192" s="70"/>
      <c r="L192" s="70"/>
      <c r="M192" s="70"/>
      <c r="N192" s="70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</row>
    <row r="193" spans="1:106" s="10" customFormat="1" ht="18" customHeight="1">
      <c r="A193" s="9" t="s">
        <v>9</v>
      </c>
      <c r="B193" s="21">
        <f>ROUND(AVERAGE(B162:B192),3)</f>
        <v>3.0000000000000001E-3</v>
      </c>
      <c r="C193" s="33">
        <f>ROUND(AVERAGE(C162:C192),0)</f>
        <v>54</v>
      </c>
      <c r="D193" s="21">
        <f>ROUND(AVERAGE(D162:D192),3)</f>
        <v>2.1000000000000001E-2</v>
      </c>
      <c r="E193" s="21">
        <f>ROUND(AVERAGE(E162:E192),3)</f>
        <v>2.7E-2</v>
      </c>
      <c r="F193" s="29">
        <f>ROUND(AVERAGE(F162:F192),1)</f>
        <v>0.5</v>
      </c>
      <c r="G193" s="62">
        <f>ROUND(AVERAGE(G162:G192),0)</f>
        <v>27</v>
      </c>
      <c r="H193" s="49"/>
      <c r="I193" s="56"/>
      <c r="J193" s="56"/>
      <c r="K193" s="56"/>
      <c r="L193" s="56"/>
      <c r="M193" s="56"/>
      <c r="N193" s="56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</row>
    <row r="194" spans="1:106" ht="18" customHeight="1"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</row>
    <row r="195" spans="1:106" ht="18" customHeight="1"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</row>
    <row r="196" spans="1:106" ht="18" customHeight="1"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</row>
    <row r="197" spans="1:106" s="1" customFormat="1" ht="18" customHeight="1">
      <c r="A197" s="2" t="s">
        <v>19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</row>
    <row r="198" spans="1:106" s="1" customFormat="1" ht="18" customHeight="1">
      <c r="A198" s="2" t="s">
        <v>21</v>
      </c>
      <c r="B198" s="18" t="str">
        <f>B159</f>
        <v>2018년 1월</v>
      </c>
      <c r="C198" s="11"/>
      <c r="D198" s="17"/>
      <c r="E198" s="17"/>
      <c r="F198" s="24"/>
      <c r="G198" s="7"/>
      <c r="H198" s="43"/>
      <c r="I198" s="43"/>
      <c r="J198" s="43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60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</row>
    <row r="199" spans="1:106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44"/>
      <c r="J199" s="44"/>
      <c r="K199" s="44"/>
      <c r="L199" s="54"/>
      <c r="M199" s="54"/>
      <c r="N199" s="54"/>
      <c r="O199" s="60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</row>
    <row r="200" spans="1:106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6"/>
      <c r="J200" s="46"/>
      <c r="K200" s="46"/>
      <c r="L200" s="46"/>
      <c r="M200" s="46"/>
      <c r="N200" s="46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</row>
    <row r="201" spans="1:106" s="7" customFormat="1" ht="18" customHeight="1">
      <c r="A201" s="6">
        <v>1</v>
      </c>
      <c r="B201" s="16">
        <v>7.0000000000000001E-3</v>
      </c>
      <c r="C201" s="6">
        <v>59</v>
      </c>
      <c r="D201" s="16">
        <v>0.01</v>
      </c>
      <c r="E201" s="16">
        <v>3.2000000000000001E-2</v>
      </c>
      <c r="F201" s="27">
        <v>0.79200000000000004</v>
      </c>
      <c r="G201" s="6">
        <v>21</v>
      </c>
      <c r="H201" s="38"/>
      <c r="I201" s="81"/>
      <c r="J201" s="70"/>
      <c r="K201" s="70"/>
      <c r="L201" s="70"/>
      <c r="M201" s="70"/>
      <c r="N201" s="70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</row>
    <row r="202" spans="1:106" s="7" customFormat="1" ht="18" customHeight="1">
      <c r="A202" s="8">
        <v>2</v>
      </c>
      <c r="B202" s="34">
        <v>7.0000000000000001E-3</v>
      </c>
      <c r="C202" s="8">
        <v>71</v>
      </c>
      <c r="D202" s="34">
        <v>5.0000000000000001E-3</v>
      </c>
      <c r="E202" s="34">
        <v>3.9E-2</v>
      </c>
      <c r="F202" s="28">
        <v>0.96699999999999997</v>
      </c>
      <c r="G202" s="8">
        <v>28</v>
      </c>
      <c r="H202" s="38"/>
      <c r="I202" s="81"/>
      <c r="J202" s="70"/>
      <c r="K202" s="70"/>
      <c r="L202" s="70"/>
      <c r="M202" s="70"/>
      <c r="N202" s="70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</row>
    <row r="203" spans="1:106" s="7" customFormat="1" ht="18" customHeight="1">
      <c r="A203" s="8">
        <v>3</v>
      </c>
      <c r="B203" s="34">
        <v>7.0000000000000001E-3</v>
      </c>
      <c r="C203" s="8">
        <v>43</v>
      </c>
      <c r="D203" s="34">
        <v>1.4999999999999999E-2</v>
      </c>
      <c r="E203" s="34">
        <v>2.4E-2</v>
      </c>
      <c r="F203" s="28">
        <v>0.54200000000000004</v>
      </c>
      <c r="G203" s="8">
        <v>17</v>
      </c>
      <c r="H203" s="38"/>
      <c r="I203" s="81"/>
      <c r="J203" s="70"/>
      <c r="K203" s="70"/>
      <c r="L203" s="70"/>
      <c r="M203" s="70"/>
      <c r="N203" s="70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</row>
    <row r="204" spans="1:106" s="7" customFormat="1" ht="18" customHeight="1">
      <c r="A204" s="8">
        <v>4</v>
      </c>
      <c r="B204" s="34">
        <v>6.0000000000000001E-3</v>
      </c>
      <c r="C204" s="8">
        <v>55</v>
      </c>
      <c r="D204" s="34">
        <v>8.9999999999999993E-3</v>
      </c>
      <c r="E204" s="34">
        <v>3.2000000000000001E-2</v>
      </c>
      <c r="F204" s="28">
        <v>0.54200000000000004</v>
      </c>
      <c r="G204" s="8">
        <v>20</v>
      </c>
      <c r="H204" s="38"/>
      <c r="I204" s="81"/>
      <c r="J204" s="70"/>
      <c r="K204" s="70"/>
      <c r="L204" s="70"/>
      <c r="M204" s="70"/>
      <c r="N204" s="70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60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</row>
    <row r="205" spans="1:106" s="7" customFormat="1" ht="18" customHeight="1">
      <c r="A205" s="8">
        <v>5</v>
      </c>
      <c r="B205" s="34">
        <v>6.0000000000000001E-3</v>
      </c>
      <c r="C205" s="8">
        <v>66</v>
      </c>
      <c r="D205" s="34">
        <v>8.9999999999999993E-3</v>
      </c>
      <c r="E205" s="34">
        <v>3.9E-2</v>
      </c>
      <c r="F205" s="28">
        <v>0.625</v>
      </c>
      <c r="G205" s="8">
        <v>27</v>
      </c>
      <c r="H205" s="38"/>
      <c r="I205" s="81"/>
      <c r="J205" s="70"/>
      <c r="K205" s="70"/>
      <c r="L205" s="70"/>
      <c r="M205" s="70"/>
      <c r="N205" s="70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</row>
    <row r="206" spans="1:106" s="7" customFormat="1" ht="18" customHeight="1">
      <c r="A206" s="8">
        <v>6</v>
      </c>
      <c r="B206" s="34">
        <v>6.0000000000000001E-3</v>
      </c>
      <c r="C206" s="8">
        <v>55</v>
      </c>
      <c r="D206" s="34">
        <v>1.2999999999999999E-2</v>
      </c>
      <c r="E206" s="34">
        <v>3.4000000000000002E-2</v>
      </c>
      <c r="F206" s="28">
        <v>0.73299999999999998</v>
      </c>
      <c r="G206" s="7">
        <v>23</v>
      </c>
      <c r="H206" s="38"/>
      <c r="I206" s="81"/>
      <c r="J206" s="70"/>
      <c r="K206" s="70"/>
      <c r="L206" s="70"/>
      <c r="M206" s="70"/>
      <c r="N206" s="70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</row>
    <row r="207" spans="1:106" s="7" customFormat="1" ht="18" customHeight="1">
      <c r="A207" s="8">
        <v>7</v>
      </c>
      <c r="B207" s="34">
        <v>6.0000000000000001E-3</v>
      </c>
      <c r="C207" s="8">
        <v>66</v>
      </c>
      <c r="D207" s="34">
        <v>6.0000000000000001E-3</v>
      </c>
      <c r="E207" s="34">
        <v>3.6999999999999998E-2</v>
      </c>
      <c r="F207" s="28">
        <v>1.0129999999999999</v>
      </c>
      <c r="G207" s="8">
        <v>27</v>
      </c>
      <c r="H207" s="38"/>
      <c r="I207" s="81"/>
      <c r="J207" s="70"/>
      <c r="K207" s="70"/>
      <c r="L207" s="70"/>
      <c r="M207" s="70"/>
      <c r="N207" s="70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</row>
    <row r="208" spans="1:106" s="7" customFormat="1" ht="18" customHeight="1">
      <c r="A208" s="8">
        <v>8</v>
      </c>
      <c r="B208" s="34">
        <v>5.0000000000000001E-3</v>
      </c>
      <c r="C208" s="8">
        <v>71</v>
      </c>
      <c r="D208" s="34">
        <v>7.0000000000000001E-3</v>
      </c>
      <c r="E208" s="34">
        <v>3.5999999999999997E-2</v>
      </c>
      <c r="F208" s="28">
        <v>0.8</v>
      </c>
      <c r="G208" s="7">
        <v>30</v>
      </c>
      <c r="H208" s="38"/>
      <c r="I208" s="81"/>
      <c r="J208" s="70"/>
      <c r="K208" s="70"/>
      <c r="L208" s="70"/>
      <c r="M208" s="70"/>
      <c r="N208" s="70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</row>
    <row r="209" spans="1:106" s="7" customFormat="1" ht="18" customHeight="1">
      <c r="A209" s="8">
        <v>9</v>
      </c>
      <c r="B209" s="34">
        <v>3.0000000000000001E-3</v>
      </c>
      <c r="C209" s="8">
        <v>43</v>
      </c>
      <c r="D209" s="34">
        <v>2.3E-2</v>
      </c>
      <c r="E209" s="34">
        <v>1.9E-2</v>
      </c>
      <c r="F209" s="28">
        <v>0.46300000000000002</v>
      </c>
      <c r="G209" s="8">
        <v>19</v>
      </c>
      <c r="H209" s="38"/>
      <c r="I209" s="81"/>
      <c r="J209" s="70"/>
      <c r="K209" s="70"/>
      <c r="L209" s="70"/>
      <c r="M209" s="70"/>
      <c r="N209" s="70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</row>
    <row r="210" spans="1:106" s="7" customFormat="1" ht="18" customHeight="1">
      <c r="A210" s="8">
        <v>10</v>
      </c>
      <c r="B210" s="34">
        <v>4.0000000000000001E-3</v>
      </c>
      <c r="C210" s="8">
        <v>39</v>
      </c>
      <c r="D210" s="34">
        <v>1.9E-2</v>
      </c>
      <c r="E210" s="34">
        <v>1.9E-2</v>
      </c>
      <c r="F210" s="28">
        <v>0.42899999999999999</v>
      </c>
      <c r="G210" s="8">
        <v>15</v>
      </c>
      <c r="H210" s="38"/>
      <c r="I210" s="81"/>
      <c r="J210" s="70"/>
      <c r="K210" s="70"/>
      <c r="L210" s="70"/>
      <c r="M210" s="70"/>
      <c r="N210" s="70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</row>
    <row r="211" spans="1:106" s="7" customFormat="1" ht="18" customHeight="1">
      <c r="A211" s="8">
        <v>11</v>
      </c>
      <c r="B211" s="34">
        <v>4.0000000000000001E-3</v>
      </c>
      <c r="C211" s="8">
        <v>38</v>
      </c>
      <c r="D211" s="34">
        <v>1.7999999999999999E-2</v>
      </c>
      <c r="E211" s="34">
        <v>1.9E-2</v>
      </c>
      <c r="F211" s="28">
        <v>0.433</v>
      </c>
      <c r="G211" s="8">
        <v>17</v>
      </c>
      <c r="H211" s="38"/>
      <c r="I211" s="81"/>
      <c r="J211" s="70"/>
      <c r="K211" s="70"/>
      <c r="L211" s="70"/>
      <c r="M211" s="70"/>
      <c r="N211" s="70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</row>
    <row r="212" spans="1:106" s="7" customFormat="1" ht="18" customHeight="1">
      <c r="A212" s="8">
        <v>12</v>
      </c>
      <c r="B212" s="34">
        <v>4.0000000000000001E-3</v>
      </c>
      <c r="C212" s="8">
        <v>39</v>
      </c>
      <c r="D212" s="34">
        <v>1.7999999999999999E-2</v>
      </c>
      <c r="E212" s="34">
        <v>2.5999999999999999E-2</v>
      </c>
      <c r="F212" s="28">
        <v>0.442</v>
      </c>
      <c r="G212" s="8">
        <v>16</v>
      </c>
      <c r="H212" s="38"/>
      <c r="I212" s="81"/>
      <c r="J212" s="70"/>
      <c r="K212" s="70"/>
      <c r="L212" s="70"/>
      <c r="M212" s="70"/>
      <c r="N212" s="70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</row>
    <row r="213" spans="1:106" s="7" customFormat="1" ht="18" customHeight="1">
      <c r="A213" s="8">
        <v>13</v>
      </c>
      <c r="B213" s="34">
        <v>6.0000000000000001E-3</v>
      </c>
      <c r="C213" s="8">
        <v>60</v>
      </c>
      <c r="D213" s="34">
        <v>1.0999999999999999E-2</v>
      </c>
      <c r="E213" s="34">
        <v>3.7999999999999999E-2</v>
      </c>
      <c r="F213" s="28">
        <v>0.77100000000000002</v>
      </c>
      <c r="G213" s="8">
        <v>24</v>
      </c>
      <c r="H213" s="38"/>
      <c r="I213" s="81"/>
      <c r="J213" s="70"/>
      <c r="K213" s="70"/>
      <c r="L213" s="70"/>
      <c r="M213" s="70"/>
      <c r="N213" s="70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</row>
    <row r="214" spans="1:106" s="7" customFormat="1" ht="18" customHeight="1">
      <c r="A214" s="8">
        <v>14</v>
      </c>
      <c r="B214" s="34">
        <v>6.0000000000000001E-3</v>
      </c>
      <c r="C214" s="8">
        <v>71</v>
      </c>
      <c r="D214" s="34">
        <v>1.0999999999999999E-2</v>
      </c>
      <c r="E214" s="34">
        <v>4.1000000000000002E-2</v>
      </c>
      <c r="F214" s="28">
        <v>1.004</v>
      </c>
      <c r="G214" s="8">
        <v>30</v>
      </c>
      <c r="H214" s="38"/>
      <c r="I214" s="81"/>
      <c r="J214" s="70"/>
      <c r="K214" s="70"/>
      <c r="L214" s="70"/>
      <c r="M214" s="70"/>
      <c r="N214" s="70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</row>
    <row r="215" spans="1:106" s="7" customFormat="1" ht="18" customHeight="1">
      <c r="A215" s="8">
        <v>15</v>
      </c>
      <c r="B215" s="34">
        <v>8.9999999999999993E-3</v>
      </c>
      <c r="C215" s="8">
        <v>75</v>
      </c>
      <c r="D215" s="34">
        <v>1.0999999999999999E-2</v>
      </c>
      <c r="E215" s="34">
        <v>0.05</v>
      </c>
      <c r="F215" s="28">
        <v>1.25</v>
      </c>
      <c r="G215" s="8">
        <v>31</v>
      </c>
      <c r="H215" s="38"/>
      <c r="I215" s="81"/>
      <c r="J215" s="70"/>
      <c r="K215" s="70"/>
      <c r="L215" s="70"/>
      <c r="M215" s="70"/>
      <c r="N215" s="70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</row>
    <row r="216" spans="1:106" s="7" customFormat="1" ht="18" customHeight="1">
      <c r="A216" s="8">
        <v>16</v>
      </c>
      <c r="B216" s="34">
        <v>6.0000000000000001E-3</v>
      </c>
      <c r="C216" s="8">
        <v>84</v>
      </c>
      <c r="D216" s="34">
        <v>0.01</v>
      </c>
      <c r="E216" s="34">
        <v>4.4999999999999998E-2</v>
      </c>
      <c r="F216" s="28">
        <v>0.98199999999999998</v>
      </c>
      <c r="G216" s="8">
        <v>40</v>
      </c>
      <c r="H216" s="38"/>
      <c r="I216" s="81"/>
      <c r="J216" s="70"/>
      <c r="K216" s="70"/>
      <c r="L216" s="70"/>
      <c r="M216" s="70"/>
      <c r="N216" s="70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</row>
    <row r="217" spans="1:106" s="7" customFormat="1" ht="18" customHeight="1">
      <c r="A217" s="8">
        <v>17</v>
      </c>
      <c r="B217" s="34">
        <v>3.0000000000000001E-3</v>
      </c>
      <c r="C217" s="8">
        <v>52</v>
      </c>
      <c r="D217" s="34">
        <v>1.2E-2</v>
      </c>
      <c r="E217" s="34">
        <v>3.5000000000000003E-2</v>
      </c>
      <c r="F217" s="28">
        <v>0.66700000000000004</v>
      </c>
      <c r="G217" s="8">
        <v>24</v>
      </c>
      <c r="H217" s="38"/>
      <c r="I217" s="81"/>
      <c r="J217" s="70"/>
      <c r="K217" s="70"/>
      <c r="L217" s="70"/>
      <c r="M217" s="70"/>
      <c r="N217" s="70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</row>
    <row r="218" spans="1:106" s="7" customFormat="1" ht="18" customHeight="1">
      <c r="A218" s="8">
        <v>18</v>
      </c>
      <c r="B218" s="34">
        <v>7.0000000000000001E-3</v>
      </c>
      <c r="C218" s="8">
        <v>130</v>
      </c>
      <c r="D218" s="34">
        <v>1.2999999999999999E-2</v>
      </c>
      <c r="E218" s="34">
        <v>3.4000000000000002E-2</v>
      </c>
      <c r="F218" s="28">
        <v>0.88300000000000001</v>
      </c>
      <c r="G218" s="8">
        <v>47</v>
      </c>
      <c r="H218" s="38"/>
      <c r="I218" s="81"/>
      <c r="J218" s="70"/>
      <c r="K218" s="70"/>
      <c r="L218" s="70"/>
      <c r="M218" s="70"/>
      <c r="N218" s="70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</row>
    <row r="219" spans="1:106" s="7" customFormat="1" ht="18" customHeight="1">
      <c r="A219" s="8">
        <v>19</v>
      </c>
      <c r="B219" s="34">
        <v>6.0000000000000001E-3</v>
      </c>
      <c r="C219" s="8">
        <v>86</v>
      </c>
      <c r="D219" s="34">
        <v>8.9999999999999993E-3</v>
      </c>
      <c r="E219" s="34">
        <v>4.1000000000000002E-2</v>
      </c>
      <c r="F219" s="28">
        <v>0.88300000000000001</v>
      </c>
      <c r="G219" s="8">
        <v>33</v>
      </c>
      <c r="H219" s="38"/>
      <c r="I219" s="81"/>
      <c r="J219" s="70"/>
      <c r="K219" s="70"/>
      <c r="L219" s="70"/>
      <c r="M219" s="70"/>
      <c r="N219" s="70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</row>
    <row r="220" spans="1:106" s="7" customFormat="1" ht="18" customHeight="1">
      <c r="A220" s="8">
        <v>20</v>
      </c>
      <c r="B220" s="34">
        <v>6.0000000000000001E-3</v>
      </c>
      <c r="C220" s="8">
        <v>90</v>
      </c>
      <c r="D220" s="34">
        <v>8.9999999999999993E-3</v>
      </c>
      <c r="E220" s="34">
        <v>4.2000000000000003E-2</v>
      </c>
      <c r="F220" s="28">
        <v>0.97499999999999998</v>
      </c>
      <c r="G220" s="8">
        <v>32</v>
      </c>
      <c r="H220" s="38"/>
      <c r="I220" s="81"/>
      <c r="J220" s="70"/>
      <c r="K220" s="70"/>
      <c r="L220" s="70"/>
      <c r="M220" s="70"/>
      <c r="N220" s="70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</row>
    <row r="221" spans="1:106" s="7" customFormat="1" ht="18" customHeight="1">
      <c r="A221" s="8">
        <v>21</v>
      </c>
      <c r="B221" s="34">
        <v>5.0000000000000001E-3</v>
      </c>
      <c r="C221" s="8">
        <v>124</v>
      </c>
      <c r="D221" s="34">
        <v>1.0999999999999999E-2</v>
      </c>
      <c r="E221" s="34">
        <v>3.9E-2</v>
      </c>
      <c r="F221" s="28">
        <v>1.1080000000000001</v>
      </c>
      <c r="G221" s="8">
        <v>52</v>
      </c>
      <c r="H221" s="38"/>
      <c r="I221" s="81"/>
      <c r="J221" s="70"/>
      <c r="K221" s="70"/>
      <c r="L221" s="70"/>
      <c r="M221" s="70"/>
      <c r="N221" s="70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</row>
    <row r="222" spans="1:106" s="7" customFormat="1" ht="18" customHeight="1">
      <c r="A222" s="8">
        <v>22</v>
      </c>
      <c r="B222" s="34">
        <v>4.0000000000000001E-3</v>
      </c>
      <c r="C222" s="8">
        <v>86</v>
      </c>
      <c r="D222" s="34">
        <v>1.7999999999999999E-2</v>
      </c>
      <c r="E222" s="34">
        <v>3.4000000000000002E-2</v>
      </c>
      <c r="F222" s="28">
        <v>0.73799999999999999</v>
      </c>
      <c r="G222" s="8">
        <v>31</v>
      </c>
      <c r="H222" s="38"/>
      <c r="I222" s="81"/>
      <c r="J222" s="70"/>
      <c r="K222" s="70"/>
      <c r="L222" s="70"/>
      <c r="M222" s="70"/>
      <c r="N222" s="70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</row>
    <row r="223" spans="1:106" s="7" customFormat="1" ht="18" customHeight="1">
      <c r="A223" s="8">
        <v>23</v>
      </c>
      <c r="B223" s="34">
        <v>3.0000000000000001E-3</v>
      </c>
      <c r="C223" s="8">
        <v>41</v>
      </c>
      <c r="D223" s="34">
        <v>2.5999999999999999E-2</v>
      </c>
      <c r="E223" s="34">
        <v>1.4999999999999999E-2</v>
      </c>
      <c r="F223" s="28">
        <v>0.39200000000000002</v>
      </c>
      <c r="G223" s="8">
        <v>14</v>
      </c>
      <c r="H223" s="38"/>
      <c r="I223" s="81"/>
      <c r="J223" s="70"/>
      <c r="K223" s="70"/>
      <c r="L223" s="70"/>
      <c r="M223" s="70"/>
      <c r="N223" s="70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</row>
    <row r="224" spans="1:106" s="7" customFormat="1" ht="18" customHeight="1">
      <c r="A224" s="8">
        <v>24</v>
      </c>
      <c r="B224" s="34">
        <v>4.0000000000000001E-3</v>
      </c>
      <c r="C224" s="8">
        <v>45</v>
      </c>
      <c r="D224" s="34">
        <v>2.3E-2</v>
      </c>
      <c r="E224" s="34">
        <v>1.7000000000000001E-2</v>
      </c>
      <c r="F224" s="28">
        <v>0.41699999999999998</v>
      </c>
      <c r="G224" s="8">
        <v>12</v>
      </c>
      <c r="H224" s="38"/>
      <c r="I224" s="81"/>
      <c r="J224" s="70"/>
      <c r="K224" s="70"/>
      <c r="L224" s="70"/>
      <c r="M224" s="70"/>
      <c r="N224" s="70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</row>
    <row r="225" spans="1:106" s="7" customFormat="1" ht="18" customHeight="1">
      <c r="A225" s="8">
        <v>25</v>
      </c>
      <c r="B225" s="34">
        <v>5.0000000000000001E-3</v>
      </c>
      <c r="C225" s="8">
        <v>38</v>
      </c>
      <c r="D225" s="34">
        <v>2.1999999999999999E-2</v>
      </c>
      <c r="E225" s="34">
        <v>1.9E-2</v>
      </c>
      <c r="F225" s="28">
        <v>0.45</v>
      </c>
      <c r="G225" s="8">
        <v>14</v>
      </c>
      <c r="H225" s="38"/>
      <c r="I225" s="81"/>
      <c r="J225" s="70"/>
      <c r="K225" s="70"/>
      <c r="L225" s="70"/>
      <c r="M225" s="70"/>
      <c r="N225" s="70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</row>
    <row r="226" spans="1:106" s="7" customFormat="1" ht="18" customHeight="1">
      <c r="A226" s="8">
        <v>26</v>
      </c>
      <c r="B226" s="34">
        <v>5.0000000000000001E-3</v>
      </c>
      <c r="C226" s="8">
        <v>41</v>
      </c>
      <c r="D226" s="34">
        <v>1.9E-2</v>
      </c>
      <c r="E226" s="34">
        <v>2.1000000000000001E-2</v>
      </c>
      <c r="F226" s="28">
        <v>0.47899999999999998</v>
      </c>
      <c r="G226" s="8">
        <v>19</v>
      </c>
      <c r="H226" s="38"/>
      <c r="I226" s="81"/>
      <c r="J226" s="70"/>
      <c r="K226" s="70"/>
      <c r="L226" s="70"/>
      <c r="M226" s="70"/>
      <c r="N226" s="70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</row>
    <row r="227" spans="1:106" s="7" customFormat="1" ht="18" customHeight="1">
      <c r="A227" s="8">
        <v>27</v>
      </c>
      <c r="B227" s="34">
        <v>5.0000000000000001E-3</v>
      </c>
      <c r="C227" s="8">
        <v>66</v>
      </c>
      <c r="D227" s="34">
        <v>7.0000000000000001E-3</v>
      </c>
      <c r="E227" s="34">
        <v>4.1000000000000002E-2</v>
      </c>
      <c r="F227" s="28">
        <v>0.67100000000000004</v>
      </c>
      <c r="G227" s="8">
        <v>29</v>
      </c>
      <c r="H227" s="38"/>
      <c r="I227" s="81"/>
      <c r="J227" s="70"/>
      <c r="K227" s="70"/>
      <c r="L227" s="70"/>
      <c r="M227" s="70"/>
      <c r="N227" s="70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</row>
    <row r="228" spans="1:106" s="7" customFormat="1" ht="18" customHeight="1">
      <c r="A228" s="8">
        <v>28</v>
      </c>
      <c r="B228" s="34">
        <v>5.0000000000000001E-3</v>
      </c>
      <c r="C228" s="8">
        <v>52</v>
      </c>
      <c r="D228" s="34">
        <v>2.1999999999999999E-2</v>
      </c>
      <c r="E228" s="34">
        <v>2.5000000000000001E-2</v>
      </c>
      <c r="F228" s="28">
        <v>0.54600000000000004</v>
      </c>
      <c r="G228" s="8">
        <v>22</v>
      </c>
      <c r="H228" s="38"/>
      <c r="I228" s="81"/>
      <c r="J228" s="70"/>
      <c r="K228" s="70"/>
      <c r="L228" s="70"/>
      <c r="M228" s="70"/>
      <c r="N228" s="70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</row>
    <row r="229" spans="1:106" s="7" customFormat="1" ht="18" customHeight="1">
      <c r="A229" s="8">
        <v>29</v>
      </c>
      <c r="B229" s="34">
        <v>4.0000000000000001E-3</v>
      </c>
      <c r="C229" s="8">
        <v>56</v>
      </c>
      <c r="D229" s="34">
        <v>2.3E-2</v>
      </c>
      <c r="E229" s="34">
        <v>2.1000000000000001E-2</v>
      </c>
      <c r="F229" s="28">
        <v>0.46700000000000003</v>
      </c>
      <c r="G229" s="8">
        <v>21</v>
      </c>
      <c r="H229" s="38"/>
      <c r="I229" s="81"/>
      <c r="J229" s="70"/>
      <c r="K229" s="70"/>
      <c r="L229" s="70"/>
      <c r="M229" s="70"/>
      <c r="N229" s="70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</row>
    <row r="230" spans="1:106" s="7" customFormat="1" ht="18" customHeight="1">
      <c r="A230" s="8">
        <v>30</v>
      </c>
      <c r="B230" s="34">
        <v>4.0000000000000001E-3</v>
      </c>
      <c r="C230" s="8">
        <v>56</v>
      </c>
      <c r="D230" s="34">
        <v>1.6E-2</v>
      </c>
      <c r="E230" s="34">
        <v>2.9000000000000001E-2</v>
      </c>
      <c r="F230" s="28">
        <v>0.55400000000000005</v>
      </c>
      <c r="G230" s="8">
        <v>21</v>
      </c>
      <c r="H230" s="38"/>
      <c r="I230" s="81"/>
      <c r="J230" s="70"/>
      <c r="K230" s="70"/>
      <c r="L230" s="70"/>
      <c r="M230" s="70"/>
      <c r="N230" s="70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</row>
    <row r="231" spans="1:106" s="7" customFormat="1" ht="18" customHeight="1">
      <c r="A231" s="38">
        <v>31</v>
      </c>
      <c r="B231" s="35">
        <v>5.0000000000000001E-3</v>
      </c>
      <c r="C231" s="38">
        <v>58</v>
      </c>
      <c r="D231" s="35">
        <v>1.2999999999999999E-2</v>
      </c>
      <c r="E231" s="35">
        <v>3.4000000000000002E-2</v>
      </c>
      <c r="F231" s="32">
        <v>0.621</v>
      </c>
      <c r="G231" s="38">
        <v>21</v>
      </c>
      <c r="H231" s="38"/>
      <c r="I231" s="81"/>
      <c r="J231" s="70"/>
      <c r="K231" s="70"/>
      <c r="L231" s="70"/>
      <c r="M231" s="70"/>
      <c r="N231" s="70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</row>
    <row r="232" spans="1:106" s="10" customFormat="1" ht="18" customHeight="1">
      <c r="A232" s="9" t="s">
        <v>9</v>
      </c>
      <c r="B232" s="21">
        <f>ROUND(AVERAGE(B201:B231),3)</f>
        <v>5.0000000000000001E-3</v>
      </c>
      <c r="C232" s="33">
        <f>ROUND(AVERAGE(C201:C231),0)</f>
        <v>63</v>
      </c>
      <c r="D232" s="21">
        <f>ROUND(AVERAGE(D201:D231),3)</f>
        <v>1.4E-2</v>
      </c>
      <c r="E232" s="21">
        <f>ROUND(AVERAGE(E201:E231),3)</f>
        <v>3.2000000000000001E-2</v>
      </c>
      <c r="F232" s="29">
        <f>ROUND(AVERAGE(F201:F231),1)</f>
        <v>0.7</v>
      </c>
      <c r="G232" s="62">
        <f>ROUND(AVERAGE(G201:G231),0)</f>
        <v>25</v>
      </c>
      <c r="H232" s="49"/>
      <c r="I232" s="55"/>
      <c r="J232" s="55"/>
      <c r="K232" s="55"/>
      <c r="L232" s="55"/>
      <c r="M232" s="55"/>
      <c r="N232" s="55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</row>
    <row r="233" spans="1:106" ht="18" customHeight="1"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</row>
    <row r="234" spans="1:106" ht="18" customHeight="1"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</row>
    <row r="235" spans="1:106" ht="18" customHeight="1"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</row>
    <row r="236" spans="1:106" s="1" customFormat="1" ht="18" customHeight="1">
      <c r="A236" s="2" t="s">
        <v>19</v>
      </c>
      <c r="B236" s="18" t="s">
        <v>24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</row>
    <row r="237" spans="1:106" s="1" customFormat="1" ht="18" customHeight="1">
      <c r="A237" s="2" t="s">
        <v>21</v>
      </c>
      <c r="B237" s="18" t="str">
        <f>B198</f>
        <v>2018년 1월</v>
      </c>
      <c r="C237" s="11"/>
      <c r="D237" s="17"/>
      <c r="E237" s="17"/>
      <c r="F237" s="24"/>
      <c r="G237" s="7"/>
      <c r="H237" s="43"/>
      <c r="I237" s="43"/>
      <c r="J237" s="43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60"/>
      <c r="AG237" s="54"/>
      <c r="AH237" s="54"/>
      <c r="AI237" s="54"/>
      <c r="AJ237" s="54"/>
      <c r="AK237" s="54"/>
      <c r="AL237" s="54"/>
      <c r="AM237" s="54"/>
      <c r="AN237" s="54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</row>
    <row r="238" spans="1:106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46"/>
      <c r="J238" s="46"/>
      <c r="K238" s="46"/>
      <c r="L238" s="54"/>
      <c r="M238" s="54"/>
      <c r="N238" s="54"/>
      <c r="O238" s="54"/>
      <c r="P238" s="54"/>
      <c r="Q238" s="54"/>
      <c r="R238" s="54"/>
      <c r="S238" s="54"/>
      <c r="T238" s="54"/>
      <c r="U238" s="60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</row>
    <row r="239" spans="1:106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</row>
    <row r="240" spans="1:106" s="7" customFormat="1" ht="18" customHeight="1">
      <c r="A240" s="6">
        <v>1</v>
      </c>
      <c r="B240" s="16">
        <v>2E-3</v>
      </c>
      <c r="C240" s="6">
        <v>55</v>
      </c>
      <c r="D240" s="41">
        <v>1.4E-2</v>
      </c>
      <c r="E240" s="16">
        <v>0.02</v>
      </c>
      <c r="F240" s="27">
        <v>0.54600000000000004</v>
      </c>
      <c r="G240" s="6">
        <v>21</v>
      </c>
      <c r="H240" s="38"/>
      <c r="I240" s="82"/>
      <c r="J240" s="70"/>
      <c r="K240" s="70"/>
      <c r="L240" s="70"/>
      <c r="M240" s="70"/>
      <c r="N240" s="70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</row>
    <row r="241" spans="1:106" s="7" customFormat="1" ht="18" customHeight="1">
      <c r="A241" s="8">
        <v>2</v>
      </c>
      <c r="B241" s="34">
        <v>3.0000000000000001E-3</v>
      </c>
      <c r="C241" s="8">
        <v>63</v>
      </c>
      <c r="D241" s="40">
        <v>8.9999999999999993E-3</v>
      </c>
      <c r="E241" s="34">
        <v>2.7E-2</v>
      </c>
      <c r="F241" s="28">
        <v>0.73299999999999998</v>
      </c>
      <c r="G241" s="8">
        <v>32</v>
      </c>
      <c r="H241" s="38"/>
      <c r="I241" s="82"/>
      <c r="J241" s="70"/>
      <c r="K241" s="70"/>
      <c r="L241" s="70"/>
      <c r="M241" s="70"/>
      <c r="N241" s="70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</row>
    <row r="242" spans="1:106" s="7" customFormat="1" ht="18" customHeight="1">
      <c r="A242" s="8">
        <v>3</v>
      </c>
      <c r="B242" s="34">
        <v>3.0000000000000001E-3</v>
      </c>
      <c r="C242" s="8">
        <v>38</v>
      </c>
      <c r="D242" s="40">
        <v>1.6E-2</v>
      </c>
      <c r="E242" s="34">
        <v>2.3E-2</v>
      </c>
      <c r="F242" s="28">
        <v>0.496</v>
      </c>
      <c r="G242" s="8">
        <v>16</v>
      </c>
      <c r="H242" s="38"/>
      <c r="I242" s="82"/>
      <c r="J242" s="70"/>
      <c r="K242" s="70"/>
      <c r="L242" s="70"/>
      <c r="M242" s="70"/>
      <c r="N242" s="70"/>
      <c r="O242" s="54"/>
      <c r="P242" s="54"/>
      <c r="Q242" s="54"/>
      <c r="R242" s="54"/>
      <c r="S242" s="54"/>
      <c r="T242" s="54"/>
      <c r="U242" s="54"/>
      <c r="V242" s="54"/>
      <c r="W242" s="54"/>
      <c r="X242" s="60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</row>
    <row r="243" spans="1:106" s="7" customFormat="1" ht="18" customHeight="1">
      <c r="A243" s="8">
        <v>4</v>
      </c>
      <c r="B243" s="34">
        <v>3.0000000000000001E-3</v>
      </c>
      <c r="C243" s="8">
        <v>46</v>
      </c>
      <c r="D243" s="40">
        <v>1.0999999999999999E-2</v>
      </c>
      <c r="E243" s="34">
        <v>2.9000000000000001E-2</v>
      </c>
      <c r="F243" s="28">
        <v>0.47099999999999997</v>
      </c>
      <c r="G243" s="8">
        <v>22</v>
      </c>
      <c r="H243" s="38"/>
      <c r="I243" s="82"/>
      <c r="J243" s="70"/>
      <c r="K243" s="70"/>
      <c r="L243" s="70"/>
      <c r="M243" s="70"/>
      <c r="N243" s="70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</row>
    <row r="244" spans="1:106" s="7" customFormat="1" ht="18" customHeight="1">
      <c r="A244" s="8">
        <v>5</v>
      </c>
      <c r="B244" s="34">
        <v>3.0000000000000001E-3</v>
      </c>
      <c r="C244" s="8">
        <v>52</v>
      </c>
      <c r="D244" s="40">
        <v>0.01</v>
      </c>
      <c r="E244" s="34">
        <v>3.3000000000000002E-2</v>
      </c>
      <c r="F244" s="28">
        <v>0.50800000000000001</v>
      </c>
      <c r="G244" s="8">
        <v>30</v>
      </c>
      <c r="H244" s="38"/>
      <c r="I244" s="82"/>
      <c r="J244" s="70"/>
      <c r="K244" s="70"/>
      <c r="L244" s="70"/>
      <c r="M244" s="70"/>
      <c r="N244" s="70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</row>
    <row r="245" spans="1:106" s="7" customFormat="1" ht="18" customHeight="1">
      <c r="A245" s="8">
        <v>6</v>
      </c>
      <c r="B245" s="34">
        <v>3.0000000000000001E-3</v>
      </c>
      <c r="C245" s="8">
        <v>47</v>
      </c>
      <c r="D245" s="40">
        <v>0.01</v>
      </c>
      <c r="E245" s="34">
        <v>3.2000000000000001E-2</v>
      </c>
      <c r="F245" s="28">
        <v>0.59199999999999997</v>
      </c>
      <c r="G245" s="7">
        <v>24</v>
      </c>
      <c r="H245" s="38"/>
      <c r="I245" s="82"/>
      <c r="J245" s="70"/>
      <c r="K245" s="70"/>
      <c r="L245" s="70"/>
      <c r="M245" s="70"/>
      <c r="N245" s="70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</row>
    <row r="246" spans="1:106" s="7" customFormat="1" ht="18" customHeight="1">
      <c r="A246" s="8">
        <v>7</v>
      </c>
      <c r="B246" s="34">
        <v>3.0000000000000001E-3</v>
      </c>
      <c r="C246" s="8">
        <v>65</v>
      </c>
      <c r="D246" s="40">
        <v>2E-3</v>
      </c>
      <c r="E246" s="34">
        <v>3.6999999999999998E-2</v>
      </c>
      <c r="F246" s="28">
        <v>0.88300000000000001</v>
      </c>
      <c r="G246" s="8">
        <v>44</v>
      </c>
      <c r="H246" s="38"/>
      <c r="I246" s="82"/>
      <c r="J246" s="70"/>
      <c r="K246" s="70"/>
      <c r="L246" s="70"/>
      <c r="M246" s="70"/>
      <c r="N246" s="70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</row>
    <row r="247" spans="1:106" s="7" customFormat="1" ht="18" customHeight="1">
      <c r="A247" s="8">
        <v>8</v>
      </c>
      <c r="B247" s="34">
        <v>2E-3</v>
      </c>
      <c r="C247" s="8">
        <v>54</v>
      </c>
      <c r="D247" s="40">
        <v>8.9999999999999993E-3</v>
      </c>
      <c r="E247" s="34">
        <v>3.3000000000000002E-2</v>
      </c>
      <c r="F247" s="28">
        <v>0.69199999999999995</v>
      </c>
      <c r="G247" s="7">
        <v>44</v>
      </c>
      <c r="H247" s="38"/>
      <c r="I247" s="82"/>
      <c r="J247" s="70"/>
      <c r="K247" s="70"/>
      <c r="L247" s="70"/>
      <c r="M247" s="70"/>
      <c r="N247" s="70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</row>
    <row r="248" spans="1:106" s="7" customFormat="1" ht="18" customHeight="1">
      <c r="A248" s="8">
        <v>9</v>
      </c>
      <c r="B248" s="34">
        <v>2E-3</v>
      </c>
      <c r="C248" s="8">
        <v>42</v>
      </c>
      <c r="D248" s="40">
        <v>2.7E-2</v>
      </c>
      <c r="E248" s="34">
        <v>1.4999999999999999E-2</v>
      </c>
      <c r="F248" s="28">
        <v>0.35799999999999998</v>
      </c>
      <c r="G248" s="8">
        <v>17</v>
      </c>
      <c r="H248" s="38"/>
      <c r="I248" s="82"/>
      <c r="J248" s="70"/>
      <c r="K248" s="70"/>
      <c r="L248" s="70"/>
      <c r="M248" s="70"/>
      <c r="N248" s="70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</row>
    <row r="249" spans="1:106" s="7" customFormat="1" ht="18" customHeight="1">
      <c r="A249" s="8">
        <v>10</v>
      </c>
      <c r="B249" s="34">
        <v>2E-3</v>
      </c>
      <c r="C249" s="8">
        <v>37</v>
      </c>
      <c r="D249" s="40">
        <v>2.1000000000000001E-2</v>
      </c>
      <c r="E249" s="34">
        <v>1.7000000000000001E-2</v>
      </c>
      <c r="F249" s="28">
        <v>0.35399999999999998</v>
      </c>
      <c r="G249" s="8">
        <v>13</v>
      </c>
      <c r="H249" s="38"/>
      <c r="I249" s="82"/>
      <c r="J249" s="70"/>
      <c r="K249" s="70"/>
      <c r="L249" s="70"/>
      <c r="M249" s="70"/>
      <c r="N249" s="70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</row>
    <row r="250" spans="1:106" s="7" customFormat="1" ht="18" customHeight="1">
      <c r="A250" s="8">
        <v>11</v>
      </c>
      <c r="B250" s="34">
        <v>2E-3</v>
      </c>
      <c r="C250" s="31">
        <v>38</v>
      </c>
      <c r="D250" s="40">
        <v>1.7000000000000001E-2</v>
      </c>
      <c r="E250" s="34">
        <v>1.7000000000000001E-2</v>
      </c>
      <c r="F250" s="28">
        <v>0.40400000000000003</v>
      </c>
      <c r="G250" s="8">
        <v>15</v>
      </c>
      <c r="H250" s="38"/>
      <c r="I250" s="82"/>
      <c r="J250" s="70"/>
      <c r="K250" s="70"/>
      <c r="L250" s="70"/>
      <c r="M250" s="70"/>
      <c r="N250" s="70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</row>
    <row r="251" spans="1:106" s="7" customFormat="1" ht="18" customHeight="1">
      <c r="A251" s="8">
        <v>12</v>
      </c>
      <c r="B251" s="34">
        <v>2E-3</v>
      </c>
      <c r="C251" s="30">
        <v>32</v>
      </c>
      <c r="D251" s="40">
        <v>2.1999999999999999E-2</v>
      </c>
      <c r="E251" s="34">
        <v>1.9E-2</v>
      </c>
      <c r="F251" s="28">
        <v>0.38800000000000001</v>
      </c>
      <c r="G251" s="8">
        <v>16</v>
      </c>
      <c r="H251" s="38"/>
      <c r="I251" s="82"/>
      <c r="J251" s="70"/>
      <c r="K251" s="70"/>
      <c r="L251" s="70"/>
      <c r="M251" s="70"/>
      <c r="N251" s="70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</row>
    <row r="252" spans="1:106" s="7" customFormat="1" ht="18" customHeight="1">
      <c r="A252" s="8">
        <v>13</v>
      </c>
      <c r="B252" s="34">
        <v>2E-3</v>
      </c>
      <c r="C252" s="30">
        <v>46</v>
      </c>
      <c r="D252" s="40">
        <v>1.6E-2</v>
      </c>
      <c r="E252" s="34">
        <v>2.7E-2</v>
      </c>
      <c r="F252" s="28">
        <v>0.56699999999999995</v>
      </c>
      <c r="G252" s="8">
        <v>29</v>
      </c>
      <c r="H252" s="38"/>
      <c r="I252" s="82"/>
      <c r="J252" s="70"/>
      <c r="K252" s="70"/>
      <c r="L252" s="70"/>
      <c r="M252" s="70"/>
      <c r="N252" s="70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</row>
    <row r="253" spans="1:106" s="7" customFormat="1" ht="18" customHeight="1">
      <c r="A253" s="8">
        <v>14</v>
      </c>
      <c r="B253" s="34">
        <v>2E-3</v>
      </c>
      <c r="C253" s="30">
        <v>55</v>
      </c>
      <c r="D253" s="40">
        <v>1.0999999999999999E-2</v>
      </c>
      <c r="E253" s="34">
        <v>2.9000000000000001E-2</v>
      </c>
      <c r="F253" s="28">
        <v>0.71299999999999997</v>
      </c>
      <c r="G253" s="8">
        <v>37</v>
      </c>
      <c r="H253" s="38"/>
      <c r="I253" s="82"/>
      <c r="J253" s="70"/>
      <c r="K253" s="70"/>
      <c r="L253" s="70"/>
      <c r="M253" s="70"/>
      <c r="N253" s="70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</row>
    <row r="254" spans="1:106" s="7" customFormat="1" ht="18" customHeight="1">
      <c r="A254" s="8">
        <v>15</v>
      </c>
      <c r="B254" s="34">
        <v>3.0000000000000001E-3</v>
      </c>
      <c r="C254" s="30">
        <v>56</v>
      </c>
      <c r="D254" s="40">
        <v>1.2E-2</v>
      </c>
      <c r="E254" s="34">
        <v>3.4000000000000002E-2</v>
      </c>
      <c r="F254" s="28">
        <v>0.81299999999999994</v>
      </c>
      <c r="G254" s="8">
        <v>34</v>
      </c>
      <c r="H254" s="38"/>
      <c r="I254" s="82"/>
      <c r="J254" s="70"/>
      <c r="K254" s="70"/>
      <c r="L254" s="70"/>
      <c r="M254" s="70"/>
      <c r="N254" s="70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</row>
    <row r="255" spans="1:106" s="7" customFormat="1" ht="18" customHeight="1">
      <c r="A255" s="8">
        <v>16</v>
      </c>
      <c r="B255" s="34">
        <v>3.0000000000000001E-3</v>
      </c>
      <c r="C255" s="30">
        <v>77</v>
      </c>
      <c r="D255" s="40">
        <v>5.0000000000000001E-3</v>
      </c>
      <c r="E255" s="34">
        <v>4.1000000000000002E-2</v>
      </c>
      <c r="F255" s="28">
        <v>0.81299999999999994</v>
      </c>
      <c r="G255" s="8">
        <v>51</v>
      </c>
      <c r="H255" s="38"/>
      <c r="I255" s="82"/>
      <c r="J255" s="70"/>
      <c r="K255" s="70"/>
      <c r="L255" s="70"/>
      <c r="M255" s="70"/>
      <c r="N255" s="70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</row>
    <row r="256" spans="1:106" s="7" customFormat="1" ht="18" customHeight="1">
      <c r="A256" s="8">
        <v>17</v>
      </c>
      <c r="B256" s="34">
        <v>2E-3</v>
      </c>
      <c r="C256" s="30">
        <v>38</v>
      </c>
      <c r="D256" s="40">
        <v>1.2999999999999999E-2</v>
      </c>
      <c r="E256" s="34">
        <v>3.3000000000000002E-2</v>
      </c>
      <c r="F256" s="28">
        <v>0.55400000000000005</v>
      </c>
      <c r="G256" s="8">
        <v>30</v>
      </c>
      <c r="H256" s="38"/>
      <c r="I256" s="82"/>
      <c r="J256" s="70"/>
      <c r="K256" s="70"/>
      <c r="L256" s="70"/>
      <c r="M256" s="70"/>
      <c r="N256" s="70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</row>
    <row r="257" spans="1:106" s="7" customFormat="1" ht="18" customHeight="1">
      <c r="A257" s="8">
        <v>18</v>
      </c>
      <c r="B257" s="34">
        <v>4.0000000000000001E-3</v>
      </c>
      <c r="C257" s="30">
        <v>111</v>
      </c>
      <c r="D257" s="40">
        <v>1.2E-2</v>
      </c>
      <c r="E257" s="34">
        <v>3.5000000000000003E-2</v>
      </c>
      <c r="F257" s="28">
        <v>0.81799999999999995</v>
      </c>
      <c r="G257" s="8">
        <v>67</v>
      </c>
      <c r="H257" s="38"/>
      <c r="I257" s="82"/>
      <c r="J257" s="70"/>
      <c r="K257" s="70"/>
      <c r="L257" s="70"/>
      <c r="M257" s="70"/>
      <c r="N257" s="70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</row>
    <row r="258" spans="1:106" s="7" customFormat="1" ht="18" customHeight="1">
      <c r="A258" s="8">
        <v>19</v>
      </c>
      <c r="B258" s="34">
        <v>3.0000000000000001E-3</v>
      </c>
      <c r="C258" s="30">
        <v>75</v>
      </c>
      <c r="D258" s="40">
        <v>7.0000000000000001E-3</v>
      </c>
      <c r="E258" s="34">
        <v>3.5000000000000003E-2</v>
      </c>
      <c r="F258" s="28">
        <v>0.746</v>
      </c>
      <c r="G258" s="8">
        <v>37</v>
      </c>
      <c r="H258" s="38"/>
      <c r="I258" s="82"/>
      <c r="J258" s="70"/>
      <c r="K258" s="70"/>
      <c r="L258" s="70"/>
      <c r="M258" s="70"/>
      <c r="N258" s="70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</row>
    <row r="259" spans="1:106" s="7" customFormat="1" ht="18" customHeight="1">
      <c r="A259" s="8">
        <v>20</v>
      </c>
      <c r="B259" s="34">
        <v>3.0000000000000001E-3</v>
      </c>
      <c r="C259" s="30">
        <v>78</v>
      </c>
      <c r="D259" s="40">
        <v>1.2E-2</v>
      </c>
      <c r="E259" s="34">
        <v>2.8000000000000001E-2</v>
      </c>
      <c r="F259" s="28">
        <v>0.73299999999999998</v>
      </c>
      <c r="G259" s="8">
        <v>38</v>
      </c>
      <c r="H259" s="38"/>
      <c r="I259" s="82"/>
      <c r="J259" s="70"/>
      <c r="K259" s="70"/>
      <c r="L259" s="70"/>
      <c r="M259" s="70"/>
      <c r="N259" s="70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</row>
    <row r="260" spans="1:106" s="7" customFormat="1" ht="18" customHeight="1">
      <c r="A260" s="8">
        <v>21</v>
      </c>
      <c r="B260" s="8">
        <v>3.0000000000000001E-3</v>
      </c>
      <c r="C260" s="30">
        <v>101</v>
      </c>
      <c r="D260" s="40">
        <v>8.9999999999999993E-3</v>
      </c>
      <c r="E260" s="8">
        <v>3.1E-2</v>
      </c>
      <c r="F260" s="39">
        <v>0.86299999999999999</v>
      </c>
      <c r="G260" s="8">
        <v>58</v>
      </c>
      <c r="H260" s="38"/>
      <c r="I260" s="82"/>
      <c r="J260" s="70"/>
      <c r="K260" s="70"/>
      <c r="L260" s="70"/>
      <c r="M260" s="70"/>
      <c r="N260" s="70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</row>
    <row r="261" spans="1:106" s="7" customFormat="1" ht="18" customHeight="1">
      <c r="A261" s="8">
        <v>22</v>
      </c>
      <c r="B261" s="34">
        <v>3.0000000000000001E-3</v>
      </c>
      <c r="C261" s="30">
        <v>69</v>
      </c>
      <c r="D261" s="40">
        <v>0.02</v>
      </c>
      <c r="E261" s="34">
        <v>2.8000000000000001E-2</v>
      </c>
      <c r="F261" s="28">
        <v>0.72499999999999998</v>
      </c>
      <c r="G261" s="8">
        <v>41</v>
      </c>
      <c r="H261" s="38"/>
      <c r="I261" s="82"/>
      <c r="J261" s="70"/>
      <c r="K261" s="70"/>
      <c r="L261" s="70"/>
      <c r="M261" s="70"/>
      <c r="N261" s="70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</row>
    <row r="262" spans="1:106" s="7" customFormat="1" ht="18" customHeight="1">
      <c r="A262" s="8">
        <v>23</v>
      </c>
      <c r="B262" s="34">
        <v>2E-3</v>
      </c>
      <c r="C262" s="30">
        <v>37</v>
      </c>
      <c r="D262" s="40">
        <v>2.7E-2</v>
      </c>
      <c r="E262" s="34">
        <v>1.4999999999999999E-2</v>
      </c>
      <c r="F262" s="28">
        <v>0.34200000000000003</v>
      </c>
      <c r="G262" s="8">
        <v>14</v>
      </c>
      <c r="H262" s="38"/>
      <c r="I262" s="82"/>
      <c r="J262" s="70"/>
      <c r="K262" s="70"/>
      <c r="L262" s="70"/>
      <c r="M262" s="70"/>
      <c r="N262" s="70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</row>
    <row r="263" spans="1:106" s="7" customFormat="1" ht="18" customHeight="1">
      <c r="A263" s="8">
        <v>24</v>
      </c>
      <c r="B263" s="34">
        <v>3.0000000000000001E-3</v>
      </c>
      <c r="C263" s="30">
        <v>40</v>
      </c>
      <c r="D263" s="40">
        <v>2.5000000000000001E-2</v>
      </c>
      <c r="E263" s="34">
        <v>1.4999999999999999E-2</v>
      </c>
      <c r="F263" s="28">
        <v>0.3</v>
      </c>
      <c r="G263" s="8">
        <v>10</v>
      </c>
      <c r="H263" s="38"/>
      <c r="I263" s="82"/>
      <c r="J263" s="70"/>
      <c r="K263" s="70"/>
      <c r="L263" s="70"/>
      <c r="M263" s="70"/>
      <c r="N263" s="70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</row>
    <row r="264" spans="1:106" s="7" customFormat="1" ht="18" customHeight="1">
      <c r="A264" s="8">
        <v>25</v>
      </c>
      <c r="B264" s="34">
        <v>3.0000000000000001E-3</v>
      </c>
      <c r="C264" s="30">
        <v>31</v>
      </c>
      <c r="D264" s="40">
        <v>2.1999999999999999E-2</v>
      </c>
      <c r="E264" s="34">
        <v>1.7000000000000001E-2</v>
      </c>
      <c r="F264" s="28">
        <v>0.36699999999999999</v>
      </c>
      <c r="G264" s="8">
        <v>11</v>
      </c>
      <c r="H264" s="38"/>
      <c r="I264" s="82"/>
      <c r="J264" s="70"/>
      <c r="K264" s="70"/>
      <c r="L264" s="70"/>
      <c r="M264" s="70"/>
      <c r="N264" s="70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</row>
    <row r="265" spans="1:106" s="7" customFormat="1" ht="18" customHeight="1">
      <c r="A265" s="8">
        <v>26</v>
      </c>
      <c r="B265" s="34">
        <v>3.0000000000000001E-3</v>
      </c>
      <c r="C265" s="30">
        <v>34</v>
      </c>
      <c r="D265" s="40">
        <v>2.1000000000000001E-2</v>
      </c>
      <c r="E265" s="34">
        <v>1.9E-2</v>
      </c>
      <c r="F265" s="28">
        <v>0.4</v>
      </c>
      <c r="G265" s="8">
        <v>14</v>
      </c>
      <c r="H265" s="38"/>
      <c r="I265" s="82"/>
      <c r="J265" s="70"/>
      <c r="K265" s="70"/>
      <c r="L265" s="70"/>
      <c r="M265" s="70"/>
      <c r="N265" s="70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</row>
    <row r="266" spans="1:106" s="7" customFormat="1" ht="18" customHeight="1">
      <c r="A266" s="8">
        <v>27</v>
      </c>
      <c r="B266" s="34">
        <v>3.0000000000000001E-3</v>
      </c>
      <c r="C266" s="30">
        <v>53</v>
      </c>
      <c r="D266" s="40">
        <v>6.0000000000000001E-3</v>
      </c>
      <c r="E266" s="34">
        <v>3.9E-2</v>
      </c>
      <c r="F266" s="28">
        <v>0.64600000000000002</v>
      </c>
      <c r="G266" s="8">
        <v>32</v>
      </c>
      <c r="H266" s="38"/>
      <c r="I266" s="82"/>
      <c r="J266" s="70"/>
      <c r="K266" s="70"/>
      <c r="L266" s="70"/>
      <c r="M266" s="70"/>
      <c r="N266" s="70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</row>
    <row r="267" spans="1:106" s="7" customFormat="1" ht="18" customHeight="1">
      <c r="A267" s="8">
        <v>28</v>
      </c>
      <c r="B267" s="34">
        <v>4.0000000000000001E-3</v>
      </c>
      <c r="C267" s="30">
        <v>40</v>
      </c>
      <c r="D267" s="40">
        <v>2.4E-2</v>
      </c>
      <c r="E267" s="34">
        <v>2.3E-2</v>
      </c>
      <c r="F267" s="28">
        <v>0.504</v>
      </c>
      <c r="G267" s="8">
        <v>23</v>
      </c>
      <c r="H267" s="38"/>
      <c r="I267" s="82"/>
      <c r="J267" s="70"/>
      <c r="K267" s="70"/>
      <c r="L267" s="70"/>
      <c r="M267" s="70"/>
      <c r="N267" s="70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</row>
    <row r="268" spans="1:106" s="7" customFormat="1" ht="18" customHeight="1">
      <c r="A268" s="8">
        <v>29</v>
      </c>
      <c r="B268" s="34">
        <v>3.0000000000000001E-3</v>
      </c>
      <c r="C268" s="30">
        <v>51</v>
      </c>
      <c r="D268" s="40">
        <v>2.3E-2</v>
      </c>
      <c r="E268" s="34">
        <v>1.9E-2</v>
      </c>
      <c r="F268" s="28">
        <v>0.44600000000000001</v>
      </c>
      <c r="G268" s="8">
        <v>17</v>
      </c>
      <c r="H268" s="38"/>
      <c r="I268" s="82"/>
      <c r="J268" s="70"/>
      <c r="K268" s="70"/>
      <c r="L268" s="70"/>
      <c r="M268" s="70"/>
      <c r="N268" s="70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</row>
    <row r="269" spans="1:106" s="7" customFormat="1" ht="18" customHeight="1">
      <c r="A269" s="8">
        <v>30</v>
      </c>
      <c r="B269" s="34">
        <v>2E-3</v>
      </c>
      <c r="C269" s="30">
        <v>50</v>
      </c>
      <c r="D269" s="40">
        <v>0.02</v>
      </c>
      <c r="E269" s="34">
        <v>0.02</v>
      </c>
      <c r="F269" s="28">
        <v>0.41699999999999998</v>
      </c>
      <c r="G269" s="8">
        <v>19</v>
      </c>
      <c r="H269" s="38"/>
      <c r="I269" s="82"/>
      <c r="J269" s="70"/>
      <c r="K269" s="70"/>
      <c r="L269" s="70"/>
      <c r="M269" s="70"/>
      <c r="N269" s="70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</row>
    <row r="270" spans="1:106" s="7" customFormat="1" ht="18" customHeight="1">
      <c r="A270" s="38">
        <v>31</v>
      </c>
      <c r="B270" s="35">
        <v>3.0000000000000001E-3</v>
      </c>
      <c r="C270" s="38">
        <v>47</v>
      </c>
      <c r="D270" s="42">
        <v>1.6E-2</v>
      </c>
      <c r="E270" s="35">
        <v>2.9000000000000001E-2</v>
      </c>
      <c r="F270" s="32">
        <v>0.504</v>
      </c>
      <c r="G270" s="38">
        <v>19</v>
      </c>
      <c r="H270" s="38"/>
      <c r="I270" s="82"/>
      <c r="J270" s="70"/>
      <c r="K270" s="70"/>
      <c r="L270" s="70"/>
      <c r="M270" s="70"/>
      <c r="N270" s="70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</row>
    <row r="271" spans="1:106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53</v>
      </c>
      <c r="D271" s="21">
        <f>ROUND(AVERAGE(D240:D270),3)</f>
        <v>1.4999999999999999E-2</v>
      </c>
      <c r="E271" s="21">
        <f>ROUND(AVERAGE(E240:E270),3)</f>
        <v>2.5999999999999999E-2</v>
      </c>
      <c r="F271" s="29">
        <f>ROUND(AVERAGE(F240:F270),1)</f>
        <v>0.6</v>
      </c>
      <c r="G271" s="62">
        <f>ROUND(AVERAGE(G240:G270),0)</f>
        <v>28</v>
      </c>
      <c r="H271" s="49"/>
      <c r="I271" s="55"/>
      <c r="J271" s="55"/>
      <c r="K271" s="55"/>
      <c r="L271" s="55"/>
      <c r="M271" s="55"/>
      <c r="N271" s="55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</row>
    <row r="272" spans="1:106" ht="18" customHeight="1"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</row>
    <row r="273" spans="1:106" ht="18" customHeight="1"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</row>
    <row r="274" spans="1:106" ht="18" customHeight="1"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</row>
    <row r="275" spans="1:106" ht="18" customHeight="1">
      <c r="A275" s="2" t="s">
        <v>19</v>
      </c>
      <c r="B275" s="18" t="s">
        <v>25</v>
      </c>
      <c r="C275" s="11"/>
      <c r="D275" s="17"/>
      <c r="E275" s="17"/>
      <c r="F275" s="24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</row>
    <row r="276" spans="1:106" ht="18" customHeight="1">
      <c r="A276" s="2" t="s">
        <v>21</v>
      </c>
      <c r="B276" s="18" t="str">
        <f>B237</f>
        <v>2018년 1월</v>
      </c>
      <c r="C276" s="11"/>
      <c r="D276" s="17"/>
      <c r="E276" s="17"/>
      <c r="F276" s="2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60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</row>
    <row r="277" spans="1:106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46"/>
      <c r="I277" s="63"/>
      <c r="J277" s="63"/>
      <c r="K277" s="63"/>
      <c r="L277" s="63"/>
      <c r="M277" s="6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</row>
    <row r="278" spans="1:106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46"/>
      <c r="I278" s="63"/>
      <c r="J278" s="63"/>
      <c r="K278" s="63"/>
      <c r="L278" s="63"/>
      <c r="M278" s="6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</row>
    <row r="279" spans="1:106" ht="18" customHeight="1">
      <c r="A279" s="6">
        <v>1</v>
      </c>
      <c r="B279" s="16">
        <v>2E-3</v>
      </c>
      <c r="C279" s="6">
        <v>55</v>
      </c>
      <c r="D279" s="16">
        <v>0.01</v>
      </c>
      <c r="E279" s="16">
        <v>2.1999999999999999E-2</v>
      </c>
      <c r="F279" s="27">
        <v>0.504</v>
      </c>
      <c r="G279" s="6">
        <v>22</v>
      </c>
      <c r="H279" s="61"/>
      <c r="I279" s="83"/>
      <c r="J279" s="70"/>
      <c r="K279" s="70"/>
      <c r="L279" s="70"/>
      <c r="M279" s="70"/>
      <c r="N279" s="70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</row>
    <row r="280" spans="1:106" ht="18" customHeight="1">
      <c r="A280" s="8">
        <v>2</v>
      </c>
      <c r="B280" s="34">
        <v>2E-3</v>
      </c>
      <c r="C280" s="8">
        <v>63</v>
      </c>
      <c r="D280" s="34">
        <v>5.0000000000000001E-3</v>
      </c>
      <c r="E280" s="34">
        <v>0.03</v>
      </c>
      <c r="F280" s="28">
        <v>0.746</v>
      </c>
      <c r="G280" s="8">
        <v>29</v>
      </c>
      <c r="H280" s="61"/>
      <c r="I280" s="83"/>
      <c r="J280" s="70"/>
      <c r="K280" s="70"/>
      <c r="L280" s="70"/>
      <c r="M280" s="70"/>
      <c r="N280" s="70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</row>
    <row r="281" spans="1:106" ht="18" customHeight="1">
      <c r="A281" s="8">
        <v>3</v>
      </c>
      <c r="B281" s="34">
        <v>3.0000000000000001E-3</v>
      </c>
      <c r="C281" s="8">
        <v>37</v>
      </c>
      <c r="D281" s="34">
        <v>1.2999999999999999E-2</v>
      </c>
      <c r="E281" s="34">
        <v>1.7999999999999999E-2</v>
      </c>
      <c r="F281" s="28">
        <v>0.41699999999999998</v>
      </c>
      <c r="G281" s="8">
        <v>16</v>
      </c>
      <c r="H281" s="61"/>
      <c r="I281" s="83"/>
      <c r="J281" s="70"/>
      <c r="K281" s="70"/>
      <c r="L281" s="70"/>
      <c r="M281" s="70"/>
      <c r="N281" s="70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</row>
    <row r="282" spans="1:106" ht="18" customHeight="1">
      <c r="A282" s="8">
        <v>4</v>
      </c>
      <c r="B282" s="34">
        <v>2E-3</v>
      </c>
      <c r="C282" s="8">
        <v>47</v>
      </c>
      <c r="D282" s="34">
        <v>8.0000000000000002E-3</v>
      </c>
      <c r="E282" s="34">
        <v>2.4E-2</v>
      </c>
      <c r="F282" s="28">
        <v>0.38300000000000001</v>
      </c>
      <c r="G282" s="8">
        <v>23</v>
      </c>
      <c r="H282" s="61"/>
      <c r="I282" s="83"/>
      <c r="J282" s="70"/>
      <c r="K282" s="70"/>
      <c r="L282" s="70"/>
      <c r="M282" s="70"/>
      <c r="N282" s="70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</row>
    <row r="283" spans="1:106" ht="18" customHeight="1">
      <c r="A283" s="8">
        <v>5</v>
      </c>
      <c r="B283" s="34">
        <v>3.0000000000000001E-3</v>
      </c>
      <c r="C283" s="31">
        <v>54</v>
      </c>
      <c r="D283" s="34">
        <v>8.0000000000000002E-3</v>
      </c>
      <c r="E283" s="34">
        <v>2.9000000000000001E-2</v>
      </c>
      <c r="F283" s="28">
        <v>0.4</v>
      </c>
      <c r="G283" s="31">
        <v>27</v>
      </c>
      <c r="H283" s="61"/>
      <c r="I283" s="83"/>
      <c r="J283" s="70"/>
      <c r="K283" s="70"/>
      <c r="L283" s="70"/>
      <c r="M283" s="70"/>
      <c r="N283" s="70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</row>
    <row r="284" spans="1:106" ht="18" customHeight="1">
      <c r="A284" s="8">
        <v>6</v>
      </c>
      <c r="B284" s="34">
        <v>3.0000000000000001E-3</v>
      </c>
      <c r="C284" s="30">
        <v>46</v>
      </c>
      <c r="D284" s="34">
        <v>1.0999999999999999E-2</v>
      </c>
      <c r="E284" s="34">
        <v>2.5000000000000001E-2</v>
      </c>
      <c r="F284" s="28">
        <v>0.41699999999999998</v>
      </c>
      <c r="G284" s="30">
        <v>22</v>
      </c>
      <c r="H284" s="61"/>
      <c r="I284" s="83"/>
      <c r="J284" s="70"/>
      <c r="K284" s="70"/>
      <c r="L284" s="70"/>
      <c r="M284" s="70"/>
      <c r="N284" s="70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</row>
    <row r="285" spans="1:106" ht="18" customHeight="1">
      <c r="A285" s="8">
        <v>7</v>
      </c>
      <c r="B285" s="34">
        <v>3.0000000000000001E-3</v>
      </c>
      <c r="C285" s="30">
        <v>63</v>
      </c>
      <c r="D285" s="34">
        <v>2E-3</v>
      </c>
      <c r="E285" s="34">
        <v>3.5999999999999997E-2</v>
      </c>
      <c r="F285" s="28">
        <v>0.83299999999999996</v>
      </c>
      <c r="G285" s="30">
        <v>30</v>
      </c>
      <c r="H285" s="61"/>
      <c r="I285" s="83"/>
      <c r="J285" s="70"/>
      <c r="K285" s="70"/>
      <c r="L285" s="70"/>
      <c r="M285" s="70"/>
      <c r="N285" s="70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</row>
    <row r="286" spans="1:106" s="7" customFormat="1" ht="18" customHeight="1">
      <c r="A286" s="8">
        <v>8</v>
      </c>
      <c r="B286" s="34">
        <v>2E-3</v>
      </c>
      <c r="C286" s="30">
        <v>52</v>
      </c>
      <c r="D286" s="34">
        <v>5.0000000000000001E-3</v>
      </c>
      <c r="E286" s="34">
        <v>3.1E-2</v>
      </c>
      <c r="F286" s="28">
        <v>0.61699999999999999</v>
      </c>
      <c r="G286" s="30">
        <v>30</v>
      </c>
      <c r="H286" s="54"/>
      <c r="I286" s="83"/>
      <c r="J286" s="70"/>
      <c r="K286" s="70"/>
      <c r="L286" s="70"/>
      <c r="M286" s="70"/>
      <c r="N286" s="70"/>
      <c r="O286" s="54"/>
      <c r="P286" s="54"/>
      <c r="Q286" s="54"/>
      <c r="R286" s="54"/>
      <c r="S286" s="54"/>
      <c r="T286" s="54"/>
      <c r="U286" s="54"/>
      <c r="V286" s="54"/>
      <c r="W286" s="54"/>
      <c r="X286" s="60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</row>
    <row r="287" spans="1:106" s="7" customFormat="1" ht="18" customHeight="1">
      <c r="A287" s="8">
        <v>9</v>
      </c>
      <c r="B287" s="34">
        <v>1E-3</v>
      </c>
      <c r="C287" s="30">
        <v>42</v>
      </c>
      <c r="D287" s="34">
        <v>1.4999999999999999E-2</v>
      </c>
      <c r="E287" s="34">
        <v>1.6E-2</v>
      </c>
      <c r="F287" s="28">
        <v>0.36699999999999999</v>
      </c>
      <c r="G287" s="30">
        <v>21</v>
      </c>
      <c r="H287" s="61"/>
      <c r="I287" s="83"/>
      <c r="J287" s="70"/>
      <c r="K287" s="70"/>
      <c r="L287" s="70"/>
      <c r="M287" s="70"/>
      <c r="N287" s="70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</row>
    <row r="288" spans="1:106" s="7" customFormat="1" ht="18" customHeight="1">
      <c r="A288" s="8">
        <v>10</v>
      </c>
      <c r="B288" s="34">
        <v>2E-3</v>
      </c>
      <c r="C288" s="30">
        <v>41</v>
      </c>
      <c r="D288" s="34">
        <v>1.4E-2</v>
      </c>
      <c r="E288" s="34">
        <v>1.4999999999999999E-2</v>
      </c>
      <c r="F288" s="28">
        <v>0.308</v>
      </c>
      <c r="G288" s="30">
        <v>16</v>
      </c>
      <c r="H288" s="61"/>
      <c r="I288" s="83"/>
      <c r="J288" s="70"/>
      <c r="K288" s="70"/>
      <c r="L288" s="70"/>
      <c r="M288" s="70"/>
      <c r="N288" s="70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</row>
    <row r="289" spans="1:106" ht="18" customHeight="1">
      <c r="A289" s="8">
        <v>11</v>
      </c>
      <c r="B289" s="34">
        <v>1E-3</v>
      </c>
      <c r="C289" s="30">
        <v>35</v>
      </c>
      <c r="D289" s="34">
        <v>1.2999999999999999E-2</v>
      </c>
      <c r="E289" s="34">
        <v>1.4E-2</v>
      </c>
      <c r="F289" s="28">
        <v>0.39200000000000002</v>
      </c>
      <c r="G289" s="30">
        <v>17</v>
      </c>
      <c r="H289" s="54"/>
      <c r="I289" s="83"/>
      <c r="J289" s="70"/>
      <c r="K289" s="70"/>
      <c r="L289" s="70"/>
      <c r="M289" s="70"/>
      <c r="N289" s="70"/>
      <c r="O289" s="54"/>
      <c r="P289" s="54"/>
      <c r="Q289" s="54"/>
      <c r="R289" s="54"/>
      <c r="S289" s="54"/>
      <c r="T289" s="54"/>
      <c r="U289" s="54"/>
      <c r="V289" s="54"/>
      <c r="W289" s="60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</row>
    <row r="290" spans="1:106" ht="18" customHeight="1">
      <c r="A290" s="8">
        <v>12</v>
      </c>
      <c r="B290" s="34">
        <v>2E-3</v>
      </c>
      <c r="C290" s="30">
        <v>35</v>
      </c>
      <c r="D290" s="34">
        <v>1.4E-2</v>
      </c>
      <c r="E290" s="34">
        <v>1.7999999999999999E-2</v>
      </c>
      <c r="F290" s="28">
        <v>0.40400000000000003</v>
      </c>
      <c r="G290" s="30">
        <v>16</v>
      </c>
      <c r="H290" s="61"/>
      <c r="I290" s="83"/>
      <c r="J290" s="70"/>
      <c r="K290" s="70"/>
      <c r="L290" s="70"/>
      <c r="M290" s="70"/>
      <c r="N290" s="70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</row>
    <row r="291" spans="1:106" ht="18" customHeight="1">
      <c r="A291" s="8">
        <v>13</v>
      </c>
      <c r="B291" s="35">
        <v>3.0000000000000001E-3</v>
      </c>
      <c r="C291" s="37">
        <v>50</v>
      </c>
      <c r="D291" s="35">
        <v>5.0000000000000001E-3</v>
      </c>
      <c r="E291" s="35">
        <v>3.5000000000000003E-2</v>
      </c>
      <c r="F291" s="32">
        <v>0.64200000000000002</v>
      </c>
      <c r="G291" s="37">
        <v>24</v>
      </c>
      <c r="H291" s="61"/>
      <c r="I291" s="83"/>
      <c r="J291" s="70"/>
      <c r="K291" s="70"/>
      <c r="L291" s="70"/>
      <c r="M291" s="70"/>
      <c r="N291" s="70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</row>
    <row r="292" spans="1:106" ht="18" customHeight="1">
      <c r="A292" s="8">
        <v>14</v>
      </c>
      <c r="B292" s="34">
        <v>2E-3</v>
      </c>
      <c r="C292" s="30">
        <v>68</v>
      </c>
      <c r="D292" s="34">
        <v>5.0000000000000001E-3</v>
      </c>
      <c r="E292" s="34">
        <v>3.7999999999999999E-2</v>
      </c>
      <c r="F292" s="28">
        <v>0.9</v>
      </c>
      <c r="G292" s="30">
        <v>37</v>
      </c>
      <c r="H292" s="61"/>
      <c r="I292" s="83"/>
      <c r="J292" s="70"/>
      <c r="K292" s="70"/>
      <c r="L292" s="70"/>
      <c r="M292" s="70"/>
      <c r="N292" s="70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</row>
    <row r="293" spans="1:106" ht="18" customHeight="1">
      <c r="A293" s="8">
        <v>15</v>
      </c>
      <c r="B293" s="34">
        <v>2E-3</v>
      </c>
      <c r="C293" s="30">
        <v>60</v>
      </c>
      <c r="D293" s="34">
        <v>7.0000000000000001E-3</v>
      </c>
      <c r="E293" s="34">
        <v>3.5999999999999997E-2</v>
      </c>
      <c r="F293" s="28">
        <v>0.72499999999999998</v>
      </c>
      <c r="G293" s="30">
        <v>31</v>
      </c>
      <c r="H293" s="61"/>
      <c r="I293" s="83"/>
      <c r="J293" s="70"/>
      <c r="K293" s="70"/>
      <c r="L293" s="70"/>
      <c r="M293" s="70"/>
      <c r="N293" s="70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</row>
    <row r="294" spans="1:106" ht="18" customHeight="1">
      <c r="A294" s="8">
        <v>16</v>
      </c>
      <c r="B294" s="34">
        <v>3.0000000000000001E-3</v>
      </c>
      <c r="C294" s="30">
        <v>75</v>
      </c>
      <c r="D294" s="34">
        <v>4.0000000000000001E-3</v>
      </c>
      <c r="E294" s="34">
        <v>0.04</v>
      </c>
      <c r="F294" s="28">
        <v>0.69599999999999995</v>
      </c>
      <c r="G294" s="30">
        <v>44</v>
      </c>
      <c r="H294" s="61"/>
      <c r="I294" s="83"/>
      <c r="J294" s="70"/>
      <c r="K294" s="70"/>
      <c r="L294" s="70"/>
      <c r="M294" s="70"/>
      <c r="N294" s="70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</row>
    <row r="295" spans="1:106" ht="18" customHeight="1">
      <c r="A295" s="8">
        <v>17</v>
      </c>
      <c r="B295" s="34">
        <v>1E-3</v>
      </c>
      <c r="C295" s="30">
        <v>44</v>
      </c>
      <c r="D295" s="34">
        <v>7.0000000000000001E-3</v>
      </c>
      <c r="E295" s="34">
        <v>3.1E-2</v>
      </c>
      <c r="F295" s="28">
        <v>0.5</v>
      </c>
      <c r="G295" s="30">
        <v>25</v>
      </c>
      <c r="H295" s="61"/>
      <c r="I295" s="83"/>
      <c r="J295" s="70"/>
      <c r="K295" s="70"/>
      <c r="L295" s="70"/>
      <c r="M295" s="70"/>
      <c r="N295" s="70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</row>
    <row r="296" spans="1:106" ht="18" customHeight="1">
      <c r="A296" s="8">
        <v>18</v>
      </c>
      <c r="B296" s="34">
        <v>4.0000000000000001E-3</v>
      </c>
      <c r="C296" s="30">
        <v>109</v>
      </c>
      <c r="D296" s="34">
        <v>1.2999999999999999E-2</v>
      </c>
      <c r="E296" s="34">
        <v>2.5999999999999999E-2</v>
      </c>
      <c r="F296" s="28">
        <v>0.67300000000000004</v>
      </c>
      <c r="G296" s="30"/>
      <c r="H296" s="61"/>
      <c r="I296" s="83"/>
      <c r="J296" s="70"/>
      <c r="K296" s="70"/>
      <c r="L296" s="70"/>
      <c r="M296" s="70"/>
      <c r="N296" s="7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</row>
    <row r="297" spans="1:106" ht="18" customHeight="1">
      <c r="A297" s="8">
        <v>19</v>
      </c>
      <c r="B297" s="34">
        <v>3.0000000000000001E-3</v>
      </c>
      <c r="C297" s="30">
        <v>78</v>
      </c>
      <c r="D297" s="34">
        <v>6.0000000000000001E-3</v>
      </c>
      <c r="E297" s="34">
        <v>3.4000000000000002E-2</v>
      </c>
      <c r="F297" s="28">
        <v>0.63800000000000001</v>
      </c>
      <c r="G297" s="30">
        <v>42</v>
      </c>
      <c r="H297" s="61"/>
      <c r="I297" s="83"/>
      <c r="J297" s="70"/>
      <c r="K297" s="70"/>
      <c r="L297" s="70"/>
      <c r="M297" s="70"/>
      <c r="N297" s="70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</row>
    <row r="298" spans="1:106" ht="18" customHeight="1">
      <c r="A298" s="8">
        <v>20</v>
      </c>
      <c r="B298" s="34">
        <v>2E-3</v>
      </c>
      <c r="C298" s="30">
        <v>80</v>
      </c>
      <c r="D298" s="34">
        <v>6.0000000000000001E-3</v>
      </c>
      <c r="E298" s="34">
        <v>3.3000000000000002E-2</v>
      </c>
      <c r="F298" s="28">
        <v>0.70399999999999996</v>
      </c>
      <c r="G298" s="30">
        <v>39</v>
      </c>
      <c r="H298" s="61"/>
      <c r="I298" s="83"/>
      <c r="J298" s="70"/>
      <c r="K298" s="70"/>
      <c r="L298" s="70"/>
      <c r="M298" s="70"/>
      <c r="N298" s="70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</row>
    <row r="299" spans="1:106" ht="18" customHeight="1">
      <c r="A299" s="8">
        <v>21</v>
      </c>
      <c r="B299" s="34">
        <v>2E-3</v>
      </c>
      <c r="C299" s="30">
        <v>103</v>
      </c>
      <c r="D299" s="34">
        <v>7.0000000000000001E-3</v>
      </c>
      <c r="E299" s="34">
        <v>3.1E-2</v>
      </c>
      <c r="F299" s="28">
        <v>0.77900000000000003</v>
      </c>
      <c r="G299" s="30">
        <v>58</v>
      </c>
      <c r="H299" s="61"/>
      <c r="I299" s="83"/>
      <c r="J299" s="70"/>
      <c r="K299" s="70"/>
      <c r="L299" s="70"/>
      <c r="M299" s="70"/>
      <c r="N299" s="70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</row>
    <row r="300" spans="1:106" ht="18" customHeight="1">
      <c r="A300" s="8">
        <v>22</v>
      </c>
      <c r="B300" s="34">
        <v>2E-3</v>
      </c>
      <c r="C300" s="30">
        <v>75</v>
      </c>
      <c r="D300" s="34">
        <v>1.0999999999999999E-2</v>
      </c>
      <c r="E300" s="34">
        <v>0.03</v>
      </c>
      <c r="F300" s="28">
        <v>0.57499999999999996</v>
      </c>
      <c r="G300" s="30">
        <v>44</v>
      </c>
      <c r="H300" s="61"/>
      <c r="I300" s="83"/>
      <c r="J300" s="70"/>
      <c r="K300" s="70"/>
      <c r="L300" s="70"/>
      <c r="M300" s="70"/>
      <c r="N300" s="70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</row>
    <row r="301" spans="1:106" ht="18" customHeight="1">
      <c r="A301" s="8">
        <v>23</v>
      </c>
      <c r="B301" s="34">
        <v>2E-3</v>
      </c>
      <c r="C301" s="30">
        <v>36</v>
      </c>
      <c r="D301" s="34">
        <v>1.7999999999999999E-2</v>
      </c>
      <c r="E301" s="34">
        <v>1.0999999999999999E-2</v>
      </c>
      <c r="F301" s="28">
        <v>0.308</v>
      </c>
      <c r="G301" s="30">
        <v>18</v>
      </c>
      <c r="H301" s="61"/>
      <c r="I301" s="83"/>
      <c r="J301" s="70"/>
      <c r="K301" s="70"/>
      <c r="L301" s="70"/>
      <c r="M301" s="70"/>
      <c r="N301" s="70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</row>
    <row r="302" spans="1:106" ht="18" customHeight="1">
      <c r="A302" s="8">
        <v>24</v>
      </c>
      <c r="B302" s="34">
        <v>2E-3</v>
      </c>
      <c r="C302" s="30">
        <v>39</v>
      </c>
      <c r="D302" s="34">
        <v>1.6E-2</v>
      </c>
      <c r="E302" s="34">
        <v>1.2E-2</v>
      </c>
      <c r="F302" s="28">
        <v>0.34599999999999997</v>
      </c>
      <c r="G302" s="30">
        <v>16</v>
      </c>
      <c r="H302" s="61"/>
      <c r="I302" s="83"/>
      <c r="J302" s="70"/>
      <c r="K302" s="70"/>
      <c r="L302" s="70"/>
      <c r="M302" s="70"/>
      <c r="N302" s="70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</row>
    <row r="303" spans="1:106" ht="18" customHeight="1">
      <c r="A303" s="8">
        <v>25</v>
      </c>
      <c r="B303" s="34">
        <v>2E-3</v>
      </c>
      <c r="C303" s="30">
        <v>33</v>
      </c>
      <c r="D303" s="34">
        <v>1.4E-2</v>
      </c>
      <c r="E303" s="34">
        <v>1.4E-2</v>
      </c>
      <c r="F303" s="28">
        <v>0.438</v>
      </c>
      <c r="G303" s="30">
        <v>15</v>
      </c>
      <c r="H303" s="61"/>
      <c r="I303" s="83"/>
      <c r="J303" s="70"/>
      <c r="K303" s="70"/>
      <c r="L303" s="70"/>
      <c r="M303" s="70"/>
      <c r="N303" s="70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</row>
    <row r="304" spans="1:106" ht="18" customHeight="1">
      <c r="A304" s="8">
        <v>26</v>
      </c>
      <c r="B304" s="34">
        <v>2E-3</v>
      </c>
      <c r="C304" s="30">
        <v>37</v>
      </c>
      <c r="D304" s="34">
        <v>1.2999999999999999E-2</v>
      </c>
      <c r="E304" s="34">
        <v>1.4E-2</v>
      </c>
      <c r="F304" s="28">
        <v>0.46700000000000003</v>
      </c>
      <c r="G304" s="30">
        <v>19</v>
      </c>
      <c r="H304" s="61"/>
      <c r="I304" s="83"/>
      <c r="J304" s="70"/>
      <c r="K304" s="70"/>
      <c r="L304" s="70"/>
      <c r="M304" s="70"/>
      <c r="N304" s="70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</row>
    <row r="305" spans="1:106" ht="18" customHeight="1">
      <c r="A305" s="8">
        <v>27</v>
      </c>
      <c r="B305" s="34">
        <v>3.0000000000000001E-3</v>
      </c>
      <c r="C305" s="30">
        <v>57</v>
      </c>
      <c r="D305" s="34">
        <v>5.0000000000000001E-3</v>
      </c>
      <c r="E305" s="34">
        <v>3.2000000000000001E-2</v>
      </c>
      <c r="F305" s="28">
        <v>0.60799999999999998</v>
      </c>
      <c r="G305" s="30">
        <v>34</v>
      </c>
      <c r="H305" s="61"/>
      <c r="I305" s="83"/>
      <c r="J305" s="70"/>
      <c r="K305" s="70"/>
      <c r="L305" s="70"/>
      <c r="M305" s="70"/>
      <c r="N305" s="70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</row>
    <row r="306" spans="1:106" ht="18" customHeight="1">
      <c r="A306" s="8">
        <v>28</v>
      </c>
      <c r="B306" s="34">
        <v>3.0000000000000001E-3</v>
      </c>
      <c r="C306" s="30">
        <v>41</v>
      </c>
      <c r="D306" s="34">
        <v>1.4999999999999999E-2</v>
      </c>
      <c r="E306" s="34">
        <v>1.7999999999999999E-2</v>
      </c>
      <c r="F306" s="28">
        <v>0.51300000000000001</v>
      </c>
      <c r="G306" s="30">
        <v>27</v>
      </c>
      <c r="H306" s="61"/>
      <c r="I306" s="83"/>
      <c r="J306" s="70"/>
      <c r="K306" s="70"/>
      <c r="L306" s="70"/>
      <c r="M306" s="70"/>
      <c r="N306" s="70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</row>
    <row r="307" spans="1:106" ht="18" customHeight="1">
      <c r="A307" s="8">
        <v>29</v>
      </c>
      <c r="B307" s="34">
        <v>2E-3</v>
      </c>
      <c r="C307" s="30">
        <v>52</v>
      </c>
      <c r="D307" s="34">
        <v>1.4999999999999999E-2</v>
      </c>
      <c r="E307" s="34">
        <v>1.4E-2</v>
      </c>
      <c r="F307" s="28">
        <v>0.39600000000000002</v>
      </c>
      <c r="G307" s="30">
        <v>28</v>
      </c>
      <c r="H307" s="61"/>
      <c r="I307" s="83"/>
      <c r="J307" s="70"/>
      <c r="K307" s="70"/>
      <c r="L307" s="70"/>
      <c r="M307" s="70"/>
      <c r="N307" s="70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</row>
    <row r="308" spans="1:106" ht="18" customHeight="1">
      <c r="A308" s="8">
        <v>30</v>
      </c>
      <c r="B308" s="34">
        <v>2E-3</v>
      </c>
      <c r="C308" s="30">
        <v>54</v>
      </c>
      <c r="D308" s="34">
        <v>0.01</v>
      </c>
      <c r="E308" s="34">
        <v>2.3E-2</v>
      </c>
      <c r="F308" s="28">
        <v>0.35799999999999998</v>
      </c>
      <c r="G308" s="30">
        <v>23</v>
      </c>
      <c r="H308" s="61"/>
      <c r="I308" s="83"/>
      <c r="J308" s="70"/>
      <c r="K308" s="70"/>
      <c r="L308" s="70"/>
      <c r="M308" s="70"/>
      <c r="N308" s="70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</row>
    <row r="309" spans="1:106" ht="18" customHeight="1">
      <c r="A309" s="38">
        <v>31</v>
      </c>
      <c r="B309" s="35">
        <v>2E-3</v>
      </c>
      <c r="C309" s="38">
        <v>51</v>
      </c>
      <c r="D309" s="35">
        <v>0.01</v>
      </c>
      <c r="E309" s="35">
        <v>2.5999999999999999E-2</v>
      </c>
      <c r="F309" s="32">
        <v>0.371</v>
      </c>
      <c r="G309" s="38">
        <v>24</v>
      </c>
      <c r="H309" s="61"/>
      <c r="I309" s="83"/>
      <c r="J309" s="70"/>
      <c r="K309" s="70"/>
      <c r="L309" s="70"/>
      <c r="M309" s="70"/>
      <c r="N309" s="70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</row>
    <row r="310" spans="1:106" ht="18" customHeight="1">
      <c r="A310" s="9" t="s">
        <v>9</v>
      </c>
      <c r="B310" s="21">
        <f>ROUND(AVERAGE(B279:B309),3)</f>
        <v>2E-3</v>
      </c>
      <c r="C310" s="33">
        <f>ROUND(AVERAGE(C279:C309),0)</f>
        <v>55</v>
      </c>
      <c r="D310" s="21">
        <f>ROUND(AVERAGE(D279:D309),3)</f>
        <v>0.01</v>
      </c>
      <c r="E310" s="21">
        <f>ROUND(AVERAGE(E279:E309),3)</f>
        <v>2.5000000000000001E-2</v>
      </c>
      <c r="F310" s="29">
        <f>ROUND(AVERAGE(F279:F309),1)</f>
        <v>0.5</v>
      </c>
      <c r="G310" s="62">
        <f>ROUND(AVERAGE(G279:G309),0)</f>
        <v>27</v>
      </c>
      <c r="I310" s="57"/>
      <c r="J310" s="57"/>
      <c r="K310" s="57"/>
      <c r="L310" s="57"/>
      <c r="M310" s="57"/>
      <c r="N310" s="57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</row>
    <row r="311" spans="1:106" ht="18" customHeight="1"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</row>
    <row r="312" spans="1:106" ht="18" customHeight="1"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</row>
    <row r="313" spans="1:106" ht="18" customHeight="1"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</row>
    <row r="314" spans="1:106" ht="18" customHeight="1">
      <c r="A314" s="2" t="s">
        <v>19</v>
      </c>
      <c r="B314" s="18" t="s">
        <v>26</v>
      </c>
      <c r="C314" s="11"/>
      <c r="D314" s="17"/>
      <c r="E314" s="17"/>
      <c r="F314" s="24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</row>
    <row r="315" spans="1:106" ht="18" customHeight="1">
      <c r="A315" s="2" t="s">
        <v>21</v>
      </c>
      <c r="B315" s="18" t="str">
        <f>B276</f>
        <v>2018년 1월</v>
      </c>
      <c r="C315" s="11"/>
      <c r="D315" s="17"/>
      <c r="E315" s="17"/>
      <c r="F315" s="24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</row>
    <row r="316" spans="1:106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46"/>
      <c r="I316" s="46"/>
      <c r="J316" s="46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60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</row>
    <row r="317" spans="1:106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46"/>
      <c r="I317" s="46"/>
      <c r="J317" s="46"/>
      <c r="K317" s="46"/>
      <c r="L317" s="46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</row>
    <row r="318" spans="1:106" ht="18" customHeight="1">
      <c r="A318" s="6">
        <v>1</v>
      </c>
      <c r="B318" s="16">
        <v>5.0000000000000001E-3</v>
      </c>
      <c r="C318" s="6">
        <v>57</v>
      </c>
      <c r="D318" s="16">
        <v>0.01</v>
      </c>
      <c r="E318" s="16">
        <v>3.6999999999999998E-2</v>
      </c>
      <c r="F318" s="27">
        <v>0.77500000000000002</v>
      </c>
      <c r="G318" s="72">
        <v>25</v>
      </c>
      <c r="H318" s="63"/>
      <c r="I318" s="84"/>
      <c r="J318" s="70"/>
      <c r="K318" s="70"/>
      <c r="L318" s="70"/>
      <c r="M318" s="70"/>
      <c r="N318" s="70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</row>
    <row r="319" spans="1:106" ht="18" customHeight="1">
      <c r="A319" s="8">
        <v>2</v>
      </c>
      <c r="B319" s="34">
        <v>6.0000000000000001E-3</v>
      </c>
      <c r="C319" s="8">
        <v>75</v>
      </c>
      <c r="D319" s="34">
        <v>5.0000000000000001E-3</v>
      </c>
      <c r="E319" s="34">
        <v>4.7E-2</v>
      </c>
      <c r="F319" s="28">
        <v>1.117</v>
      </c>
      <c r="G319" s="71">
        <v>36</v>
      </c>
      <c r="H319" s="63"/>
      <c r="I319" s="84"/>
      <c r="J319" s="70"/>
      <c r="K319" s="70"/>
      <c r="L319" s="70"/>
      <c r="M319" s="70"/>
      <c r="N319" s="70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</row>
    <row r="320" spans="1:106" ht="18" customHeight="1">
      <c r="A320" s="8">
        <v>3</v>
      </c>
      <c r="B320" s="34">
        <v>6.0000000000000001E-3</v>
      </c>
      <c r="C320" s="8">
        <v>45</v>
      </c>
      <c r="D320" s="34">
        <v>1.4E-2</v>
      </c>
      <c r="E320" s="34">
        <v>3.4000000000000002E-2</v>
      </c>
      <c r="F320" s="28">
        <v>0.51300000000000001</v>
      </c>
      <c r="G320" s="74">
        <v>16</v>
      </c>
      <c r="H320" s="63"/>
      <c r="I320" s="84"/>
      <c r="J320" s="70"/>
      <c r="K320" s="70"/>
      <c r="L320" s="70"/>
      <c r="M320" s="70"/>
      <c r="N320" s="70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</row>
    <row r="321" spans="1:106" ht="18" customHeight="1">
      <c r="A321" s="8">
        <v>4</v>
      </c>
      <c r="B321" s="34">
        <v>5.0000000000000001E-3</v>
      </c>
      <c r="C321" s="8">
        <v>60</v>
      </c>
      <c r="D321" s="34">
        <v>8.9999999999999993E-3</v>
      </c>
      <c r="E321" s="34">
        <v>4.1000000000000002E-2</v>
      </c>
      <c r="F321" s="28">
        <v>0.51700000000000002</v>
      </c>
      <c r="G321" s="71">
        <v>26</v>
      </c>
      <c r="H321" s="63"/>
      <c r="I321" s="84"/>
      <c r="J321" s="70"/>
      <c r="K321" s="70"/>
      <c r="L321" s="70"/>
      <c r="M321" s="70"/>
      <c r="N321" s="70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</row>
    <row r="322" spans="1:106" ht="18" customHeight="1">
      <c r="A322" s="8">
        <v>5</v>
      </c>
      <c r="B322" s="34">
        <v>5.0000000000000001E-3</v>
      </c>
      <c r="C322" s="8">
        <v>68</v>
      </c>
      <c r="D322" s="34">
        <v>7.0000000000000001E-3</v>
      </c>
      <c r="E322" s="34">
        <v>5.1999999999999998E-2</v>
      </c>
      <c r="F322" s="28">
        <v>0.61699999999999999</v>
      </c>
      <c r="G322" s="74">
        <v>36</v>
      </c>
      <c r="H322" s="63"/>
      <c r="I322" s="84"/>
      <c r="J322" s="70"/>
      <c r="K322" s="70"/>
      <c r="L322" s="70"/>
      <c r="M322" s="70"/>
      <c r="N322" s="70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</row>
    <row r="323" spans="1:106" ht="18" customHeight="1">
      <c r="A323" s="8">
        <v>6</v>
      </c>
      <c r="B323" s="34">
        <v>5.0000000000000001E-3</v>
      </c>
      <c r="C323" s="8">
        <v>51</v>
      </c>
      <c r="D323" s="34">
        <v>1.0999999999999999E-2</v>
      </c>
      <c r="E323" s="34">
        <v>4.3999999999999997E-2</v>
      </c>
      <c r="F323" s="28">
        <v>0.65400000000000003</v>
      </c>
      <c r="G323" s="71">
        <v>28</v>
      </c>
      <c r="H323" s="63"/>
      <c r="I323" s="84"/>
      <c r="J323" s="70"/>
      <c r="K323" s="70"/>
      <c r="L323" s="70"/>
      <c r="M323" s="70"/>
      <c r="N323" s="70"/>
      <c r="O323" s="54"/>
      <c r="P323" s="54"/>
      <c r="Q323" s="54"/>
      <c r="R323" s="54"/>
      <c r="S323" s="54"/>
      <c r="T323" s="54"/>
      <c r="U323" s="54"/>
      <c r="V323" s="54"/>
      <c r="W323" s="54"/>
      <c r="X323" s="60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</row>
    <row r="324" spans="1:106" ht="18" customHeight="1">
      <c r="A324" s="8">
        <v>7</v>
      </c>
      <c r="B324" s="34">
        <v>5.0000000000000001E-3</v>
      </c>
      <c r="C324" s="8">
        <v>69</v>
      </c>
      <c r="D324" s="34">
        <v>4.0000000000000001E-3</v>
      </c>
      <c r="E324" s="34">
        <v>4.7E-2</v>
      </c>
      <c r="F324" s="28">
        <v>1.004</v>
      </c>
      <c r="G324" s="69">
        <v>42</v>
      </c>
      <c r="H324" s="63"/>
      <c r="I324" s="84"/>
      <c r="J324" s="70"/>
      <c r="K324" s="70"/>
      <c r="L324" s="70"/>
      <c r="M324" s="70"/>
      <c r="N324" s="70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</row>
    <row r="325" spans="1:106" ht="18" customHeight="1">
      <c r="A325" s="8">
        <v>8</v>
      </c>
      <c r="B325" s="34">
        <v>4.0000000000000001E-3</v>
      </c>
      <c r="C325" s="8">
        <v>63</v>
      </c>
      <c r="D325" s="34">
        <v>5.0000000000000001E-3</v>
      </c>
      <c r="E325" s="34">
        <v>4.5999999999999999E-2</v>
      </c>
      <c r="F325" s="28">
        <v>0.78300000000000003</v>
      </c>
      <c r="G325" s="69">
        <v>47</v>
      </c>
      <c r="H325" s="63"/>
      <c r="I325" s="84"/>
      <c r="J325" s="70"/>
      <c r="K325" s="70"/>
      <c r="L325" s="70"/>
      <c r="M325" s="70"/>
      <c r="N325" s="70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</row>
    <row r="326" spans="1:106" ht="18" customHeight="1">
      <c r="A326" s="8">
        <v>9</v>
      </c>
      <c r="B326" s="34">
        <v>3.0000000000000001E-3</v>
      </c>
      <c r="C326" s="8">
        <v>35</v>
      </c>
      <c r="D326" s="34">
        <v>0.02</v>
      </c>
      <c r="E326" s="34">
        <v>2.9000000000000001E-2</v>
      </c>
      <c r="F326" s="28">
        <v>0.35799999999999998</v>
      </c>
      <c r="G326" s="74">
        <v>19</v>
      </c>
      <c r="H326" s="63"/>
      <c r="I326" s="84"/>
      <c r="J326" s="70"/>
      <c r="K326" s="70"/>
      <c r="L326" s="70"/>
      <c r="M326" s="70"/>
      <c r="N326" s="70"/>
      <c r="O326" s="54"/>
      <c r="P326" s="54"/>
      <c r="Q326" s="54"/>
      <c r="R326" s="54"/>
      <c r="S326" s="54"/>
      <c r="T326" s="54"/>
      <c r="U326" s="54"/>
      <c r="V326" s="54"/>
      <c r="W326" s="54"/>
      <c r="X326" s="60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</row>
    <row r="327" spans="1:106" ht="18" customHeight="1">
      <c r="A327" s="8">
        <v>10</v>
      </c>
      <c r="B327" s="34">
        <v>2E-3</v>
      </c>
      <c r="C327" s="8">
        <v>31</v>
      </c>
      <c r="D327" s="34">
        <v>1.9E-2</v>
      </c>
      <c r="E327" s="34">
        <v>2.5999999999999999E-2</v>
      </c>
      <c r="F327" s="28">
        <v>0.29599999999999999</v>
      </c>
      <c r="G327" s="71">
        <v>15</v>
      </c>
      <c r="H327" s="63"/>
      <c r="I327" s="84"/>
      <c r="J327" s="70"/>
      <c r="K327" s="70"/>
      <c r="L327" s="70"/>
      <c r="M327" s="70"/>
      <c r="N327" s="70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</row>
    <row r="328" spans="1:106" s="7" customFormat="1" ht="18" customHeight="1">
      <c r="A328" s="8">
        <v>11</v>
      </c>
      <c r="B328" s="34">
        <v>2E-3</v>
      </c>
      <c r="C328" s="8">
        <v>32</v>
      </c>
      <c r="D328" s="34">
        <v>1.6E-2</v>
      </c>
      <c r="E328" s="34">
        <v>2.9000000000000001E-2</v>
      </c>
      <c r="F328" s="28">
        <v>0.35399999999999998</v>
      </c>
      <c r="G328" s="8">
        <v>17</v>
      </c>
      <c r="H328" s="63"/>
      <c r="I328" s="84"/>
      <c r="J328" s="70"/>
      <c r="K328" s="70"/>
      <c r="L328" s="70"/>
      <c r="M328" s="70"/>
      <c r="N328" s="70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</row>
    <row r="329" spans="1:106" s="7" customFormat="1" ht="18" customHeight="1">
      <c r="A329" s="8">
        <v>12</v>
      </c>
      <c r="B329" s="34">
        <v>2E-3</v>
      </c>
      <c r="C329" s="8">
        <v>37</v>
      </c>
      <c r="D329" s="34">
        <v>1.6E-2</v>
      </c>
      <c r="E329" s="34">
        <v>3.5999999999999997E-2</v>
      </c>
      <c r="F329" s="28">
        <v>0.34200000000000003</v>
      </c>
      <c r="G329" s="8">
        <v>18</v>
      </c>
      <c r="H329" s="63"/>
      <c r="I329" s="84"/>
      <c r="J329" s="70"/>
      <c r="K329" s="70"/>
      <c r="L329" s="70"/>
      <c r="M329" s="70"/>
      <c r="N329" s="70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</row>
    <row r="330" spans="1:106" s="7" customFormat="1" ht="18" customHeight="1">
      <c r="A330" s="8">
        <v>13</v>
      </c>
      <c r="B330" s="34">
        <v>4.0000000000000001E-3</v>
      </c>
      <c r="C330" s="8">
        <v>47</v>
      </c>
      <c r="D330" s="34">
        <v>1.2E-2</v>
      </c>
      <c r="E330" s="34">
        <v>4.3999999999999997E-2</v>
      </c>
      <c r="F330" s="28">
        <v>0.64200000000000002</v>
      </c>
      <c r="G330" s="8">
        <v>32</v>
      </c>
      <c r="H330" s="63"/>
      <c r="I330" s="84"/>
      <c r="J330" s="70"/>
      <c r="K330" s="70"/>
      <c r="L330" s="70"/>
      <c r="M330" s="70"/>
      <c r="N330" s="70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</row>
    <row r="331" spans="1:106" ht="18" customHeight="1">
      <c r="A331" s="8">
        <v>14</v>
      </c>
      <c r="B331" s="34">
        <v>4.0000000000000001E-3</v>
      </c>
      <c r="C331" s="8">
        <v>62</v>
      </c>
      <c r="D331" s="34">
        <v>8.0000000000000002E-3</v>
      </c>
      <c r="E331" s="34">
        <v>0.05</v>
      </c>
      <c r="F331" s="28">
        <v>0.93300000000000005</v>
      </c>
      <c r="G331" s="71">
        <v>44</v>
      </c>
      <c r="H331" s="63"/>
      <c r="I331" s="84"/>
      <c r="J331" s="70"/>
      <c r="K331" s="70"/>
      <c r="L331" s="70"/>
      <c r="M331" s="70"/>
      <c r="N331" s="70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</row>
    <row r="332" spans="1:106" ht="18" customHeight="1">
      <c r="A332" s="8">
        <v>15</v>
      </c>
      <c r="B332" s="34">
        <v>5.0000000000000001E-3</v>
      </c>
      <c r="C332" s="8">
        <v>62</v>
      </c>
      <c r="D332" s="34">
        <v>8.9999999999999993E-3</v>
      </c>
      <c r="E332" s="34">
        <v>6.2E-2</v>
      </c>
      <c r="F332" s="28">
        <v>1.246</v>
      </c>
      <c r="G332" s="69">
        <v>45</v>
      </c>
      <c r="H332" s="63"/>
      <c r="I332" s="84"/>
      <c r="J332" s="70"/>
      <c r="K332" s="70"/>
      <c r="L332" s="70"/>
      <c r="M332" s="70"/>
      <c r="N332" s="70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</row>
    <row r="333" spans="1:106" ht="18" customHeight="1">
      <c r="A333" s="8">
        <v>16</v>
      </c>
      <c r="B333" s="34">
        <v>4.0000000000000001E-3</v>
      </c>
      <c r="C333" s="8">
        <v>76</v>
      </c>
      <c r="D333" s="34">
        <v>6.0000000000000001E-3</v>
      </c>
      <c r="E333" s="34">
        <v>5.3999999999999999E-2</v>
      </c>
      <c r="F333" s="28">
        <v>0.85499999999999998</v>
      </c>
      <c r="G333" s="74">
        <v>55</v>
      </c>
      <c r="H333" s="63"/>
      <c r="I333" s="84"/>
      <c r="J333" s="70"/>
      <c r="K333" s="70"/>
      <c r="L333" s="70"/>
      <c r="M333" s="70"/>
      <c r="N333" s="70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</row>
    <row r="334" spans="1:106" ht="18" customHeight="1">
      <c r="A334" s="8">
        <v>17</v>
      </c>
      <c r="B334" s="34">
        <v>2E-3</v>
      </c>
      <c r="C334" s="8">
        <v>39</v>
      </c>
      <c r="D334" s="34">
        <v>0.01</v>
      </c>
      <c r="E334" s="34">
        <v>4.2999999999999997E-2</v>
      </c>
      <c r="F334" s="28">
        <v>0.58799999999999997</v>
      </c>
      <c r="G334" s="75">
        <v>30</v>
      </c>
      <c r="H334" s="63"/>
      <c r="I334" s="84"/>
      <c r="J334" s="70"/>
      <c r="K334" s="70"/>
      <c r="L334" s="70"/>
      <c r="M334" s="70"/>
      <c r="N334" s="70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</row>
    <row r="335" spans="1:106" ht="18" customHeight="1">
      <c r="A335" s="8">
        <v>18</v>
      </c>
      <c r="B335" s="34">
        <v>5.0000000000000001E-3</v>
      </c>
      <c r="C335" s="8">
        <v>135</v>
      </c>
      <c r="D335" s="34">
        <v>1.0999999999999999E-2</v>
      </c>
      <c r="E335" s="34">
        <v>4.2000000000000003E-2</v>
      </c>
      <c r="F335" s="28">
        <v>0.83299999999999996</v>
      </c>
      <c r="G335" s="71">
        <v>69</v>
      </c>
      <c r="H335" s="63"/>
      <c r="I335" s="84"/>
      <c r="J335" s="70"/>
      <c r="K335" s="70"/>
      <c r="L335" s="70"/>
      <c r="M335" s="70"/>
      <c r="N335" s="70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</row>
    <row r="336" spans="1:106" ht="18" customHeight="1">
      <c r="A336" s="8">
        <v>19</v>
      </c>
      <c r="B336" s="34">
        <v>4.0000000000000001E-3</v>
      </c>
      <c r="C336" s="8">
        <v>100</v>
      </c>
      <c r="D336" s="34">
        <v>6.0000000000000001E-3</v>
      </c>
      <c r="E336" s="34">
        <v>4.5999999999999999E-2</v>
      </c>
      <c r="F336" s="28">
        <v>0.91700000000000004</v>
      </c>
      <c r="G336" s="69">
        <v>44</v>
      </c>
      <c r="H336" s="63"/>
      <c r="I336" s="84"/>
      <c r="J336" s="70"/>
      <c r="K336" s="70"/>
      <c r="L336" s="70"/>
      <c r="M336" s="70"/>
      <c r="N336" s="70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</row>
    <row r="337" spans="1:106" ht="18" customHeight="1">
      <c r="A337" s="8">
        <v>20</v>
      </c>
      <c r="B337" s="34">
        <v>5.0000000000000001E-3</v>
      </c>
      <c r="C337" s="8">
        <v>89</v>
      </c>
      <c r="D337" s="34">
        <v>8.0000000000000002E-3</v>
      </c>
      <c r="E337" s="34">
        <v>4.7E-2</v>
      </c>
      <c r="F337" s="28">
        <v>1.0289999999999999</v>
      </c>
      <c r="G337" s="74">
        <v>41</v>
      </c>
      <c r="H337" s="63"/>
      <c r="I337" s="84"/>
      <c r="J337" s="70"/>
      <c r="K337" s="70"/>
      <c r="L337" s="70"/>
      <c r="M337" s="70"/>
      <c r="N337" s="70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</row>
    <row r="338" spans="1:106" ht="18" customHeight="1">
      <c r="A338" s="8">
        <v>21</v>
      </c>
      <c r="B338" s="34">
        <v>4.0000000000000001E-3</v>
      </c>
      <c r="C338" s="8">
        <v>137</v>
      </c>
      <c r="D338" s="34">
        <v>8.9999999999999993E-3</v>
      </c>
      <c r="E338" s="34">
        <v>4.4999999999999998E-2</v>
      </c>
      <c r="F338" s="28">
        <v>1.1080000000000001</v>
      </c>
      <c r="G338" s="71">
        <v>65</v>
      </c>
      <c r="H338" s="63"/>
      <c r="I338" s="84"/>
      <c r="J338" s="70"/>
      <c r="K338" s="70"/>
      <c r="L338" s="70"/>
      <c r="M338" s="70"/>
      <c r="N338" s="70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</row>
    <row r="339" spans="1:106" ht="18" customHeight="1">
      <c r="A339" s="8">
        <v>22</v>
      </c>
      <c r="B339" s="34">
        <v>4.0000000000000001E-3</v>
      </c>
      <c r="C339" s="8">
        <v>92</v>
      </c>
      <c r="D339" s="34">
        <v>1.4999999999999999E-2</v>
      </c>
      <c r="E339" s="34">
        <v>4.5999999999999999E-2</v>
      </c>
      <c r="F339" s="28">
        <v>0.74199999999999999</v>
      </c>
      <c r="G339" s="74">
        <v>43</v>
      </c>
      <c r="H339" s="63"/>
      <c r="I339" s="84"/>
      <c r="J339" s="70"/>
      <c r="K339" s="70"/>
      <c r="L339" s="70"/>
      <c r="M339" s="70"/>
      <c r="N339" s="70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</row>
    <row r="340" spans="1:106" ht="18" customHeight="1">
      <c r="A340" s="8">
        <v>23</v>
      </c>
      <c r="B340" s="34">
        <v>2E-3</v>
      </c>
      <c r="C340" s="8">
        <v>46</v>
      </c>
      <c r="D340" s="34">
        <v>2.5999999999999999E-2</v>
      </c>
      <c r="E340" s="34">
        <v>2.3E-2</v>
      </c>
      <c r="F340" s="28">
        <v>0.29599999999999999</v>
      </c>
      <c r="G340" s="71">
        <v>17</v>
      </c>
      <c r="H340" s="63"/>
      <c r="I340" s="84"/>
      <c r="J340" s="70"/>
      <c r="K340" s="70"/>
      <c r="L340" s="70"/>
      <c r="M340" s="70"/>
      <c r="N340" s="70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</row>
    <row r="341" spans="1:106" ht="18" customHeight="1">
      <c r="A341" s="8">
        <v>24</v>
      </c>
      <c r="B341" s="34">
        <v>1E-3</v>
      </c>
      <c r="C341" s="8">
        <v>46</v>
      </c>
      <c r="D341" s="34">
        <v>2.3E-2</v>
      </c>
      <c r="E341" s="34">
        <v>2.3E-2</v>
      </c>
      <c r="F341" s="28">
        <v>0.317</v>
      </c>
      <c r="G341" s="69">
        <v>11</v>
      </c>
      <c r="H341" s="63"/>
      <c r="I341" s="84"/>
      <c r="J341" s="70"/>
      <c r="K341" s="70"/>
      <c r="L341" s="70"/>
      <c r="M341" s="70"/>
      <c r="N341" s="70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</row>
    <row r="342" spans="1:106" ht="18" customHeight="1">
      <c r="A342" s="8">
        <v>25</v>
      </c>
      <c r="B342" s="34">
        <v>2E-3</v>
      </c>
      <c r="C342" s="8">
        <v>42</v>
      </c>
      <c r="D342" s="34">
        <v>1.9E-2</v>
      </c>
      <c r="E342" s="34">
        <v>0.03</v>
      </c>
      <c r="F342" s="28">
        <v>0.38800000000000001</v>
      </c>
      <c r="G342" s="69">
        <v>14</v>
      </c>
      <c r="H342" s="63"/>
      <c r="I342" s="84"/>
      <c r="J342" s="70"/>
      <c r="K342" s="70"/>
      <c r="L342" s="70"/>
      <c r="M342" s="70"/>
      <c r="N342" s="70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</row>
    <row r="343" spans="1:106" ht="18" customHeight="1">
      <c r="A343" s="8">
        <v>26</v>
      </c>
      <c r="B343" s="34">
        <v>2E-3</v>
      </c>
      <c r="C343" s="8">
        <v>44</v>
      </c>
      <c r="D343" s="34">
        <v>1.9E-2</v>
      </c>
      <c r="E343" s="34">
        <v>0.03</v>
      </c>
      <c r="F343" s="28">
        <v>0.39200000000000002</v>
      </c>
      <c r="G343" s="69">
        <v>17</v>
      </c>
      <c r="H343" s="63"/>
      <c r="I343" s="84"/>
      <c r="J343" s="70"/>
      <c r="K343" s="70"/>
      <c r="L343" s="70"/>
      <c r="M343" s="70"/>
      <c r="N343" s="70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</row>
    <row r="344" spans="1:106" ht="18" customHeight="1">
      <c r="A344" s="8">
        <v>27</v>
      </c>
      <c r="B344" s="34">
        <v>3.0000000000000001E-3</v>
      </c>
      <c r="C344" s="8">
        <v>76</v>
      </c>
      <c r="D344" s="34">
        <v>5.0000000000000001E-3</v>
      </c>
      <c r="E344" s="34">
        <v>5.1999999999999998E-2</v>
      </c>
      <c r="F344" s="28">
        <v>0.65</v>
      </c>
      <c r="G344" s="74">
        <v>36</v>
      </c>
      <c r="H344" s="63"/>
      <c r="I344" s="84"/>
      <c r="J344" s="70"/>
      <c r="K344" s="70"/>
      <c r="L344" s="70"/>
      <c r="M344" s="70"/>
      <c r="N344" s="70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</row>
    <row r="345" spans="1:106" ht="18" customHeight="1">
      <c r="A345" s="8">
        <v>28</v>
      </c>
      <c r="B345" s="34">
        <v>4.0000000000000001E-3</v>
      </c>
      <c r="C345" s="8">
        <v>53</v>
      </c>
      <c r="D345" s="34">
        <v>0.02</v>
      </c>
      <c r="E345" s="34">
        <v>3.7999999999999999E-2</v>
      </c>
      <c r="F345" s="28">
        <v>0.47499999999999998</v>
      </c>
      <c r="G345" s="71">
        <v>23</v>
      </c>
      <c r="H345" s="63"/>
      <c r="I345" s="84"/>
      <c r="J345" s="70"/>
      <c r="K345" s="70"/>
      <c r="L345" s="70"/>
      <c r="M345" s="70"/>
      <c r="N345" s="70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</row>
    <row r="346" spans="1:106" ht="18" customHeight="1">
      <c r="A346" s="8">
        <v>29</v>
      </c>
      <c r="B346" s="34">
        <v>3.0000000000000001E-3</v>
      </c>
      <c r="C346" s="8">
        <v>61</v>
      </c>
      <c r="D346" s="34">
        <v>2.1999999999999999E-2</v>
      </c>
      <c r="E346" s="34">
        <v>3.4000000000000002E-2</v>
      </c>
      <c r="F346" s="28">
        <v>0.38800000000000001</v>
      </c>
      <c r="G346" s="74">
        <v>18</v>
      </c>
      <c r="H346" s="63"/>
      <c r="I346" s="84"/>
      <c r="J346" s="70"/>
      <c r="K346" s="70"/>
      <c r="L346" s="70"/>
      <c r="M346" s="70"/>
      <c r="N346" s="70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</row>
    <row r="347" spans="1:106" ht="18" customHeight="1">
      <c r="A347" s="8">
        <v>30</v>
      </c>
      <c r="B347" s="34">
        <v>3.0000000000000001E-3</v>
      </c>
      <c r="C347" s="8">
        <v>61</v>
      </c>
      <c r="D347" s="34">
        <v>1.4E-2</v>
      </c>
      <c r="E347" s="34">
        <v>4.2999999999999997E-2</v>
      </c>
      <c r="F347" s="28">
        <v>0.52500000000000002</v>
      </c>
      <c r="G347" s="71">
        <v>18</v>
      </c>
      <c r="H347" s="61"/>
      <c r="I347" s="84"/>
      <c r="J347" s="70"/>
      <c r="K347" s="70"/>
      <c r="L347" s="70"/>
      <c r="M347" s="70"/>
      <c r="N347" s="70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</row>
    <row r="348" spans="1:106" ht="18" customHeight="1">
      <c r="A348" s="38">
        <v>31</v>
      </c>
      <c r="B348" s="34">
        <v>4.0000000000000001E-3</v>
      </c>
      <c r="C348" s="8">
        <v>62</v>
      </c>
      <c r="D348" s="35">
        <v>1.2999999999999999E-2</v>
      </c>
      <c r="E348" s="34">
        <v>4.7E-2</v>
      </c>
      <c r="F348" s="32">
        <v>0.496</v>
      </c>
      <c r="G348" s="74">
        <v>21</v>
      </c>
      <c r="H348" s="61"/>
      <c r="I348" s="84"/>
      <c r="J348" s="70"/>
      <c r="K348" s="70"/>
      <c r="L348" s="70"/>
      <c r="M348" s="70"/>
      <c r="N348" s="70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</row>
    <row r="349" spans="1:106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63</v>
      </c>
      <c r="D349" s="21">
        <f>ROUND(AVERAGE(D318:D348),3)</f>
        <v>1.2999999999999999E-2</v>
      </c>
      <c r="E349" s="21">
        <f>ROUND(AVERAGE(E318:E348),3)</f>
        <v>4.1000000000000002E-2</v>
      </c>
      <c r="F349" s="29">
        <f>ROUND(AVERAGE(F318:F348),1)</f>
        <v>0.7</v>
      </c>
      <c r="G349" s="62">
        <f>ROUND(AVERAGE(G318:G348),0)</f>
        <v>31</v>
      </c>
      <c r="I349" s="57"/>
      <c r="J349" s="57"/>
      <c r="K349" s="57"/>
      <c r="L349" s="57"/>
      <c r="M349" s="57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</row>
    <row r="350" spans="1:106" ht="18" customHeight="1"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</row>
    <row r="351" spans="1:106" ht="18" customHeight="1"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</row>
    <row r="352" spans="1:106" ht="18" customHeight="1"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</row>
    <row r="353" spans="1:106" ht="18" customHeight="1">
      <c r="A353" s="2" t="s">
        <v>19</v>
      </c>
      <c r="B353" s="18" t="s">
        <v>27</v>
      </c>
      <c r="C353" s="11"/>
      <c r="D353" s="17"/>
      <c r="E353" s="17"/>
      <c r="F353" s="2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60"/>
      <c r="AH353" s="54"/>
      <c r="AI353" s="54"/>
      <c r="AJ353" s="54"/>
      <c r="AK353" s="54"/>
      <c r="AL353" s="54"/>
      <c r="AM353" s="54"/>
      <c r="AN353" s="54"/>
      <c r="AO353" s="54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</row>
    <row r="354" spans="1:106" ht="18" customHeight="1">
      <c r="A354" s="2" t="s">
        <v>21</v>
      </c>
      <c r="B354" s="18" t="str">
        <f>B315</f>
        <v>2018년 1월</v>
      </c>
      <c r="C354" s="11"/>
      <c r="D354" s="17"/>
      <c r="E354" s="17"/>
      <c r="F354" s="24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</row>
    <row r="355" spans="1:106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46"/>
      <c r="I355" s="46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60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</row>
    <row r="356" spans="1:106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46"/>
      <c r="I356" s="46"/>
      <c r="J356" s="46"/>
      <c r="K356" s="46"/>
      <c r="L356" s="46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</row>
    <row r="357" spans="1:106" ht="18" customHeight="1">
      <c r="A357" s="6">
        <v>1</v>
      </c>
      <c r="B357" s="16">
        <v>2E-3</v>
      </c>
      <c r="C357" s="6">
        <v>52</v>
      </c>
      <c r="D357" s="16">
        <v>1.2999999999999999E-2</v>
      </c>
      <c r="E357" s="16">
        <v>1.4999999999999999E-2</v>
      </c>
      <c r="F357" s="27">
        <v>0.72099999999999997</v>
      </c>
      <c r="G357" s="6">
        <v>23</v>
      </c>
      <c r="H357" s="61"/>
      <c r="I357" s="85"/>
      <c r="J357" s="70"/>
      <c r="K357" s="70"/>
      <c r="L357" s="70"/>
      <c r="M357" s="70"/>
      <c r="N357" s="70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</row>
    <row r="358" spans="1:106" ht="18" customHeight="1">
      <c r="A358" s="8">
        <v>2</v>
      </c>
      <c r="B358" s="34">
        <v>2E-3</v>
      </c>
      <c r="C358" s="8">
        <v>56</v>
      </c>
      <c r="D358" s="34">
        <v>7.0000000000000001E-3</v>
      </c>
      <c r="E358" s="34">
        <v>2.4E-2</v>
      </c>
      <c r="F358" s="28">
        <v>1.0129999999999999</v>
      </c>
      <c r="G358" s="8">
        <v>35</v>
      </c>
      <c r="H358" s="61"/>
      <c r="I358" s="85"/>
      <c r="J358" s="70"/>
      <c r="K358" s="70"/>
      <c r="L358" s="70"/>
      <c r="M358" s="70"/>
      <c r="N358" s="70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</row>
    <row r="359" spans="1:106" ht="18" customHeight="1">
      <c r="A359" s="8">
        <v>3</v>
      </c>
      <c r="B359" s="34">
        <v>3.0000000000000001E-3</v>
      </c>
      <c r="C359" s="8">
        <v>38</v>
      </c>
      <c r="D359" s="34">
        <v>1.6E-2</v>
      </c>
      <c r="E359" s="34">
        <v>1.7999999999999999E-2</v>
      </c>
      <c r="F359" s="28">
        <v>0.63800000000000001</v>
      </c>
      <c r="G359" s="8">
        <v>19</v>
      </c>
      <c r="H359" s="54"/>
      <c r="I359" s="85"/>
      <c r="J359" s="70"/>
      <c r="K359" s="70"/>
      <c r="L359" s="70"/>
      <c r="M359" s="70"/>
      <c r="N359" s="70"/>
      <c r="O359" s="54"/>
      <c r="P359" s="54"/>
      <c r="Q359" s="54"/>
      <c r="R359" s="54"/>
      <c r="S359" s="54"/>
      <c r="T359" s="54"/>
      <c r="U359" s="54"/>
      <c r="V359" s="54"/>
      <c r="W359" s="54"/>
      <c r="X359" s="60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</row>
    <row r="360" spans="1:106" ht="18" customHeight="1">
      <c r="A360" s="8">
        <v>4</v>
      </c>
      <c r="B360" s="34">
        <v>3.0000000000000001E-3</v>
      </c>
      <c r="C360" s="8">
        <v>56</v>
      </c>
      <c r="D360" s="34">
        <v>0.01</v>
      </c>
      <c r="E360" s="34">
        <v>2.5000000000000001E-2</v>
      </c>
      <c r="F360" s="28">
        <v>0.621</v>
      </c>
      <c r="G360" s="8">
        <v>23</v>
      </c>
      <c r="H360" s="61"/>
      <c r="I360" s="85"/>
      <c r="J360" s="70"/>
      <c r="K360" s="70"/>
      <c r="L360" s="70"/>
      <c r="M360" s="70"/>
      <c r="N360" s="70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</row>
    <row r="361" spans="1:106" ht="18" customHeight="1">
      <c r="A361" s="8">
        <v>5</v>
      </c>
      <c r="B361" s="34">
        <v>3.0000000000000001E-3</v>
      </c>
      <c r="C361" s="8">
        <v>55</v>
      </c>
      <c r="D361" s="34">
        <v>1.0999999999999999E-2</v>
      </c>
      <c r="E361" s="34">
        <v>2.7E-2</v>
      </c>
      <c r="F361" s="28">
        <v>0.67100000000000004</v>
      </c>
      <c r="G361" s="8">
        <v>41</v>
      </c>
      <c r="H361" s="61"/>
      <c r="I361" s="85"/>
      <c r="J361" s="70"/>
      <c r="K361" s="70"/>
      <c r="L361" s="70"/>
      <c r="M361" s="70"/>
      <c r="N361" s="70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</row>
    <row r="362" spans="1:106" ht="18" customHeight="1">
      <c r="A362" s="8">
        <v>6</v>
      </c>
      <c r="B362" s="34">
        <v>3.0000000000000001E-3</v>
      </c>
      <c r="C362" s="8">
        <v>50</v>
      </c>
      <c r="D362" s="34">
        <v>1.4E-2</v>
      </c>
      <c r="E362" s="34">
        <v>2.1999999999999999E-2</v>
      </c>
      <c r="F362" s="28">
        <v>0.746</v>
      </c>
      <c r="G362" s="8">
        <v>30</v>
      </c>
      <c r="H362" s="54"/>
      <c r="I362" s="85"/>
      <c r="J362" s="70"/>
      <c r="K362" s="70"/>
      <c r="L362" s="70"/>
      <c r="M362" s="70"/>
      <c r="N362" s="70"/>
      <c r="O362" s="54"/>
      <c r="P362" s="54"/>
      <c r="Q362" s="54"/>
      <c r="R362" s="54"/>
      <c r="S362" s="54"/>
      <c r="T362" s="54"/>
      <c r="U362" s="54"/>
      <c r="V362" s="54"/>
      <c r="W362" s="54"/>
      <c r="X362" s="60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</row>
    <row r="363" spans="1:106" ht="18" customHeight="1">
      <c r="A363" s="8">
        <v>7</v>
      </c>
      <c r="B363" s="34">
        <v>3.0000000000000001E-3</v>
      </c>
      <c r="C363" s="8">
        <v>59</v>
      </c>
      <c r="D363" s="34">
        <v>2E-3</v>
      </c>
      <c r="E363" s="34">
        <v>0.03</v>
      </c>
      <c r="F363" s="28">
        <v>1.246</v>
      </c>
      <c r="G363" s="8">
        <v>41</v>
      </c>
      <c r="H363" s="61"/>
      <c r="I363" s="85"/>
      <c r="J363" s="70"/>
      <c r="K363" s="70"/>
      <c r="L363" s="70"/>
      <c r="M363" s="70"/>
      <c r="N363" s="70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</row>
    <row r="364" spans="1:106" ht="18" customHeight="1">
      <c r="A364" s="8">
        <v>8</v>
      </c>
      <c r="B364" s="34">
        <v>2E-3</v>
      </c>
      <c r="C364" s="8">
        <v>49</v>
      </c>
      <c r="D364" s="34">
        <v>8.9999999999999993E-3</v>
      </c>
      <c r="E364" s="34">
        <v>2.5999999999999999E-2</v>
      </c>
      <c r="F364" s="28">
        <v>0.93600000000000005</v>
      </c>
      <c r="G364" s="8">
        <v>42</v>
      </c>
      <c r="H364" s="61"/>
      <c r="I364" s="85"/>
      <c r="J364" s="70"/>
      <c r="K364" s="70"/>
      <c r="L364" s="70"/>
      <c r="M364" s="70"/>
      <c r="N364" s="70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</row>
    <row r="365" spans="1:106" s="7" customFormat="1" ht="18" customHeight="1">
      <c r="A365" s="8">
        <v>9</v>
      </c>
      <c r="B365" s="34">
        <v>2E-3</v>
      </c>
      <c r="C365" s="8">
        <v>40</v>
      </c>
      <c r="D365" s="34">
        <v>2.5000000000000001E-2</v>
      </c>
      <c r="E365" s="34">
        <v>1.4E-2</v>
      </c>
      <c r="F365" s="28">
        <v>0.32900000000000001</v>
      </c>
      <c r="G365" s="8">
        <v>20</v>
      </c>
      <c r="H365" s="61"/>
      <c r="I365" s="85"/>
      <c r="J365" s="70"/>
      <c r="K365" s="70"/>
      <c r="L365" s="70"/>
      <c r="M365" s="70"/>
      <c r="N365" s="70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</row>
    <row r="366" spans="1:106" s="7" customFormat="1" ht="18" customHeight="1">
      <c r="A366" s="8">
        <v>10</v>
      </c>
      <c r="B366" s="34">
        <v>2E-3</v>
      </c>
      <c r="C366" s="8">
        <v>38</v>
      </c>
      <c r="D366" s="34">
        <v>1.7999999999999999E-2</v>
      </c>
      <c r="E366" s="34">
        <v>1.6E-2</v>
      </c>
      <c r="F366" s="28">
        <v>0.32100000000000001</v>
      </c>
      <c r="G366" s="8">
        <v>15</v>
      </c>
      <c r="H366" s="61"/>
      <c r="I366" s="85"/>
      <c r="J366" s="70"/>
      <c r="K366" s="70"/>
      <c r="L366" s="70"/>
      <c r="M366" s="70"/>
      <c r="N366" s="70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</row>
    <row r="367" spans="1:106" s="7" customFormat="1" ht="18" customHeight="1">
      <c r="A367" s="8">
        <v>11</v>
      </c>
      <c r="B367" s="34">
        <v>2E-3</v>
      </c>
      <c r="C367" s="8">
        <v>34</v>
      </c>
      <c r="D367" s="34">
        <v>1.7000000000000001E-2</v>
      </c>
      <c r="E367" s="34">
        <v>1.4999999999999999E-2</v>
      </c>
      <c r="F367" s="28">
        <v>0.35399999999999998</v>
      </c>
      <c r="G367" s="8">
        <v>17</v>
      </c>
      <c r="H367" s="61"/>
      <c r="I367" s="85"/>
      <c r="J367" s="70"/>
      <c r="K367" s="70"/>
      <c r="L367" s="70"/>
      <c r="M367" s="70"/>
      <c r="N367" s="70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</row>
    <row r="368" spans="1:106" ht="18" customHeight="1">
      <c r="A368" s="8">
        <v>12</v>
      </c>
      <c r="B368" s="34">
        <v>2E-3</v>
      </c>
      <c r="C368" s="8">
        <v>36</v>
      </c>
      <c r="D368" s="34">
        <v>0.02</v>
      </c>
      <c r="E368" s="34">
        <v>1.7000000000000001E-2</v>
      </c>
      <c r="F368" s="28">
        <v>0.32900000000000001</v>
      </c>
      <c r="G368" s="8">
        <v>17</v>
      </c>
      <c r="H368" s="61"/>
      <c r="I368" s="85"/>
      <c r="J368" s="70"/>
      <c r="K368" s="70"/>
      <c r="L368" s="70"/>
      <c r="M368" s="70"/>
      <c r="N368" s="70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</row>
    <row r="369" spans="1:106" ht="18" customHeight="1">
      <c r="A369" s="8">
        <v>13</v>
      </c>
      <c r="B369" s="34">
        <v>3.0000000000000001E-3</v>
      </c>
      <c r="C369" s="8">
        <v>45</v>
      </c>
      <c r="D369" s="34">
        <v>1.4E-2</v>
      </c>
      <c r="E369" s="34">
        <v>2.4E-2</v>
      </c>
      <c r="F369" s="28">
        <v>0.65800000000000003</v>
      </c>
      <c r="G369" s="8">
        <v>32</v>
      </c>
      <c r="H369" s="61"/>
      <c r="I369" s="85"/>
      <c r="J369" s="70"/>
      <c r="K369" s="70"/>
      <c r="L369" s="70"/>
      <c r="M369" s="70"/>
      <c r="N369" s="70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</row>
    <row r="370" spans="1:106" ht="18" customHeight="1">
      <c r="A370" s="8">
        <v>14</v>
      </c>
      <c r="B370" s="34">
        <v>2E-3</v>
      </c>
      <c r="C370" s="8">
        <v>49</v>
      </c>
      <c r="D370" s="34">
        <v>8.9999999999999993E-3</v>
      </c>
      <c r="E370" s="34">
        <v>2.4E-2</v>
      </c>
      <c r="F370" s="28">
        <v>0.871</v>
      </c>
      <c r="G370" s="8"/>
      <c r="H370" s="61"/>
      <c r="I370" s="85"/>
      <c r="J370" s="70"/>
      <c r="K370" s="70"/>
      <c r="L370" s="70"/>
      <c r="M370" s="70"/>
      <c r="N370" s="7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</row>
    <row r="371" spans="1:106" ht="18" customHeight="1">
      <c r="A371" s="8">
        <v>15</v>
      </c>
      <c r="B371" s="34">
        <v>3.0000000000000001E-3</v>
      </c>
      <c r="C371" s="8">
        <v>53</v>
      </c>
      <c r="D371" s="34">
        <v>1.4E-2</v>
      </c>
      <c r="E371" s="34">
        <v>2.4E-2</v>
      </c>
      <c r="F371" s="28">
        <v>0.73299999999999998</v>
      </c>
      <c r="G371" s="8">
        <v>38</v>
      </c>
      <c r="H371" s="61"/>
      <c r="I371" s="85"/>
      <c r="J371" s="70"/>
      <c r="K371" s="70"/>
      <c r="L371" s="70"/>
      <c r="M371" s="70"/>
      <c r="N371" s="70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</row>
    <row r="372" spans="1:106" ht="18" customHeight="1">
      <c r="A372" s="8">
        <v>16</v>
      </c>
      <c r="B372" s="34">
        <v>3.0000000000000001E-3</v>
      </c>
      <c r="C372" s="8"/>
      <c r="D372" s="34">
        <v>7.0000000000000001E-3</v>
      </c>
      <c r="E372" s="34">
        <v>0.03</v>
      </c>
      <c r="F372" s="28">
        <v>0.92500000000000004</v>
      </c>
      <c r="G372" s="8"/>
      <c r="H372" s="61"/>
      <c r="I372" s="85"/>
      <c r="J372" s="73"/>
      <c r="K372" s="70"/>
      <c r="L372" s="70"/>
      <c r="M372" s="70"/>
      <c r="N372" s="73"/>
    </row>
    <row r="373" spans="1:106" ht="18" customHeight="1">
      <c r="A373" s="8">
        <v>17</v>
      </c>
      <c r="B373" s="34">
        <v>2E-3</v>
      </c>
      <c r="C373" s="8"/>
      <c r="D373" s="34">
        <v>1.0999999999999999E-2</v>
      </c>
      <c r="E373" s="34">
        <v>2.8000000000000001E-2</v>
      </c>
      <c r="F373" s="28">
        <v>0.76700000000000002</v>
      </c>
      <c r="G373" s="8">
        <v>38</v>
      </c>
      <c r="H373" s="61"/>
      <c r="I373" s="85"/>
      <c r="J373" s="73"/>
      <c r="K373" s="70"/>
      <c r="L373" s="70"/>
      <c r="M373" s="70"/>
      <c r="N373" s="70"/>
    </row>
    <row r="374" spans="1:106" ht="18" customHeight="1">
      <c r="A374" s="8">
        <v>18</v>
      </c>
      <c r="B374" s="34">
        <v>4.0000000000000001E-3</v>
      </c>
      <c r="C374" s="8"/>
      <c r="D374" s="34">
        <v>1.2E-2</v>
      </c>
      <c r="E374" s="34">
        <v>2.9000000000000001E-2</v>
      </c>
      <c r="F374" s="28">
        <v>1.071</v>
      </c>
      <c r="G374" s="8">
        <v>80</v>
      </c>
      <c r="H374" s="61"/>
      <c r="I374" s="85"/>
      <c r="J374" s="73"/>
      <c r="K374" s="70"/>
      <c r="L374" s="70"/>
      <c r="M374" s="70"/>
      <c r="N374" s="70"/>
    </row>
    <row r="375" spans="1:106" ht="18" customHeight="1">
      <c r="A375" s="8">
        <v>19</v>
      </c>
      <c r="B375" s="34">
        <v>3.0000000000000001E-3</v>
      </c>
      <c r="C375" s="8">
        <v>71</v>
      </c>
      <c r="D375" s="34">
        <v>7.0000000000000001E-3</v>
      </c>
      <c r="E375" s="34">
        <v>0.03</v>
      </c>
      <c r="F375" s="28">
        <v>0.97499999999999998</v>
      </c>
      <c r="G375" s="8">
        <v>47</v>
      </c>
      <c r="H375" s="61"/>
      <c r="I375" s="85"/>
      <c r="J375" s="70"/>
      <c r="K375" s="70"/>
      <c r="L375" s="70"/>
      <c r="M375" s="70"/>
      <c r="N375" s="70"/>
    </row>
    <row r="376" spans="1:106" ht="18" customHeight="1">
      <c r="A376" s="8">
        <v>20</v>
      </c>
      <c r="B376" s="34">
        <v>3.0000000000000001E-3</v>
      </c>
      <c r="C376" s="8">
        <v>70</v>
      </c>
      <c r="D376" s="34">
        <v>1.2999999999999999E-2</v>
      </c>
      <c r="E376" s="34">
        <v>2.1000000000000001E-2</v>
      </c>
      <c r="F376" s="28">
        <v>0.92100000000000004</v>
      </c>
      <c r="G376" s="8">
        <v>44</v>
      </c>
      <c r="H376" s="61"/>
      <c r="I376" s="85"/>
      <c r="J376" s="70"/>
      <c r="K376" s="70"/>
      <c r="L376" s="70"/>
      <c r="M376" s="70"/>
      <c r="N376" s="70"/>
    </row>
    <row r="377" spans="1:106" ht="18" customHeight="1">
      <c r="A377" s="8">
        <v>21</v>
      </c>
      <c r="B377" s="34">
        <v>3.0000000000000001E-3</v>
      </c>
      <c r="C377" s="8">
        <v>80</v>
      </c>
      <c r="D377" s="34">
        <v>8.9999999999999993E-3</v>
      </c>
      <c r="E377" s="34">
        <v>2.7E-2</v>
      </c>
      <c r="F377" s="28">
        <v>1.0249999999999999</v>
      </c>
      <c r="G377" s="8">
        <v>63</v>
      </c>
      <c r="H377" s="61"/>
      <c r="I377" s="85"/>
      <c r="J377" s="70"/>
      <c r="K377" s="70"/>
      <c r="L377" s="70"/>
      <c r="M377" s="70"/>
      <c r="N377" s="70"/>
    </row>
    <row r="378" spans="1:106" ht="18" customHeight="1">
      <c r="A378" s="8">
        <v>22</v>
      </c>
      <c r="B378" s="34">
        <v>3.0000000000000001E-3</v>
      </c>
      <c r="C378" s="8">
        <v>62</v>
      </c>
      <c r="D378" s="34">
        <v>0.02</v>
      </c>
      <c r="E378" s="34">
        <v>2.3E-2</v>
      </c>
      <c r="F378" s="28">
        <v>0.82099999999999995</v>
      </c>
      <c r="G378" s="8">
        <v>48</v>
      </c>
      <c r="H378" s="61"/>
      <c r="I378" s="85"/>
      <c r="J378" s="70"/>
      <c r="K378" s="70"/>
      <c r="L378" s="70"/>
      <c r="M378" s="70"/>
      <c r="N378" s="70"/>
    </row>
    <row r="379" spans="1:106" ht="18" customHeight="1">
      <c r="A379" s="8">
        <v>23</v>
      </c>
      <c r="B379" s="34">
        <v>2E-3</v>
      </c>
      <c r="C379" s="8">
        <v>42</v>
      </c>
      <c r="D379" s="34">
        <v>2.5000000000000001E-2</v>
      </c>
      <c r="E379" s="34">
        <v>1.4999999999999999E-2</v>
      </c>
      <c r="F379" s="28">
        <v>0.38300000000000001</v>
      </c>
      <c r="G379" s="8">
        <v>15</v>
      </c>
      <c r="H379" s="61"/>
      <c r="I379" s="85"/>
      <c r="J379" s="70"/>
      <c r="K379" s="70"/>
      <c r="L379" s="70"/>
      <c r="M379" s="70"/>
      <c r="N379" s="70"/>
    </row>
    <row r="380" spans="1:106" ht="18" customHeight="1">
      <c r="A380" s="8">
        <v>24</v>
      </c>
      <c r="B380" s="34">
        <v>3.0000000000000001E-3</v>
      </c>
      <c r="C380" s="8">
        <v>46</v>
      </c>
      <c r="D380" s="34">
        <v>2.3E-2</v>
      </c>
      <c r="E380" s="34">
        <v>1.6E-2</v>
      </c>
      <c r="F380" s="28">
        <v>0.375</v>
      </c>
      <c r="G380" s="8">
        <v>12</v>
      </c>
      <c r="H380" s="61"/>
      <c r="I380" s="85"/>
      <c r="J380" s="70"/>
      <c r="K380" s="70"/>
      <c r="L380" s="70"/>
      <c r="M380" s="70"/>
      <c r="N380" s="70"/>
    </row>
    <row r="381" spans="1:106" ht="18" customHeight="1">
      <c r="A381" s="8">
        <v>25</v>
      </c>
      <c r="B381" s="34">
        <v>3.0000000000000001E-3</v>
      </c>
      <c r="C381" s="8">
        <v>38</v>
      </c>
      <c r="D381" s="34">
        <v>0.02</v>
      </c>
      <c r="E381" s="34">
        <v>1.7000000000000001E-2</v>
      </c>
      <c r="F381" s="28">
        <v>0.42499999999999999</v>
      </c>
      <c r="G381" s="8">
        <v>13</v>
      </c>
      <c r="H381" s="61"/>
      <c r="I381" s="85"/>
      <c r="J381" s="70"/>
      <c r="K381" s="70"/>
      <c r="L381" s="70"/>
      <c r="M381" s="70"/>
      <c r="N381" s="70"/>
    </row>
    <row r="382" spans="1:106" ht="18" customHeight="1">
      <c r="A382" s="8">
        <v>26</v>
      </c>
      <c r="B382" s="34">
        <v>3.0000000000000001E-3</v>
      </c>
      <c r="C382" s="8">
        <v>42</v>
      </c>
      <c r="D382" s="34">
        <v>2.1000000000000001E-2</v>
      </c>
      <c r="E382" s="34">
        <v>1.7000000000000001E-2</v>
      </c>
      <c r="F382" s="28">
        <v>0.42899999999999999</v>
      </c>
      <c r="G382" s="8">
        <v>16</v>
      </c>
      <c r="H382" s="61"/>
      <c r="I382" s="85"/>
      <c r="J382" s="70"/>
      <c r="K382" s="70"/>
      <c r="L382" s="70"/>
      <c r="M382" s="70"/>
      <c r="N382" s="70"/>
    </row>
    <row r="383" spans="1:106" ht="18" customHeight="1">
      <c r="A383" s="8">
        <v>27</v>
      </c>
      <c r="B383" s="34">
        <v>3.0000000000000001E-3</v>
      </c>
      <c r="C383" s="8">
        <v>54</v>
      </c>
      <c r="D383" s="34">
        <v>8.0000000000000002E-3</v>
      </c>
      <c r="E383" s="34">
        <v>2.9000000000000001E-2</v>
      </c>
      <c r="F383" s="28">
        <v>0.66300000000000003</v>
      </c>
      <c r="G383" s="8">
        <v>36</v>
      </c>
      <c r="H383" s="61"/>
      <c r="I383" s="85"/>
      <c r="J383" s="70"/>
      <c r="K383" s="70"/>
      <c r="L383" s="70"/>
      <c r="M383" s="70"/>
      <c r="N383" s="70"/>
    </row>
    <row r="384" spans="1:106" ht="18" customHeight="1">
      <c r="A384" s="8">
        <v>28</v>
      </c>
      <c r="B384" s="34">
        <v>4.0000000000000001E-3</v>
      </c>
      <c r="C384" s="8">
        <v>43</v>
      </c>
      <c r="D384" s="34">
        <v>2.1999999999999999E-2</v>
      </c>
      <c r="E384" s="34">
        <v>2.1000000000000001E-2</v>
      </c>
      <c r="F384" s="28">
        <v>0.58799999999999997</v>
      </c>
      <c r="G384" s="8">
        <v>26</v>
      </c>
      <c r="H384" s="61"/>
      <c r="I384" s="85"/>
      <c r="J384" s="70"/>
      <c r="K384" s="70"/>
      <c r="L384" s="70"/>
      <c r="M384" s="70"/>
      <c r="N384" s="70"/>
    </row>
    <row r="385" spans="1:14" ht="18" customHeight="1">
      <c r="A385" s="8">
        <v>29</v>
      </c>
      <c r="B385" s="34">
        <v>3.0000000000000001E-3</v>
      </c>
      <c r="C385" s="8">
        <v>56</v>
      </c>
      <c r="D385" s="34">
        <v>2.1999999999999999E-2</v>
      </c>
      <c r="E385" s="34">
        <v>1.7999999999999999E-2</v>
      </c>
      <c r="F385" s="28">
        <v>0.504</v>
      </c>
      <c r="G385" s="8">
        <v>19</v>
      </c>
      <c r="H385" s="61"/>
      <c r="I385" s="85"/>
      <c r="J385" s="70"/>
      <c r="K385" s="70"/>
      <c r="L385" s="70"/>
      <c r="M385" s="70"/>
      <c r="N385" s="70"/>
    </row>
    <row r="386" spans="1:14" ht="18" customHeight="1">
      <c r="A386" s="8">
        <v>30</v>
      </c>
      <c r="B386" s="34">
        <v>2E-3</v>
      </c>
      <c r="C386" s="8">
        <v>54</v>
      </c>
      <c r="D386" s="34">
        <v>2.1999999999999999E-2</v>
      </c>
      <c r="E386" s="34">
        <v>1.4E-2</v>
      </c>
      <c r="F386" s="28">
        <v>0.45400000000000001</v>
      </c>
      <c r="G386" s="8">
        <v>19</v>
      </c>
      <c r="H386" s="61"/>
      <c r="I386" s="85"/>
      <c r="J386" s="70"/>
      <c r="K386" s="70"/>
      <c r="L386" s="70"/>
      <c r="M386" s="70"/>
      <c r="N386" s="70"/>
    </row>
    <row r="387" spans="1:14" ht="18" customHeight="1">
      <c r="A387" s="38">
        <v>31</v>
      </c>
      <c r="B387" s="35">
        <v>3.0000000000000001E-3</v>
      </c>
      <c r="C387" s="38">
        <v>57</v>
      </c>
      <c r="D387" s="35">
        <v>1.6E-2</v>
      </c>
      <c r="E387" s="35">
        <v>2.5000000000000001E-2</v>
      </c>
      <c r="F387" s="32">
        <v>0.56699999999999995</v>
      </c>
      <c r="G387" s="8">
        <v>22</v>
      </c>
      <c r="H387" s="61"/>
      <c r="I387" s="85"/>
      <c r="J387" s="70"/>
      <c r="K387" s="70"/>
      <c r="L387" s="70"/>
      <c r="M387" s="70"/>
      <c r="N387" s="70"/>
    </row>
    <row r="388" spans="1:14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51</v>
      </c>
      <c r="D388" s="21">
        <f>ROUND(AVERAGE(D357:D387),3)</f>
        <v>1.4999999999999999E-2</v>
      </c>
      <c r="E388" s="21">
        <f>ROUND(AVERAGE(E357:E387),3)</f>
        <v>2.1999999999999999E-2</v>
      </c>
      <c r="F388" s="29">
        <f>ROUND(AVERAGE(F357:F387),1)</f>
        <v>0.7</v>
      </c>
      <c r="G388" s="62">
        <f>ROUND(AVERAGE(G357:G387),0)</f>
        <v>31</v>
      </c>
      <c r="H388" s="57"/>
      <c r="I388" s="57"/>
      <c r="J388" s="57"/>
      <c r="K388" s="57"/>
      <c r="L388" s="57"/>
      <c r="M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8" width="8.88671875" style="53"/>
    <col min="9" max="9" width="9.44140625" style="53" bestFit="1" customWidth="1"/>
    <col min="10" max="93" width="8.88671875" style="53"/>
  </cols>
  <sheetData>
    <row r="1" spans="1:106" ht="18" customHeight="1"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</row>
    <row r="2" spans="1:106" ht="18" customHeight="1">
      <c r="B2" s="197" t="s">
        <v>30</v>
      </c>
      <c r="C2" s="198"/>
      <c r="D2" s="198"/>
      <c r="E2" s="199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</row>
    <row r="3" spans="1:106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</row>
    <row r="4" spans="1:106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</row>
    <row r="5" spans="1:106" s="1" customFormat="1" ht="18" customHeight="1">
      <c r="A5" s="2" t="s">
        <v>31</v>
      </c>
      <c r="B5" s="18" t="s">
        <v>32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</row>
    <row r="6" spans="1:106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33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60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</row>
    <row r="7" spans="1:106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86"/>
      <c r="J7" s="86"/>
      <c r="K7" s="86"/>
      <c r="L7" s="86"/>
      <c r="M7" s="86"/>
      <c r="N7" s="86"/>
      <c r="O7" s="86"/>
      <c r="P7" s="86"/>
      <c r="Q7" s="86"/>
      <c r="R7" s="86"/>
      <c r="S7" s="54"/>
      <c r="T7" s="54"/>
      <c r="U7" s="54"/>
      <c r="V7" s="54"/>
      <c r="W7" s="54"/>
      <c r="X7" s="54"/>
      <c r="Y7" s="54"/>
      <c r="Z7" s="60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</row>
    <row r="8" spans="1:106" s="7" customFormat="1" ht="18" customHeight="1">
      <c r="A8" s="6">
        <v>1</v>
      </c>
      <c r="B8" s="16">
        <v>5.0000000000000001E-3</v>
      </c>
      <c r="C8" s="6">
        <v>59</v>
      </c>
      <c r="D8" s="41">
        <v>1.2999999999999999E-2</v>
      </c>
      <c r="E8" s="16">
        <v>5.7000000000000002E-2</v>
      </c>
      <c r="F8" s="27">
        <v>0.52500000000000002</v>
      </c>
      <c r="G8" s="6">
        <v>25</v>
      </c>
      <c r="H8" s="87"/>
      <c r="I8" s="88"/>
      <c r="J8" s="89"/>
      <c r="K8" s="89"/>
      <c r="L8" s="89"/>
      <c r="M8" s="89"/>
      <c r="N8" s="89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</row>
    <row r="9" spans="1:106" s="7" customFormat="1" ht="18" customHeight="1">
      <c r="A9" s="8">
        <v>2</v>
      </c>
      <c r="B9" s="34">
        <v>5.0000000000000001E-3</v>
      </c>
      <c r="C9" s="8">
        <v>72</v>
      </c>
      <c r="D9" s="40">
        <v>0.01</v>
      </c>
      <c r="E9" s="34">
        <v>6.5000000000000002E-2</v>
      </c>
      <c r="F9" s="28">
        <v>0.746</v>
      </c>
      <c r="G9" s="8">
        <v>32</v>
      </c>
      <c r="H9" s="87"/>
      <c r="I9" s="88"/>
      <c r="J9" s="89"/>
      <c r="K9" s="89"/>
      <c r="L9" s="89"/>
      <c r="M9" s="89"/>
      <c r="N9" s="89"/>
      <c r="O9" s="54"/>
      <c r="P9" s="54"/>
      <c r="Q9" s="54"/>
      <c r="R9" s="54"/>
      <c r="S9" s="54"/>
      <c r="T9" s="54"/>
      <c r="U9" s="54"/>
      <c r="V9" s="54"/>
      <c r="W9" s="54"/>
      <c r="X9" s="60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</row>
    <row r="10" spans="1:106" s="7" customFormat="1" ht="18" customHeight="1">
      <c r="A10" s="8">
        <v>3</v>
      </c>
      <c r="B10" s="34">
        <v>3.0000000000000001E-3</v>
      </c>
      <c r="C10" s="8">
        <v>51</v>
      </c>
      <c r="D10" s="40">
        <v>2.5999999999999999E-2</v>
      </c>
      <c r="E10" s="34">
        <v>2.8000000000000001E-2</v>
      </c>
      <c r="F10" s="28">
        <v>0.45400000000000001</v>
      </c>
      <c r="G10" s="8">
        <v>17</v>
      </c>
      <c r="H10" s="87"/>
      <c r="I10" s="88"/>
      <c r="J10" s="89"/>
      <c r="K10" s="89"/>
      <c r="L10" s="89"/>
      <c r="M10" s="89"/>
      <c r="N10" s="89"/>
      <c r="O10" s="38"/>
      <c r="P10" s="86"/>
      <c r="Q10" s="86"/>
      <c r="R10" s="86"/>
      <c r="S10" s="86"/>
      <c r="T10" s="86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</row>
    <row r="11" spans="1:106" s="7" customFormat="1" ht="18" customHeight="1">
      <c r="A11" s="8">
        <v>4</v>
      </c>
      <c r="B11" s="34">
        <v>3.0000000000000001E-3</v>
      </c>
      <c r="C11" s="8">
        <v>34</v>
      </c>
      <c r="D11" s="40">
        <v>3.1E-2</v>
      </c>
      <c r="E11" s="34">
        <v>1.7000000000000001E-2</v>
      </c>
      <c r="F11" s="28">
        <v>0.33800000000000002</v>
      </c>
      <c r="G11" s="8">
        <v>13</v>
      </c>
      <c r="H11" s="87"/>
      <c r="I11" s="88"/>
      <c r="J11" s="89"/>
      <c r="K11" s="89"/>
      <c r="L11" s="89"/>
      <c r="M11" s="89"/>
      <c r="N11" s="89"/>
      <c r="O11" s="38"/>
      <c r="P11" s="86"/>
      <c r="Q11" s="86"/>
      <c r="R11" s="86"/>
      <c r="S11" s="86"/>
      <c r="T11" s="86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</row>
    <row r="12" spans="1:106" s="7" customFormat="1" ht="18" customHeight="1">
      <c r="A12" s="8">
        <v>5</v>
      </c>
      <c r="B12" s="34">
        <v>3.0000000000000001E-3</v>
      </c>
      <c r="C12" s="8">
        <v>50</v>
      </c>
      <c r="D12" s="40">
        <v>2.1000000000000001E-2</v>
      </c>
      <c r="E12" s="34">
        <v>3.5999999999999997E-2</v>
      </c>
      <c r="F12" s="28">
        <v>0.50900000000000001</v>
      </c>
      <c r="G12" s="8">
        <v>19</v>
      </c>
      <c r="H12" s="87"/>
      <c r="I12" s="88"/>
      <c r="J12" s="89"/>
      <c r="K12" s="89"/>
      <c r="L12" s="89"/>
      <c r="M12" s="89"/>
      <c r="N12" s="89"/>
      <c r="O12" s="38"/>
      <c r="P12" s="86"/>
      <c r="Q12" s="86"/>
      <c r="R12" s="86"/>
      <c r="S12" s="86"/>
      <c r="T12" s="86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</row>
    <row r="13" spans="1:106" s="7" customFormat="1" ht="18" customHeight="1">
      <c r="A13" s="8">
        <v>6</v>
      </c>
      <c r="B13" s="34">
        <v>3.0000000000000001E-3</v>
      </c>
      <c r="C13" s="8">
        <v>54</v>
      </c>
      <c r="D13" s="40">
        <v>2.3E-2</v>
      </c>
      <c r="E13" s="34">
        <v>3.3000000000000002E-2</v>
      </c>
      <c r="F13" s="28">
        <v>0.40799999999999997</v>
      </c>
      <c r="G13" s="8">
        <v>22</v>
      </c>
      <c r="H13" s="87"/>
      <c r="I13" s="88"/>
      <c r="J13" s="89"/>
      <c r="K13" s="89"/>
      <c r="L13" s="89"/>
      <c r="M13" s="89"/>
      <c r="N13" s="89"/>
      <c r="O13" s="38"/>
      <c r="P13" s="86"/>
      <c r="Q13" s="86"/>
      <c r="R13" s="86"/>
      <c r="S13" s="86"/>
      <c r="T13" s="86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</row>
    <row r="14" spans="1:106" s="7" customFormat="1" ht="18" customHeight="1">
      <c r="A14" s="8">
        <v>7</v>
      </c>
      <c r="B14" s="34">
        <v>4.0000000000000001E-3</v>
      </c>
      <c r="C14" s="8">
        <v>52</v>
      </c>
      <c r="D14" s="40">
        <v>1.4E-2</v>
      </c>
      <c r="E14" s="34">
        <v>5.1999999999999998E-2</v>
      </c>
      <c r="F14" s="28">
        <v>0.45</v>
      </c>
      <c r="G14" s="8">
        <v>22</v>
      </c>
      <c r="H14" s="87"/>
      <c r="I14" s="88"/>
      <c r="J14" s="89"/>
      <c r="K14" s="89"/>
      <c r="L14" s="89"/>
      <c r="M14" s="89"/>
      <c r="N14" s="89"/>
      <c r="O14" s="38"/>
      <c r="P14" s="86"/>
      <c r="Q14" s="86"/>
      <c r="R14" s="86"/>
      <c r="S14" s="86"/>
      <c r="T14" s="86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</row>
    <row r="15" spans="1:106" s="7" customFormat="1" ht="18" customHeight="1">
      <c r="A15" s="8">
        <v>8</v>
      </c>
      <c r="B15" s="34">
        <v>5.0000000000000001E-3</v>
      </c>
      <c r="C15" s="8">
        <v>89</v>
      </c>
      <c r="D15" s="40">
        <v>8.0000000000000002E-3</v>
      </c>
      <c r="E15" s="34">
        <v>7.2999999999999995E-2</v>
      </c>
      <c r="F15" s="28">
        <v>0.9</v>
      </c>
      <c r="G15" s="8">
        <v>46</v>
      </c>
      <c r="H15" s="87"/>
      <c r="I15" s="88"/>
      <c r="J15" s="89"/>
      <c r="K15" s="89"/>
      <c r="L15" s="89"/>
      <c r="M15" s="89"/>
      <c r="N15" s="89"/>
      <c r="O15" s="38"/>
      <c r="P15" s="86"/>
      <c r="Q15" s="86"/>
      <c r="R15" s="86"/>
      <c r="S15" s="86"/>
      <c r="T15" s="86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</row>
    <row r="16" spans="1:106" s="7" customFormat="1" ht="18" customHeight="1">
      <c r="A16" s="8">
        <v>9</v>
      </c>
      <c r="B16" s="34">
        <v>5.0000000000000001E-3</v>
      </c>
      <c r="C16" s="8">
        <v>100</v>
      </c>
      <c r="D16" s="40">
        <v>1.0999999999999999E-2</v>
      </c>
      <c r="E16" s="34">
        <v>8.1000000000000003E-2</v>
      </c>
      <c r="F16" s="28">
        <v>0.99199999999999999</v>
      </c>
      <c r="G16" s="8">
        <v>60</v>
      </c>
      <c r="H16" s="87"/>
      <c r="I16" s="88"/>
      <c r="J16" s="89"/>
      <c r="K16" s="89"/>
      <c r="L16" s="89"/>
      <c r="M16" s="89"/>
      <c r="N16" s="89"/>
      <c r="O16" s="38"/>
      <c r="P16" s="86"/>
      <c r="Q16" s="86"/>
      <c r="R16" s="86"/>
      <c r="S16" s="86"/>
      <c r="T16" s="86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</row>
    <row r="17" spans="1:106" s="7" customFormat="1" ht="18" customHeight="1">
      <c r="A17" s="8">
        <v>10</v>
      </c>
      <c r="B17" s="34">
        <v>3.0000000000000001E-3</v>
      </c>
      <c r="C17" s="8">
        <v>87</v>
      </c>
      <c r="D17" s="40">
        <v>2.1999999999999999E-2</v>
      </c>
      <c r="E17" s="34">
        <v>5.0999999999999997E-2</v>
      </c>
      <c r="F17" s="28">
        <v>0.621</v>
      </c>
      <c r="G17" s="8">
        <v>36</v>
      </c>
      <c r="H17" s="87"/>
      <c r="I17" s="88"/>
      <c r="J17" s="89"/>
      <c r="K17" s="89"/>
      <c r="L17" s="89"/>
      <c r="M17" s="89"/>
      <c r="N17" s="89"/>
      <c r="O17" s="38"/>
      <c r="P17" s="86"/>
      <c r="Q17" s="86"/>
      <c r="R17" s="86"/>
      <c r="S17" s="86"/>
      <c r="T17" s="86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</row>
    <row r="18" spans="1:106" s="7" customFormat="1" ht="18" customHeight="1">
      <c r="A18" s="8">
        <v>11</v>
      </c>
      <c r="B18" s="34">
        <v>2E-3</v>
      </c>
      <c r="C18" s="8">
        <v>55</v>
      </c>
      <c r="D18" s="40">
        <v>3.1E-2</v>
      </c>
      <c r="E18" s="34">
        <v>2.1999999999999999E-2</v>
      </c>
      <c r="F18" s="28">
        <v>0.29199999999999998</v>
      </c>
      <c r="G18" s="8">
        <v>11</v>
      </c>
      <c r="H18" s="87"/>
      <c r="I18" s="88"/>
      <c r="J18" s="89"/>
      <c r="K18" s="89"/>
      <c r="L18" s="89"/>
      <c r="M18" s="89"/>
      <c r="N18" s="89"/>
      <c r="O18" s="38"/>
      <c r="P18" s="86"/>
      <c r="Q18" s="86"/>
      <c r="R18" s="86"/>
      <c r="S18" s="86"/>
      <c r="T18" s="86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</row>
    <row r="19" spans="1:106" s="7" customFormat="1" ht="18" customHeight="1">
      <c r="A19" s="8">
        <v>12</v>
      </c>
      <c r="B19" s="34">
        <v>5.0000000000000001E-3</v>
      </c>
      <c r="C19" s="8">
        <v>59</v>
      </c>
      <c r="D19" s="40">
        <v>2.4E-2</v>
      </c>
      <c r="E19" s="34">
        <v>3.5999999999999997E-2</v>
      </c>
      <c r="F19" s="28">
        <v>0.375</v>
      </c>
      <c r="G19" s="8">
        <v>16</v>
      </c>
      <c r="H19" s="87"/>
      <c r="I19" s="88"/>
      <c r="J19" s="89"/>
      <c r="K19" s="89"/>
      <c r="L19" s="89"/>
      <c r="M19" s="89"/>
      <c r="N19" s="89"/>
      <c r="O19" s="38"/>
      <c r="P19" s="86"/>
      <c r="Q19" s="86"/>
      <c r="R19" s="86"/>
      <c r="S19" s="86"/>
      <c r="T19" s="86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</row>
    <row r="20" spans="1:106" s="7" customFormat="1" ht="18" customHeight="1">
      <c r="A20" s="8">
        <v>13</v>
      </c>
      <c r="B20" s="34">
        <v>2E-3</v>
      </c>
      <c r="C20" s="8">
        <v>61</v>
      </c>
      <c r="D20" s="40">
        <v>0.02</v>
      </c>
      <c r="E20" s="34">
        <v>0.05</v>
      </c>
      <c r="F20" s="28">
        <v>0.47499999999999998</v>
      </c>
      <c r="G20" s="7">
        <v>16</v>
      </c>
      <c r="H20" s="87"/>
      <c r="I20" s="88"/>
      <c r="J20" s="89"/>
      <c r="K20" s="89"/>
      <c r="L20" s="89"/>
      <c r="M20" s="89"/>
      <c r="N20" s="89"/>
      <c r="O20" s="38"/>
      <c r="P20" s="86"/>
      <c r="Q20" s="86"/>
      <c r="R20" s="86"/>
      <c r="S20" s="86"/>
      <c r="T20" s="86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</row>
    <row r="21" spans="1:106" s="7" customFormat="1" ht="18" customHeight="1">
      <c r="A21" s="8">
        <v>14</v>
      </c>
      <c r="B21" s="34">
        <v>5.0000000000000001E-3</v>
      </c>
      <c r="C21" s="8">
        <v>92</v>
      </c>
      <c r="D21" s="40">
        <v>2.4E-2</v>
      </c>
      <c r="E21" s="34">
        <v>6.3E-2</v>
      </c>
      <c r="F21" s="28">
        <v>0.58799999999999997</v>
      </c>
      <c r="G21" s="8">
        <v>29</v>
      </c>
      <c r="H21" s="87"/>
      <c r="I21" s="88"/>
      <c r="J21" s="89"/>
      <c r="K21" s="89"/>
      <c r="L21" s="89"/>
      <c r="M21" s="89"/>
      <c r="N21" s="89"/>
      <c r="O21" s="38"/>
      <c r="P21" s="86"/>
      <c r="Q21" s="86"/>
      <c r="R21" s="86"/>
      <c r="S21" s="86"/>
      <c r="T21" s="86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</row>
    <row r="22" spans="1:106" s="7" customFormat="1" ht="18" customHeight="1">
      <c r="A22" s="8">
        <v>15</v>
      </c>
      <c r="B22" s="34">
        <v>5.0000000000000001E-3</v>
      </c>
      <c r="C22" s="8">
        <v>56</v>
      </c>
      <c r="D22" s="40">
        <v>0.03</v>
      </c>
      <c r="E22" s="34">
        <v>0.03</v>
      </c>
      <c r="F22" s="28">
        <v>0.40799999999999997</v>
      </c>
      <c r="G22" s="7">
        <v>21</v>
      </c>
      <c r="H22" s="87"/>
      <c r="I22" s="88"/>
      <c r="J22" s="89"/>
      <c r="K22" s="89"/>
      <c r="L22" s="89"/>
      <c r="M22" s="89"/>
      <c r="N22" s="89"/>
      <c r="O22" s="38"/>
      <c r="P22" s="86"/>
      <c r="Q22" s="86"/>
      <c r="R22" s="86"/>
      <c r="S22" s="86"/>
      <c r="T22" s="86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</row>
    <row r="23" spans="1:106" s="7" customFormat="1" ht="18" customHeight="1">
      <c r="A23" s="8">
        <v>16</v>
      </c>
      <c r="B23" s="34">
        <v>4.0000000000000001E-3</v>
      </c>
      <c r="C23" s="8">
        <v>58</v>
      </c>
      <c r="D23" s="40">
        <v>2.4E-2</v>
      </c>
      <c r="E23" s="34">
        <v>4.1000000000000002E-2</v>
      </c>
      <c r="F23" s="28">
        <v>0.48299999999999998</v>
      </c>
      <c r="G23" s="8">
        <v>21</v>
      </c>
      <c r="H23" s="87"/>
      <c r="I23" s="88"/>
      <c r="J23" s="89"/>
      <c r="K23" s="89"/>
      <c r="L23" s="89"/>
      <c r="M23" s="89"/>
      <c r="N23" s="89"/>
      <c r="O23" s="38"/>
      <c r="P23" s="86"/>
      <c r="Q23" s="86"/>
      <c r="R23" s="86"/>
      <c r="S23" s="86"/>
      <c r="T23" s="86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</row>
    <row r="24" spans="1:106" s="7" customFormat="1" ht="18" customHeight="1">
      <c r="A24" s="8">
        <v>17</v>
      </c>
      <c r="B24" s="34">
        <v>3.0000000000000001E-3</v>
      </c>
      <c r="C24" s="8">
        <v>52</v>
      </c>
      <c r="D24" s="40">
        <v>3.5999999999999997E-2</v>
      </c>
      <c r="E24" s="34">
        <v>1.6E-2</v>
      </c>
      <c r="F24" s="28">
        <v>0.29599999999999999</v>
      </c>
      <c r="G24" s="8">
        <v>13</v>
      </c>
      <c r="H24" s="87"/>
      <c r="I24" s="88"/>
      <c r="J24" s="89"/>
      <c r="K24" s="89"/>
      <c r="L24" s="89"/>
      <c r="M24" s="89"/>
      <c r="N24" s="89"/>
      <c r="O24" s="38"/>
      <c r="P24" s="86"/>
      <c r="Q24" s="86"/>
      <c r="R24" s="86"/>
      <c r="S24" s="86"/>
      <c r="T24" s="86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</row>
    <row r="25" spans="1:106" s="7" customFormat="1" ht="18" customHeight="1">
      <c r="A25" s="8">
        <v>18</v>
      </c>
      <c r="B25" s="34">
        <v>4.0000000000000001E-3</v>
      </c>
      <c r="C25" s="8">
        <v>53</v>
      </c>
      <c r="D25" s="40">
        <v>1.7000000000000001E-2</v>
      </c>
      <c r="E25" s="34">
        <v>0.05</v>
      </c>
      <c r="F25" s="28">
        <v>0.46700000000000003</v>
      </c>
      <c r="G25" s="8">
        <v>17</v>
      </c>
      <c r="H25" s="87"/>
      <c r="I25" s="88"/>
      <c r="J25" s="89"/>
      <c r="K25" s="89"/>
      <c r="L25" s="89"/>
      <c r="M25" s="89"/>
      <c r="N25" s="89"/>
      <c r="O25" s="38"/>
      <c r="P25" s="86"/>
      <c r="Q25" s="86"/>
      <c r="R25" s="86"/>
      <c r="S25" s="86"/>
      <c r="T25" s="86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</row>
    <row r="26" spans="1:106" s="7" customFormat="1" ht="18" customHeight="1">
      <c r="A26" s="8">
        <v>19</v>
      </c>
      <c r="B26" s="34">
        <v>5.0000000000000001E-3</v>
      </c>
      <c r="C26" s="8">
        <v>82</v>
      </c>
      <c r="D26" s="40">
        <v>0.01</v>
      </c>
      <c r="E26" s="34">
        <v>6.8000000000000005E-2</v>
      </c>
      <c r="F26" s="28">
        <v>0.71299999999999997</v>
      </c>
      <c r="G26" s="8">
        <v>43</v>
      </c>
      <c r="H26" s="87"/>
      <c r="I26" s="88"/>
      <c r="J26" s="89"/>
      <c r="K26" s="89"/>
      <c r="L26" s="89"/>
      <c r="M26" s="89"/>
      <c r="N26" s="89"/>
      <c r="O26" s="38"/>
      <c r="P26" s="86"/>
      <c r="Q26" s="86"/>
      <c r="R26" s="86"/>
      <c r="S26" s="86"/>
      <c r="T26" s="86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</row>
    <row r="27" spans="1:106" s="7" customFormat="1" ht="18" customHeight="1">
      <c r="A27" s="8">
        <v>20</v>
      </c>
      <c r="B27" s="34">
        <v>4.0000000000000001E-3</v>
      </c>
      <c r="C27" s="8">
        <v>94</v>
      </c>
      <c r="D27" s="40">
        <v>1.7000000000000001E-2</v>
      </c>
      <c r="E27" s="34">
        <v>5.8999999999999997E-2</v>
      </c>
      <c r="F27" s="28">
        <v>0.67500000000000004</v>
      </c>
      <c r="G27" s="8">
        <v>54</v>
      </c>
      <c r="H27" s="87"/>
      <c r="I27" s="88"/>
      <c r="J27" s="89"/>
      <c r="K27" s="89"/>
      <c r="L27" s="89"/>
      <c r="M27" s="89"/>
      <c r="N27" s="89"/>
      <c r="O27" s="38"/>
      <c r="P27" s="86"/>
      <c r="Q27" s="86"/>
      <c r="R27" s="86"/>
      <c r="S27" s="86"/>
      <c r="T27" s="86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</row>
    <row r="28" spans="1:106" s="7" customFormat="1" ht="18" customHeight="1">
      <c r="A28" s="8">
        <v>21</v>
      </c>
      <c r="B28" s="34">
        <v>6.0000000000000001E-3</v>
      </c>
      <c r="C28" s="8">
        <v>60</v>
      </c>
      <c r="D28" s="40">
        <v>2.1000000000000001E-2</v>
      </c>
      <c r="E28" s="34">
        <v>5.2999999999999999E-2</v>
      </c>
      <c r="F28" s="28">
        <v>0.39200000000000002</v>
      </c>
      <c r="G28" s="8">
        <v>22</v>
      </c>
      <c r="H28" s="87"/>
      <c r="I28" s="88"/>
      <c r="J28" s="89"/>
      <c r="K28" s="89"/>
      <c r="L28" s="89"/>
      <c r="M28" s="89"/>
      <c r="N28" s="89"/>
      <c r="O28" s="38"/>
      <c r="P28" s="86"/>
      <c r="Q28" s="86"/>
      <c r="R28" s="86"/>
      <c r="S28" s="86"/>
      <c r="T28" s="86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</row>
    <row r="29" spans="1:106" s="7" customFormat="1" ht="18" customHeight="1">
      <c r="A29" s="8">
        <v>22</v>
      </c>
      <c r="B29" s="34">
        <v>4.0000000000000001E-3</v>
      </c>
      <c r="C29" s="8">
        <v>72</v>
      </c>
      <c r="D29" s="40">
        <v>2.1000000000000001E-2</v>
      </c>
      <c r="E29" s="34">
        <v>5.6000000000000001E-2</v>
      </c>
      <c r="F29" s="28">
        <v>0.57499999999999996</v>
      </c>
      <c r="G29" s="8">
        <v>29</v>
      </c>
      <c r="H29" s="87"/>
      <c r="I29" s="88"/>
      <c r="J29" s="89"/>
      <c r="K29" s="89"/>
      <c r="L29" s="89"/>
      <c r="M29" s="89"/>
      <c r="N29" s="89"/>
      <c r="O29" s="38"/>
      <c r="P29" s="86"/>
      <c r="Q29" s="86"/>
      <c r="R29" s="86"/>
      <c r="S29" s="86"/>
      <c r="T29" s="86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</row>
    <row r="30" spans="1:106" s="7" customFormat="1" ht="18" customHeight="1">
      <c r="A30" s="8">
        <v>23</v>
      </c>
      <c r="B30" s="34">
        <v>2E-3</v>
      </c>
      <c r="C30" s="8">
        <v>83</v>
      </c>
      <c r="D30" s="40">
        <v>3.5999999999999997E-2</v>
      </c>
      <c r="E30" s="34">
        <v>3.7999999999999999E-2</v>
      </c>
      <c r="F30" s="28">
        <v>0.51300000000000001</v>
      </c>
      <c r="G30" s="8">
        <v>43</v>
      </c>
      <c r="H30" s="87"/>
      <c r="I30" s="88"/>
      <c r="J30" s="89"/>
      <c r="K30" s="89"/>
      <c r="L30" s="89"/>
      <c r="M30" s="89"/>
      <c r="N30" s="89"/>
      <c r="O30" s="38"/>
      <c r="P30" s="86"/>
      <c r="Q30" s="86"/>
      <c r="R30" s="86"/>
      <c r="S30" s="86"/>
      <c r="T30" s="86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</row>
    <row r="31" spans="1:106" s="7" customFormat="1" ht="18" customHeight="1">
      <c r="A31" s="8">
        <v>24</v>
      </c>
      <c r="B31" s="34">
        <v>5.0000000000000001E-3</v>
      </c>
      <c r="C31" s="8">
        <v>90</v>
      </c>
      <c r="D31" s="40">
        <v>3.5999999999999997E-2</v>
      </c>
      <c r="E31" s="34">
        <v>3.9E-2</v>
      </c>
      <c r="F31" s="28">
        <v>0.60799999999999998</v>
      </c>
      <c r="G31" s="8">
        <v>50</v>
      </c>
      <c r="H31" s="87"/>
      <c r="I31" s="88"/>
      <c r="J31" s="89"/>
      <c r="K31" s="89"/>
      <c r="L31" s="89"/>
      <c r="M31" s="89"/>
      <c r="N31" s="89"/>
      <c r="O31" s="38"/>
      <c r="P31" s="86"/>
      <c r="Q31" s="86"/>
      <c r="R31" s="86"/>
      <c r="S31" s="86"/>
      <c r="T31" s="86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</row>
    <row r="32" spans="1:106" s="7" customFormat="1" ht="18" customHeight="1">
      <c r="A32" s="8">
        <v>25</v>
      </c>
      <c r="B32" s="34">
        <v>6.0000000000000001E-3</v>
      </c>
      <c r="C32" s="8">
        <v>61</v>
      </c>
      <c r="D32" s="40">
        <v>2.3E-2</v>
      </c>
      <c r="E32" s="34">
        <v>0.05</v>
      </c>
      <c r="F32" s="28">
        <v>0.54200000000000004</v>
      </c>
      <c r="G32" s="8">
        <v>28</v>
      </c>
      <c r="H32" s="87"/>
      <c r="I32" s="88"/>
      <c r="J32" s="89"/>
      <c r="K32" s="89"/>
      <c r="L32" s="89"/>
      <c r="M32" s="89"/>
      <c r="N32" s="89"/>
      <c r="O32" s="38"/>
      <c r="P32" s="86"/>
      <c r="Q32" s="86"/>
      <c r="R32" s="86"/>
      <c r="S32" s="86"/>
      <c r="T32" s="86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</row>
    <row r="33" spans="1:106" s="7" customFormat="1" ht="18" customHeight="1">
      <c r="A33" s="8">
        <v>26</v>
      </c>
      <c r="B33" s="34">
        <v>5.0000000000000001E-3</v>
      </c>
      <c r="C33" s="8">
        <v>76</v>
      </c>
      <c r="D33" s="40">
        <v>1.4E-2</v>
      </c>
      <c r="E33" s="34">
        <v>7.0000000000000007E-2</v>
      </c>
      <c r="F33" s="28">
        <v>0.65</v>
      </c>
      <c r="G33" s="8">
        <v>33</v>
      </c>
      <c r="H33" s="87"/>
      <c r="I33" s="88"/>
      <c r="J33" s="89"/>
      <c r="K33" s="89"/>
      <c r="L33" s="89"/>
      <c r="M33" s="89"/>
      <c r="N33" s="89"/>
      <c r="O33" s="38"/>
      <c r="P33" s="86"/>
      <c r="Q33" s="86"/>
      <c r="R33" s="86"/>
      <c r="S33" s="86"/>
      <c r="T33" s="86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</row>
    <row r="34" spans="1:106" s="7" customFormat="1" ht="18" customHeight="1">
      <c r="A34" s="8">
        <v>27</v>
      </c>
      <c r="B34" s="34">
        <v>5.0000000000000001E-3</v>
      </c>
      <c r="C34" s="8">
        <v>91</v>
      </c>
      <c r="D34" s="40">
        <v>1.6E-2</v>
      </c>
      <c r="E34" s="34">
        <v>6.7000000000000004E-2</v>
      </c>
      <c r="F34" s="28">
        <v>0.71299999999999997</v>
      </c>
      <c r="G34" s="8">
        <v>40</v>
      </c>
      <c r="H34" s="87"/>
      <c r="I34" s="88"/>
      <c r="J34" s="89"/>
      <c r="K34" s="89"/>
      <c r="L34" s="89"/>
      <c r="M34" s="89"/>
      <c r="N34" s="89"/>
      <c r="O34" s="38"/>
      <c r="P34" s="86"/>
      <c r="Q34" s="86"/>
      <c r="R34" s="86"/>
      <c r="S34" s="86"/>
      <c r="T34" s="86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</row>
    <row r="35" spans="1:106" s="7" customFormat="1" ht="18" customHeight="1">
      <c r="A35" s="8">
        <v>28</v>
      </c>
      <c r="B35" s="34">
        <v>5.0000000000000001E-3</v>
      </c>
      <c r="C35" s="8">
        <v>49</v>
      </c>
      <c r="D35" s="40">
        <v>2.4E-2</v>
      </c>
      <c r="E35" s="34">
        <v>4.7E-2</v>
      </c>
      <c r="F35" s="28">
        <v>0.46700000000000003</v>
      </c>
      <c r="G35" s="8">
        <v>28</v>
      </c>
      <c r="H35" s="87"/>
      <c r="I35" s="88"/>
      <c r="J35" s="89"/>
      <c r="K35" s="89"/>
      <c r="L35" s="89"/>
      <c r="M35" s="89"/>
      <c r="N35" s="89"/>
      <c r="O35" s="38"/>
      <c r="P35" s="86"/>
      <c r="Q35" s="86"/>
      <c r="R35" s="86"/>
      <c r="S35" s="86"/>
      <c r="T35" s="86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</row>
    <row r="36" spans="1:106" s="7" customFormat="1" ht="18" hidden="1" customHeight="1">
      <c r="A36" s="8">
        <v>29</v>
      </c>
      <c r="B36" s="34"/>
      <c r="C36" s="8"/>
      <c r="D36" s="40"/>
      <c r="E36" s="34"/>
      <c r="F36" s="28"/>
      <c r="G36" s="8"/>
      <c r="H36" s="87"/>
      <c r="I36" s="91"/>
      <c r="J36" s="92"/>
      <c r="K36" s="92"/>
      <c r="L36" s="92"/>
      <c r="M36" s="92"/>
      <c r="N36" s="92"/>
      <c r="O36" s="38"/>
      <c r="P36" s="86"/>
      <c r="Q36" s="86"/>
      <c r="R36" s="86"/>
      <c r="S36" s="86"/>
      <c r="T36" s="86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</row>
    <row r="37" spans="1:106" s="7" customFormat="1" ht="18" hidden="1" customHeight="1">
      <c r="A37" s="8">
        <v>30</v>
      </c>
      <c r="B37" s="34"/>
      <c r="C37" s="8"/>
      <c r="D37" s="40"/>
      <c r="E37" s="34"/>
      <c r="F37" s="28"/>
      <c r="G37" s="8"/>
      <c r="H37" s="87"/>
      <c r="I37" s="91"/>
      <c r="J37" s="92"/>
      <c r="K37" s="92"/>
      <c r="L37" s="92"/>
      <c r="M37" s="92"/>
      <c r="N37" s="92"/>
      <c r="O37" s="38"/>
      <c r="P37" s="86"/>
      <c r="Q37" s="86"/>
      <c r="R37" s="86"/>
      <c r="S37" s="86"/>
      <c r="T37" s="86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</row>
    <row r="38" spans="1:106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93"/>
      <c r="I38" s="91"/>
      <c r="J38" s="92"/>
      <c r="K38" s="92"/>
      <c r="L38" s="92"/>
      <c r="M38" s="92"/>
      <c r="N38" s="92"/>
      <c r="O38" s="38"/>
      <c r="P38" s="86"/>
      <c r="Q38" s="86"/>
      <c r="R38" s="86"/>
      <c r="S38" s="86"/>
      <c r="T38" s="86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</row>
    <row r="39" spans="1:106" s="10" customFormat="1" ht="18" customHeight="1">
      <c r="A39" s="9" t="s">
        <v>9</v>
      </c>
      <c r="B39" s="21">
        <f>ROUND(AVERAGE(B8:B38),3)</f>
        <v>4.0000000000000001E-3</v>
      </c>
      <c r="C39" s="33">
        <f>ROUND(AVERAGE(C8:C38),0)</f>
        <v>68</v>
      </c>
      <c r="D39" s="21">
        <f>ROUND(AVERAGE(D8:D38),3)</f>
        <v>2.1999999999999999E-2</v>
      </c>
      <c r="E39" s="21">
        <f>ROUND(AVERAGE(E8:E38),3)</f>
        <v>4.8000000000000001E-2</v>
      </c>
      <c r="F39" s="29">
        <f>ROUND(AVERAGE(F8:F38),1)</f>
        <v>0.5</v>
      </c>
      <c r="G39" s="62">
        <f>ROUND(AVERAGE(G8:G38),0)</f>
        <v>29</v>
      </c>
      <c r="H39" s="49"/>
      <c r="I39" s="55"/>
      <c r="J39" s="86"/>
      <c r="K39" s="86"/>
      <c r="L39" s="86"/>
      <c r="M39" s="86"/>
      <c r="N39" s="86"/>
      <c r="O39" s="49"/>
      <c r="P39" s="86"/>
      <c r="Q39" s="86"/>
      <c r="R39" s="86"/>
      <c r="S39" s="86"/>
      <c r="T39" s="86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06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</row>
    <row r="41" spans="1:106" s="1" customFormat="1" ht="18" customHeight="1">
      <c r="A41" s="2" t="s">
        <v>34</v>
      </c>
      <c r="B41" s="18" t="s">
        <v>35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</row>
    <row r="42" spans="1:106" s="1" customFormat="1" ht="18" customHeight="1">
      <c r="A42" s="2" t="s">
        <v>36</v>
      </c>
      <c r="B42" s="18" t="str">
        <f>B5</f>
        <v>2018년 2월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</row>
    <row r="43" spans="1:106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33</v>
      </c>
      <c r="H43" s="54"/>
      <c r="I43" s="94"/>
      <c r="J43" s="54"/>
      <c r="K43" s="54"/>
      <c r="L43" s="54"/>
      <c r="M43" s="6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</row>
    <row r="44" spans="1:106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94"/>
      <c r="J44" s="94"/>
      <c r="K44" s="94"/>
      <c r="L44" s="9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</row>
    <row r="45" spans="1:106" s="7" customFormat="1" ht="18" customHeight="1">
      <c r="A45" s="6">
        <v>1</v>
      </c>
      <c r="B45" s="16">
        <v>4.0000000000000001E-3</v>
      </c>
      <c r="C45" s="6">
        <v>63</v>
      </c>
      <c r="D45" s="16">
        <v>1.9E-2</v>
      </c>
      <c r="E45" s="16">
        <v>2.7E-2</v>
      </c>
      <c r="F45" s="27">
        <v>0.69799999999999995</v>
      </c>
      <c r="G45" s="6">
        <v>30</v>
      </c>
      <c r="H45" s="95"/>
      <c r="I45" s="88"/>
      <c r="J45" s="89"/>
      <c r="K45" s="89"/>
      <c r="L45" s="89"/>
      <c r="M45" s="89"/>
      <c r="N45" s="89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</row>
    <row r="46" spans="1:106" s="7" customFormat="1" ht="18" customHeight="1">
      <c r="A46" s="8">
        <v>2</v>
      </c>
      <c r="B46" s="34">
        <v>4.0000000000000001E-3</v>
      </c>
      <c r="C46" s="8">
        <v>69</v>
      </c>
      <c r="D46" s="34">
        <v>1.4999999999999999E-2</v>
      </c>
      <c r="E46" s="34">
        <v>3.1E-2</v>
      </c>
      <c r="F46" s="28">
        <v>0.91</v>
      </c>
      <c r="G46" s="8">
        <v>38</v>
      </c>
      <c r="H46" s="87"/>
      <c r="I46" s="88"/>
      <c r="J46" s="89"/>
      <c r="K46" s="89"/>
      <c r="L46" s="89"/>
      <c r="M46" s="89"/>
      <c r="N46" s="89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</row>
    <row r="47" spans="1:106" s="7" customFormat="1" ht="18" customHeight="1">
      <c r="A47" s="8">
        <v>3</v>
      </c>
      <c r="B47" s="34">
        <v>3.0000000000000001E-3</v>
      </c>
      <c r="C47" s="8">
        <v>51</v>
      </c>
      <c r="D47" s="34">
        <v>3.4000000000000002E-2</v>
      </c>
      <c r="E47" s="34">
        <v>1.4E-2</v>
      </c>
      <c r="F47" s="28">
        <v>0.64800000000000002</v>
      </c>
      <c r="G47" s="8">
        <v>21</v>
      </c>
      <c r="H47" s="87"/>
      <c r="I47" s="88"/>
      <c r="J47" s="89"/>
      <c r="K47" s="89"/>
      <c r="L47" s="89"/>
      <c r="M47" s="89"/>
      <c r="N47" s="89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60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</row>
    <row r="48" spans="1:106" s="7" customFormat="1" ht="18" customHeight="1">
      <c r="A48" s="8">
        <v>4</v>
      </c>
      <c r="B48" s="34">
        <v>2E-3</v>
      </c>
      <c r="C48" s="8">
        <v>37</v>
      </c>
      <c r="D48" s="34">
        <v>3.6999999999999998E-2</v>
      </c>
      <c r="E48" s="34">
        <v>0.01</v>
      </c>
      <c r="F48" s="28">
        <v>0.503</v>
      </c>
      <c r="G48" s="8">
        <v>17</v>
      </c>
      <c r="H48" s="87"/>
      <c r="I48" s="88"/>
      <c r="J48" s="89"/>
      <c r="K48" s="89"/>
      <c r="L48" s="89"/>
      <c r="M48" s="89"/>
      <c r="N48" s="89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</row>
    <row r="49" spans="1:106" s="7" customFormat="1" ht="18" customHeight="1">
      <c r="A49" s="8">
        <v>5</v>
      </c>
      <c r="B49" s="34">
        <v>3.0000000000000001E-3</v>
      </c>
      <c r="C49" s="8">
        <v>39</v>
      </c>
      <c r="D49" s="34">
        <v>2.9000000000000001E-2</v>
      </c>
      <c r="E49" s="34">
        <v>1.7000000000000001E-2</v>
      </c>
      <c r="F49" s="28">
        <v>0.53500000000000003</v>
      </c>
      <c r="G49" s="8">
        <v>18</v>
      </c>
      <c r="H49" s="87"/>
      <c r="I49" s="88"/>
      <c r="J49" s="89"/>
      <c r="K49" s="89"/>
      <c r="L49" s="89"/>
      <c r="M49" s="89"/>
      <c r="N49" s="89"/>
      <c r="O49" s="54"/>
      <c r="P49" s="60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</row>
    <row r="50" spans="1:106" s="7" customFormat="1" ht="18" customHeight="1">
      <c r="A50" s="8">
        <v>6</v>
      </c>
      <c r="B50" s="34">
        <v>2E-3</v>
      </c>
      <c r="C50" s="8">
        <v>41</v>
      </c>
      <c r="D50" s="34">
        <v>3.2000000000000001E-2</v>
      </c>
      <c r="E50" s="34">
        <v>1.4999999999999999E-2</v>
      </c>
      <c r="F50" s="28">
        <v>0.44500000000000001</v>
      </c>
      <c r="G50" s="8">
        <v>19</v>
      </c>
      <c r="H50" s="87"/>
      <c r="I50" s="88"/>
      <c r="J50" s="89"/>
      <c r="K50" s="89"/>
      <c r="L50" s="89"/>
      <c r="M50" s="89"/>
      <c r="N50" s="89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</row>
    <row r="51" spans="1:106" s="7" customFormat="1" ht="18" customHeight="1">
      <c r="A51" s="8">
        <v>7</v>
      </c>
      <c r="B51" s="34">
        <v>4.0000000000000001E-3</v>
      </c>
      <c r="C51" s="8">
        <v>55</v>
      </c>
      <c r="D51" s="34">
        <v>1.9E-2</v>
      </c>
      <c r="E51" s="34">
        <v>2.5999999999999999E-2</v>
      </c>
      <c r="F51" s="28">
        <v>0.57299999999999995</v>
      </c>
      <c r="G51" s="8">
        <v>30</v>
      </c>
      <c r="H51" s="87"/>
      <c r="I51" s="88"/>
      <c r="J51" s="89"/>
      <c r="K51" s="89"/>
      <c r="L51" s="89"/>
      <c r="M51" s="89"/>
      <c r="N51" s="89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</row>
    <row r="52" spans="1:106" s="7" customFormat="1" ht="18" customHeight="1">
      <c r="A52" s="8">
        <v>8</v>
      </c>
      <c r="B52" s="34">
        <v>4.0000000000000001E-3</v>
      </c>
      <c r="C52" s="8">
        <v>78</v>
      </c>
      <c r="D52" s="34">
        <v>1.2999999999999999E-2</v>
      </c>
      <c r="E52" s="34">
        <v>3.4000000000000002E-2</v>
      </c>
      <c r="F52" s="28">
        <v>0.77300000000000002</v>
      </c>
      <c r="G52" s="8">
        <v>50</v>
      </c>
      <c r="H52" s="87"/>
      <c r="I52" s="88"/>
      <c r="J52" s="89"/>
      <c r="K52" s="89"/>
      <c r="L52" s="89"/>
      <c r="M52" s="89"/>
      <c r="N52" s="89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</row>
    <row r="53" spans="1:106" s="7" customFormat="1" ht="18" customHeight="1">
      <c r="A53" s="8">
        <v>9</v>
      </c>
      <c r="B53" s="34">
        <v>5.0000000000000001E-3</v>
      </c>
      <c r="C53" s="8">
        <v>88</v>
      </c>
      <c r="D53" s="34">
        <v>1.7999999999999999E-2</v>
      </c>
      <c r="E53" s="34">
        <v>3.6999999999999998E-2</v>
      </c>
      <c r="F53" s="28">
        <v>0.79800000000000004</v>
      </c>
      <c r="G53" s="8">
        <v>62</v>
      </c>
      <c r="H53" s="87"/>
      <c r="I53" s="88"/>
      <c r="J53" s="89"/>
      <c r="K53" s="89"/>
      <c r="L53" s="89"/>
      <c r="M53" s="89"/>
      <c r="N53" s="89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</row>
    <row r="54" spans="1:106" s="7" customFormat="1" ht="18" customHeight="1">
      <c r="A54" s="8">
        <v>10</v>
      </c>
      <c r="B54" s="34">
        <v>3.0000000000000001E-3</v>
      </c>
      <c r="C54" s="8">
        <v>83</v>
      </c>
      <c r="D54" s="34">
        <v>2.8000000000000001E-2</v>
      </c>
      <c r="E54" s="34">
        <v>2.1999999999999999E-2</v>
      </c>
      <c r="F54" s="28">
        <v>0.57799999999999996</v>
      </c>
      <c r="G54" s="8">
        <v>41</v>
      </c>
      <c r="H54" s="87"/>
      <c r="I54" s="88"/>
      <c r="J54" s="89"/>
      <c r="K54" s="89"/>
      <c r="L54" s="89"/>
      <c r="M54" s="89"/>
      <c r="N54" s="89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</row>
    <row r="55" spans="1:106" s="7" customFormat="1" ht="18" customHeight="1">
      <c r="A55" s="8">
        <v>11</v>
      </c>
      <c r="B55" s="34">
        <v>2E-3</v>
      </c>
      <c r="C55" s="8">
        <v>50</v>
      </c>
      <c r="D55" s="34">
        <v>3.9E-2</v>
      </c>
      <c r="E55" s="34">
        <v>0.01</v>
      </c>
      <c r="F55" s="28">
        <v>0.37</v>
      </c>
      <c r="G55" s="8">
        <v>14</v>
      </c>
      <c r="H55" s="87"/>
      <c r="I55" s="88"/>
      <c r="J55" s="89"/>
      <c r="K55" s="89"/>
      <c r="L55" s="89"/>
      <c r="M55" s="89"/>
      <c r="N55" s="89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</row>
    <row r="56" spans="1:106" s="7" customFormat="1" ht="18" customHeight="1">
      <c r="A56" s="8">
        <v>12</v>
      </c>
      <c r="B56" s="34">
        <v>2E-3</v>
      </c>
      <c r="C56" s="8">
        <v>51</v>
      </c>
      <c r="D56" s="34">
        <v>0.03</v>
      </c>
      <c r="E56" s="34">
        <v>1.9E-2</v>
      </c>
      <c r="F56" s="28">
        <v>0.36599999999999999</v>
      </c>
      <c r="G56" s="8">
        <v>18</v>
      </c>
      <c r="H56" s="87"/>
      <c r="I56" s="88"/>
      <c r="J56" s="89"/>
      <c r="K56" s="89"/>
      <c r="L56" s="89"/>
      <c r="M56" s="89"/>
      <c r="N56" s="89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</row>
    <row r="57" spans="1:106" s="7" customFormat="1" ht="18" customHeight="1">
      <c r="A57" s="8">
        <v>13</v>
      </c>
      <c r="B57" s="34">
        <v>4.0000000000000001E-3</v>
      </c>
      <c r="C57" s="8">
        <v>51</v>
      </c>
      <c r="D57" s="34">
        <v>2.3E-2</v>
      </c>
      <c r="E57" s="34">
        <v>2.7E-2</v>
      </c>
      <c r="F57" s="28">
        <v>0.441</v>
      </c>
      <c r="G57" s="8">
        <v>20</v>
      </c>
      <c r="H57" s="87"/>
      <c r="I57" s="88"/>
      <c r="J57" s="89"/>
      <c r="K57" s="89"/>
      <c r="L57" s="89"/>
      <c r="M57" s="89"/>
      <c r="N57" s="89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</row>
    <row r="58" spans="1:106" s="7" customFormat="1" ht="18" customHeight="1">
      <c r="A58" s="8">
        <v>14</v>
      </c>
      <c r="B58" s="34">
        <v>4.0000000000000001E-3</v>
      </c>
      <c r="C58" s="8">
        <v>83</v>
      </c>
      <c r="D58" s="34">
        <v>3.1E-2</v>
      </c>
      <c r="E58" s="34">
        <v>0.03</v>
      </c>
      <c r="F58" s="28">
        <v>0.56299999999999994</v>
      </c>
      <c r="G58" s="8">
        <v>36</v>
      </c>
      <c r="H58" s="87"/>
      <c r="I58" s="88"/>
      <c r="J58" s="89"/>
      <c r="K58" s="89"/>
      <c r="L58" s="89"/>
      <c r="M58" s="89"/>
      <c r="N58" s="89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</row>
    <row r="59" spans="1:106" s="7" customFormat="1" ht="18" customHeight="1">
      <c r="A59" s="8">
        <v>15</v>
      </c>
      <c r="B59" s="34">
        <v>4.0000000000000001E-3</v>
      </c>
      <c r="C59" s="8">
        <v>56</v>
      </c>
      <c r="D59" s="34">
        <v>3.9E-2</v>
      </c>
      <c r="E59" s="34">
        <v>1.2999999999999999E-2</v>
      </c>
      <c r="F59" s="28">
        <v>0.442</v>
      </c>
      <c r="G59" s="8">
        <v>24</v>
      </c>
      <c r="H59" s="87"/>
      <c r="I59" s="88"/>
      <c r="J59" s="89"/>
      <c r="K59" s="89"/>
      <c r="L59" s="89"/>
      <c r="M59" s="89"/>
      <c r="N59" s="89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</row>
    <row r="60" spans="1:106" s="7" customFormat="1" ht="18" customHeight="1">
      <c r="A60" s="8">
        <v>16</v>
      </c>
      <c r="B60" s="34">
        <v>4.0000000000000001E-3</v>
      </c>
      <c r="C60" s="8">
        <v>58</v>
      </c>
      <c r="D60" s="34">
        <v>2.8000000000000001E-2</v>
      </c>
      <c r="E60" s="34">
        <v>0.02</v>
      </c>
      <c r="F60" s="28">
        <v>0.498</v>
      </c>
      <c r="G60" s="8">
        <v>29</v>
      </c>
      <c r="H60" s="87"/>
      <c r="I60" s="88"/>
      <c r="J60" s="89"/>
      <c r="K60" s="89"/>
      <c r="L60" s="89"/>
      <c r="M60" s="89"/>
      <c r="N60" s="89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</row>
    <row r="61" spans="1:106" s="7" customFormat="1" ht="18" customHeight="1">
      <c r="A61" s="8">
        <v>17</v>
      </c>
      <c r="B61" s="34">
        <v>3.0000000000000001E-3</v>
      </c>
      <c r="C61" s="8">
        <v>49</v>
      </c>
      <c r="D61" s="34">
        <v>0.04</v>
      </c>
      <c r="E61" s="34">
        <v>1.0999999999999999E-2</v>
      </c>
      <c r="F61" s="28">
        <v>0.37</v>
      </c>
      <c r="G61" s="8">
        <v>15</v>
      </c>
      <c r="H61" s="87"/>
      <c r="I61" s="88"/>
      <c r="J61" s="89"/>
      <c r="K61" s="89"/>
      <c r="L61" s="89"/>
      <c r="M61" s="89"/>
      <c r="N61" s="89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</row>
    <row r="62" spans="1:106" s="7" customFormat="1" ht="18" customHeight="1">
      <c r="A62" s="8">
        <v>18</v>
      </c>
      <c r="B62" s="34">
        <v>3.0000000000000001E-3</v>
      </c>
      <c r="C62" s="8">
        <v>50</v>
      </c>
      <c r="D62" s="34">
        <v>1.9E-2</v>
      </c>
      <c r="E62" s="34">
        <v>2.4E-2</v>
      </c>
      <c r="F62" s="28">
        <v>0.47899999999999998</v>
      </c>
      <c r="G62" s="8">
        <v>25</v>
      </c>
      <c r="H62" s="87"/>
      <c r="I62" s="88"/>
      <c r="J62" s="89"/>
      <c r="K62" s="89"/>
      <c r="L62" s="89"/>
      <c r="M62" s="89"/>
      <c r="N62" s="89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</row>
    <row r="63" spans="1:106" s="7" customFormat="1" ht="18" customHeight="1">
      <c r="A63" s="8">
        <v>19</v>
      </c>
      <c r="B63" s="34">
        <v>3.0000000000000001E-3</v>
      </c>
      <c r="C63" s="8">
        <v>78</v>
      </c>
      <c r="D63" s="34">
        <v>1.4E-2</v>
      </c>
      <c r="E63" s="34">
        <v>3.3000000000000002E-2</v>
      </c>
      <c r="F63" s="28">
        <v>0.621</v>
      </c>
      <c r="G63" s="8">
        <v>52</v>
      </c>
      <c r="H63" s="87"/>
      <c r="I63" s="88"/>
      <c r="J63" s="89"/>
      <c r="K63" s="89"/>
      <c r="L63" s="89"/>
      <c r="M63" s="89"/>
      <c r="N63" s="89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</row>
    <row r="64" spans="1:106" s="7" customFormat="1" ht="18" customHeight="1">
      <c r="A64" s="8">
        <v>20</v>
      </c>
      <c r="B64" s="34"/>
      <c r="C64" s="36">
        <v>94</v>
      </c>
      <c r="D64" s="34"/>
      <c r="E64" s="34"/>
      <c r="F64" s="28"/>
      <c r="G64" s="8">
        <v>58</v>
      </c>
      <c r="H64" s="87"/>
      <c r="I64" s="88"/>
      <c r="J64" s="89"/>
      <c r="K64" s="96"/>
      <c r="L64" s="96"/>
      <c r="M64" s="96"/>
      <c r="N64" s="89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</row>
    <row r="65" spans="1:106" s="7" customFormat="1" ht="18" customHeight="1">
      <c r="A65" s="8">
        <v>21</v>
      </c>
      <c r="B65" s="34"/>
      <c r="C65" s="8">
        <v>54</v>
      </c>
      <c r="D65" s="34"/>
      <c r="E65" s="34"/>
      <c r="F65" s="28"/>
      <c r="G65" s="8">
        <v>27</v>
      </c>
      <c r="H65" s="87"/>
      <c r="I65" s="88"/>
      <c r="J65" s="89"/>
      <c r="K65" s="96"/>
      <c r="L65" s="96"/>
      <c r="M65" s="96"/>
      <c r="N65" s="89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</row>
    <row r="66" spans="1:106" s="7" customFormat="1" ht="18" customHeight="1">
      <c r="A66" s="8">
        <v>22</v>
      </c>
      <c r="B66" s="34">
        <v>4.0000000000000001E-3</v>
      </c>
      <c r="C66" s="8">
        <v>64</v>
      </c>
      <c r="D66" s="34">
        <v>2.1000000000000001E-2</v>
      </c>
      <c r="E66" s="34">
        <v>3.2000000000000001E-2</v>
      </c>
      <c r="F66" s="28">
        <v>0.63</v>
      </c>
      <c r="G66" s="8">
        <v>33</v>
      </c>
      <c r="H66" s="87"/>
      <c r="I66" s="88"/>
      <c r="J66" s="89"/>
      <c r="K66" s="89"/>
      <c r="L66" s="89"/>
      <c r="M66" s="89"/>
      <c r="N66" s="89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</row>
    <row r="67" spans="1:106" s="7" customFormat="1" ht="18" customHeight="1">
      <c r="A67" s="8">
        <v>23</v>
      </c>
      <c r="B67" s="34">
        <v>3.0000000000000001E-3</v>
      </c>
      <c r="C67" s="8">
        <v>85</v>
      </c>
      <c r="D67" s="34">
        <v>4.3999999999999997E-2</v>
      </c>
      <c r="E67" s="34">
        <v>2.3E-2</v>
      </c>
      <c r="F67" s="28">
        <v>0.52500000000000002</v>
      </c>
      <c r="G67" s="8">
        <v>52</v>
      </c>
      <c r="H67" s="87"/>
      <c r="I67" s="88"/>
      <c r="J67" s="89"/>
      <c r="K67" s="89"/>
      <c r="L67" s="89"/>
      <c r="M67" s="89"/>
      <c r="N67" s="89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</row>
    <row r="68" spans="1:106" s="7" customFormat="1" ht="18" customHeight="1">
      <c r="A68" s="8">
        <v>24</v>
      </c>
      <c r="B68" s="34">
        <v>5.0000000000000001E-3</v>
      </c>
      <c r="C68" s="36">
        <v>98</v>
      </c>
      <c r="D68" s="34">
        <v>4.4999999999999998E-2</v>
      </c>
      <c r="E68" s="34">
        <v>1.9E-2</v>
      </c>
      <c r="F68" s="28">
        <v>0.63</v>
      </c>
      <c r="G68" s="8">
        <v>59</v>
      </c>
      <c r="H68" s="87"/>
      <c r="I68" s="88"/>
      <c r="J68" s="89"/>
      <c r="K68" s="89"/>
      <c r="L68" s="89"/>
      <c r="M68" s="89"/>
      <c r="N68" s="89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</row>
    <row r="69" spans="1:106" s="7" customFormat="1" ht="18" customHeight="1">
      <c r="A69" s="8">
        <v>25</v>
      </c>
      <c r="B69" s="34">
        <v>6.0000000000000001E-3</v>
      </c>
      <c r="C69" s="36">
        <v>58</v>
      </c>
      <c r="D69" s="34">
        <v>0.03</v>
      </c>
      <c r="E69" s="34">
        <v>2.1999999999999999E-2</v>
      </c>
      <c r="F69" s="28">
        <v>0.56799999999999995</v>
      </c>
      <c r="G69" s="8">
        <v>36</v>
      </c>
      <c r="H69" s="87"/>
      <c r="I69" s="88"/>
      <c r="J69" s="89"/>
      <c r="K69" s="89"/>
      <c r="L69" s="89"/>
      <c r="M69" s="89"/>
      <c r="N69" s="89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</row>
    <row r="70" spans="1:106" s="7" customFormat="1" ht="18" customHeight="1">
      <c r="A70" s="8">
        <v>26</v>
      </c>
      <c r="B70" s="34">
        <v>5.0000000000000001E-3</v>
      </c>
      <c r="C70" s="36">
        <v>68</v>
      </c>
      <c r="D70" s="34">
        <v>1.6E-2</v>
      </c>
      <c r="E70" s="34">
        <v>3.5000000000000003E-2</v>
      </c>
      <c r="F70" s="28">
        <v>0.64500000000000002</v>
      </c>
      <c r="G70" s="8">
        <v>38</v>
      </c>
      <c r="H70" s="87"/>
      <c r="I70" s="88"/>
      <c r="J70" s="89"/>
      <c r="K70" s="89"/>
      <c r="L70" s="89"/>
      <c r="M70" s="89"/>
      <c r="N70" s="89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</row>
    <row r="71" spans="1:106" s="7" customFormat="1" ht="18" customHeight="1">
      <c r="A71" s="8">
        <v>27</v>
      </c>
      <c r="B71" s="34">
        <v>4.0000000000000001E-3</v>
      </c>
      <c r="C71" s="8">
        <v>72</v>
      </c>
      <c r="D71" s="34">
        <v>1.7999999999999999E-2</v>
      </c>
      <c r="E71" s="34">
        <v>3.5999999999999997E-2</v>
      </c>
      <c r="F71" s="28">
        <v>0.57899999999999996</v>
      </c>
      <c r="G71" s="8">
        <v>41</v>
      </c>
      <c r="H71" s="87"/>
      <c r="I71" s="88"/>
      <c r="J71" s="89"/>
      <c r="K71" s="89"/>
      <c r="L71" s="89"/>
      <c r="M71" s="89"/>
      <c r="N71" s="89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</row>
    <row r="72" spans="1:106" s="7" customFormat="1" ht="18" customHeight="1">
      <c r="A72" s="8">
        <v>28</v>
      </c>
      <c r="B72" s="34">
        <v>3.0000000000000001E-3</v>
      </c>
      <c r="C72" s="8">
        <v>57</v>
      </c>
      <c r="D72" s="34">
        <v>2.9000000000000001E-2</v>
      </c>
      <c r="E72" s="34">
        <v>2.8000000000000001E-2</v>
      </c>
      <c r="F72" s="28">
        <v>0.52800000000000002</v>
      </c>
      <c r="G72" s="8">
        <v>33</v>
      </c>
      <c r="H72" s="87"/>
      <c r="I72" s="88"/>
      <c r="J72" s="89"/>
      <c r="K72" s="89"/>
      <c r="L72" s="89"/>
      <c r="M72" s="89"/>
      <c r="N72" s="89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</row>
    <row r="73" spans="1:106" s="7" customFormat="1" ht="18" hidden="1" customHeight="1">
      <c r="A73" s="8">
        <v>29</v>
      </c>
      <c r="B73" s="34"/>
      <c r="C73" s="8"/>
      <c r="D73" s="34"/>
      <c r="E73" s="34"/>
      <c r="F73" s="28"/>
      <c r="G73" s="8"/>
      <c r="H73" s="87"/>
      <c r="I73" s="91"/>
      <c r="J73" s="97"/>
      <c r="K73" s="97"/>
      <c r="L73" s="97"/>
      <c r="M73" s="97"/>
      <c r="N73" s="97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</row>
    <row r="74" spans="1:106" s="7" customFormat="1" ht="18" hidden="1" customHeight="1">
      <c r="A74" s="8">
        <v>30</v>
      </c>
      <c r="B74" s="34"/>
      <c r="C74" s="8"/>
      <c r="D74" s="34"/>
      <c r="E74" s="34"/>
      <c r="F74" s="28"/>
      <c r="G74" s="8"/>
      <c r="H74" s="87"/>
      <c r="I74" s="91"/>
      <c r="J74" s="92"/>
      <c r="K74" s="92"/>
      <c r="L74" s="92"/>
      <c r="M74" s="92"/>
      <c r="N74" s="92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</row>
    <row r="75" spans="1:106" s="7" customFormat="1" ht="18" hidden="1" customHeight="1">
      <c r="A75" s="38">
        <v>31</v>
      </c>
      <c r="B75" s="35"/>
      <c r="C75" s="38"/>
      <c r="D75" s="35"/>
      <c r="E75" s="35"/>
      <c r="F75" s="32"/>
      <c r="G75" s="68"/>
      <c r="H75" s="98"/>
      <c r="I75" s="91"/>
      <c r="J75" s="92"/>
      <c r="K75" s="92"/>
      <c r="L75" s="92"/>
      <c r="M75" s="92"/>
      <c r="N75" s="92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</row>
    <row r="76" spans="1:106" s="10" customFormat="1" ht="18" customHeight="1">
      <c r="A76" s="9" t="s">
        <v>9</v>
      </c>
      <c r="B76" s="21">
        <f>ROUND(AVERAGE(B45:B75),3)</f>
        <v>4.0000000000000001E-3</v>
      </c>
      <c r="C76" s="33">
        <f>ROUND(AVERAGE(C45:C75),0)</f>
        <v>64</v>
      </c>
      <c r="D76" s="21">
        <f>ROUND(AVERAGE(D45:D75),3)</f>
        <v>2.7E-2</v>
      </c>
      <c r="E76" s="21">
        <f>ROUND(AVERAGE(E45:E75),3)</f>
        <v>2.4E-2</v>
      </c>
      <c r="F76" s="29">
        <f>ROUND(AVERAGE(F45:F75),1)</f>
        <v>0.6</v>
      </c>
      <c r="G76" s="62">
        <f>ROUND(AVERAGE(G45:G75),0)</f>
        <v>33</v>
      </c>
      <c r="H76" s="49"/>
      <c r="I76" s="55"/>
      <c r="J76" s="55"/>
      <c r="K76" s="55"/>
      <c r="L76" s="55"/>
      <c r="M76" s="55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</row>
    <row r="77" spans="1:106" s="1" customFormat="1" ht="18" customHeight="1">
      <c r="B77" s="17"/>
      <c r="C77" s="11"/>
      <c r="D77" s="17"/>
      <c r="E77" s="17"/>
      <c r="F77" s="24"/>
      <c r="G77" s="7"/>
      <c r="H77" s="43"/>
      <c r="I77" s="51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</row>
    <row r="78" spans="1:106" s="1" customFormat="1" ht="18" customHeight="1">
      <c r="B78" s="17"/>
      <c r="C78" s="11"/>
      <c r="D78" s="17"/>
      <c r="E78" s="17"/>
      <c r="F78" s="24"/>
      <c r="G78" s="7"/>
      <c r="H78" s="43"/>
      <c r="I78" s="51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</row>
    <row r="79" spans="1:106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</row>
    <row r="80" spans="1:106" s="1" customFormat="1" ht="18" customHeight="1">
      <c r="A80" s="48" t="s">
        <v>37</v>
      </c>
      <c r="B80" s="50" t="s">
        <v>38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</row>
    <row r="81" spans="1:106" s="1" customFormat="1" ht="18" customHeight="1">
      <c r="A81" s="48" t="s">
        <v>31</v>
      </c>
      <c r="B81" s="50" t="str">
        <f>B42</f>
        <v>2018년 2월</v>
      </c>
      <c r="C81" s="52"/>
      <c r="D81" s="51"/>
      <c r="E81" s="51"/>
      <c r="F81" s="47"/>
      <c r="G81" s="38"/>
      <c r="H81" s="43"/>
      <c r="I81" s="43"/>
      <c r="J81" s="43"/>
      <c r="K81" s="43"/>
      <c r="L81" s="54"/>
      <c r="M81" s="54"/>
      <c r="N81" s="60"/>
      <c r="O81" s="54"/>
      <c r="P81" s="54"/>
      <c r="Q81" s="54"/>
      <c r="R81" s="54"/>
      <c r="S81" s="54"/>
      <c r="T81" s="54"/>
      <c r="U81" s="60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</row>
    <row r="82" spans="1:106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44"/>
      <c r="L82" s="54"/>
      <c r="M82" s="54"/>
      <c r="N82" s="54"/>
      <c r="O82" s="60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</row>
    <row r="83" spans="1:106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</row>
    <row r="84" spans="1:106" s="7" customFormat="1" ht="18" customHeight="1">
      <c r="A84" s="6">
        <v>1</v>
      </c>
      <c r="B84" s="16">
        <v>5.0000000000000001E-3</v>
      </c>
      <c r="C84" s="6">
        <v>48</v>
      </c>
      <c r="D84" s="16">
        <v>1.2E-2</v>
      </c>
      <c r="E84" s="16">
        <v>3.4000000000000002E-2</v>
      </c>
      <c r="F84" s="27">
        <v>0.58299999999999996</v>
      </c>
      <c r="G84" s="6">
        <v>26</v>
      </c>
      <c r="H84" s="38"/>
      <c r="I84" s="88"/>
      <c r="J84" s="89"/>
      <c r="K84" s="89"/>
      <c r="L84" s="89"/>
      <c r="M84" s="89"/>
      <c r="N84" s="89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</row>
    <row r="85" spans="1:106" s="7" customFormat="1" ht="18" customHeight="1">
      <c r="A85" s="8">
        <v>2</v>
      </c>
      <c r="B85" s="34">
        <v>5.0000000000000001E-3</v>
      </c>
      <c r="C85" s="8">
        <v>57</v>
      </c>
      <c r="D85" s="34">
        <v>8.0000000000000002E-3</v>
      </c>
      <c r="E85" s="34">
        <v>0.04</v>
      </c>
      <c r="F85" s="28">
        <v>0.746</v>
      </c>
      <c r="G85" s="8">
        <v>36</v>
      </c>
      <c r="H85" s="38"/>
      <c r="I85" s="88"/>
      <c r="J85" s="89"/>
      <c r="K85" s="89"/>
      <c r="L85" s="89"/>
      <c r="M85" s="89"/>
      <c r="N85" s="89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60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</row>
    <row r="86" spans="1:106" s="7" customFormat="1" ht="18" customHeight="1">
      <c r="A86" s="8">
        <v>3</v>
      </c>
      <c r="B86" s="34">
        <v>3.0000000000000001E-3</v>
      </c>
      <c r="C86" s="8">
        <v>39</v>
      </c>
      <c r="D86" s="34">
        <v>2.4E-2</v>
      </c>
      <c r="E86" s="34">
        <v>1.6E-2</v>
      </c>
      <c r="F86" s="28">
        <v>0.46700000000000003</v>
      </c>
      <c r="G86" s="8">
        <v>17</v>
      </c>
      <c r="H86" s="38"/>
      <c r="I86" s="88"/>
      <c r="J86" s="89"/>
      <c r="K86" s="89"/>
      <c r="L86" s="89"/>
      <c r="M86" s="89"/>
      <c r="N86" s="89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60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</row>
    <row r="87" spans="1:106" s="7" customFormat="1" ht="18" customHeight="1">
      <c r="A87" s="8">
        <v>4</v>
      </c>
      <c r="B87" s="34">
        <v>3.0000000000000001E-3</v>
      </c>
      <c r="C87" s="31">
        <v>30</v>
      </c>
      <c r="D87" s="34">
        <v>2.9000000000000001E-2</v>
      </c>
      <c r="E87" s="34">
        <v>1.2E-2</v>
      </c>
      <c r="F87" s="28">
        <v>0.442</v>
      </c>
      <c r="G87" s="8">
        <v>13</v>
      </c>
      <c r="H87" s="38"/>
      <c r="I87" s="88"/>
      <c r="J87" s="89"/>
      <c r="K87" s="89"/>
      <c r="L87" s="89"/>
      <c r="M87" s="89"/>
      <c r="N87" s="89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</row>
    <row r="88" spans="1:106" s="7" customFormat="1" ht="18" customHeight="1">
      <c r="A88" s="8">
        <v>5</v>
      </c>
      <c r="B88" s="34">
        <v>3.0000000000000001E-3</v>
      </c>
      <c r="C88" s="30">
        <v>33</v>
      </c>
      <c r="D88" s="34">
        <v>2.4E-2</v>
      </c>
      <c r="E88" s="34">
        <v>1.7000000000000001E-2</v>
      </c>
      <c r="F88" s="28">
        <v>0.50800000000000001</v>
      </c>
      <c r="G88" s="8">
        <v>14</v>
      </c>
      <c r="H88" s="38"/>
      <c r="I88" s="88"/>
      <c r="J88" s="89"/>
      <c r="K88" s="89"/>
      <c r="L88" s="89"/>
      <c r="M88" s="89"/>
      <c r="N88" s="89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</row>
    <row r="89" spans="1:106" s="7" customFormat="1" ht="18" customHeight="1">
      <c r="A89" s="8">
        <v>6</v>
      </c>
      <c r="B89" s="34">
        <v>3.0000000000000001E-3</v>
      </c>
      <c r="C89" s="30">
        <v>31</v>
      </c>
      <c r="D89" s="34">
        <v>2.1999999999999999E-2</v>
      </c>
      <c r="E89" s="34">
        <v>1.9E-2</v>
      </c>
      <c r="F89" s="28">
        <v>0.44500000000000001</v>
      </c>
      <c r="G89" s="8">
        <v>17</v>
      </c>
      <c r="H89" s="38"/>
      <c r="I89" s="88"/>
      <c r="J89" s="89"/>
      <c r="K89" s="89"/>
      <c r="L89" s="89"/>
      <c r="M89" s="89"/>
      <c r="N89" s="89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</row>
    <row r="90" spans="1:106" s="7" customFormat="1" ht="18" customHeight="1">
      <c r="A90" s="8">
        <v>7</v>
      </c>
      <c r="B90" s="34">
        <v>4.0000000000000001E-3</v>
      </c>
      <c r="C90" s="30">
        <v>49</v>
      </c>
      <c r="D90" s="34">
        <v>1.4E-2</v>
      </c>
      <c r="E90" s="34">
        <v>0.03</v>
      </c>
      <c r="F90" s="28">
        <v>0.51700000000000002</v>
      </c>
      <c r="G90" s="8">
        <v>26</v>
      </c>
      <c r="H90" s="38"/>
      <c r="I90" s="88"/>
      <c r="J90" s="89"/>
      <c r="K90" s="89"/>
      <c r="L90" s="89"/>
      <c r="M90" s="89"/>
      <c r="N90" s="89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</row>
    <row r="91" spans="1:106" s="7" customFormat="1" ht="18" customHeight="1">
      <c r="A91" s="8">
        <v>8</v>
      </c>
      <c r="B91" s="34">
        <v>5.0000000000000001E-3</v>
      </c>
      <c r="C91" s="30">
        <v>66</v>
      </c>
      <c r="D91" s="34">
        <v>8.0000000000000002E-3</v>
      </c>
      <c r="E91" s="34">
        <v>4.2000000000000003E-2</v>
      </c>
      <c r="F91" s="28">
        <v>0.72499999999999998</v>
      </c>
      <c r="G91" s="8">
        <v>44</v>
      </c>
      <c r="H91" s="38"/>
      <c r="I91" s="88"/>
      <c r="J91" s="89"/>
      <c r="K91" s="89"/>
      <c r="L91" s="89"/>
      <c r="M91" s="89"/>
      <c r="N91" s="89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</row>
    <row r="92" spans="1:106" s="7" customFormat="1" ht="18" customHeight="1">
      <c r="A92" s="8">
        <v>9</v>
      </c>
      <c r="B92" s="34">
        <v>5.0000000000000001E-3</v>
      </c>
      <c r="C92" s="30">
        <v>64</v>
      </c>
      <c r="D92" s="34">
        <v>1.4999999999999999E-2</v>
      </c>
      <c r="E92" s="34">
        <v>0.04</v>
      </c>
      <c r="F92" s="28">
        <v>0.61699999999999999</v>
      </c>
      <c r="G92" s="8">
        <v>52</v>
      </c>
      <c r="H92" s="38"/>
      <c r="I92" s="88"/>
      <c r="J92" s="89"/>
      <c r="K92" s="89"/>
      <c r="L92" s="89"/>
      <c r="M92" s="89"/>
      <c r="N92" s="89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</row>
    <row r="93" spans="1:106" s="7" customFormat="1" ht="18" customHeight="1">
      <c r="A93" s="8">
        <v>10</v>
      </c>
      <c r="B93" s="34">
        <v>4.0000000000000001E-3</v>
      </c>
      <c r="C93" s="30">
        <v>64</v>
      </c>
      <c r="D93" s="34">
        <v>2.3E-2</v>
      </c>
      <c r="E93" s="34">
        <v>2.5999999999999999E-2</v>
      </c>
      <c r="F93" s="28">
        <v>0.45800000000000002</v>
      </c>
      <c r="G93" s="8">
        <v>31</v>
      </c>
      <c r="H93" s="38"/>
      <c r="I93" s="88"/>
      <c r="J93" s="89"/>
      <c r="K93" s="89"/>
      <c r="L93" s="89"/>
      <c r="M93" s="89"/>
      <c r="N93" s="89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</row>
    <row r="94" spans="1:106" s="7" customFormat="1" ht="18" customHeight="1">
      <c r="A94" s="8">
        <v>11</v>
      </c>
      <c r="B94" s="34">
        <v>2E-3</v>
      </c>
      <c r="C94" s="30">
        <v>43</v>
      </c>
      <c r="D94" s="34">
        <v>0.03</v>
      </c>
      <c r="E94" s="34">
        <v>1.2E-2</v>
      </c>
      <c r="F94" s="28">
        <v>0.25</v>
      </c>
      <c r="G94" s="8">
        <v>11</v>
      </c>
      <c r="H94" s="38"/>
      <c r="I94" s="88"/>
      <c r="J94" s="89"/>
      <c r="K94" s="89"/>
      <c r="L94" s="89"/>
      <c r="M94" s="89"/>
      <c r="N94" s="89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</row>
    <row r="95" spans="1:106" s="7" customFormat="1" ht="18" customHeight="1">
      <c r="A95" s="8">
        <v>12</v>
      </c>
      <c r="B95" s="34">
        <v>2E-3</v>
      </c>
      <c r="C95" s="30">
        <v>47</v>
      </c>
      <c r="D95" s="34">
        <v>2.5000000000000001E-2</v>
      </c>
      <c r="E95" s="34">
        <v>1.7000000000000001E-2</v>
      </c>
      <c r="F95" s="28">
        <v>0.34200000000000003</v>
      </c>
      <c r="G95" s="8">
        <v>15</v>
      </c>
      <c r="H95" s="38"/>
      <c r="I95" s="88"/>
      <c r="J95" s="89"/>
      <c r="K95" s="89"/>
      <c r="L95" s="89"/>
      <c r="M95" s="89"/>
      <c r="N95" s="89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</row>
    <row r="96" spans="1:106" s="7" customFormat="1" ht="18" customHeight="1">
      <c r="A96" s="8">
        <v>13</v>
      </c>
      <c r="B96" s="34">
        <v>3.0000000000000001E-3</v>
      </c>
      <c r="C96" s="30">
        <v>43</v>
      </c>
      <c r="D96" s="34">
        <v>2.4E-2</v>
      </c>
      <c r="E96" s="34">
        <v>2.1000000000000001E-2</v>
      </c>
      <c r="F96" s="28">
        <v>0.39200000000000002</v>
      </c>
      <c r="G96" s="38">
        <v>12</v>
      </c>
      <c r="H96" s="38"/>
      <c r="I96" s="88"/>
      <c r="J96" s="89"/>
      <c r="K96" s="89"/>
      <c r="L96" s="89"/>
      <c r="M96" s="89"/>
      <c r="N96" s="89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</row>
    <row r="97" spans="1:106" s="7" customFormat="1" ht="18" customHeight="1">
      <c r="A97" s="8">
        <v>14</v>
      </c>
      <c r="B97" s="34">
        <v>3.0000000000000001E-3</v>
      </c>
      <c r="C97" s="30">
        <v>72</v>
      </c>
      <c r="D97" s="34">
        <v>0.04</v>
      </c>
      <c r="E97" s="34">
        <v>1.7999999999999999E-2</v>
      </c>
      <c r="F97" s="28">
        <v>0.42899999999999999</v>
      </c>
      <c r="G97" s="8">
        <v>27</v>
      </c>
      <c r="H97" s="38"/>
      <c r="I97" s="88"/>
      <c r="J97" s="89"/>
      <c r="K97" s="89"/>
      <c r="L97" s="89"/>
      <c r="M97" s="89"/>
      <c r="N97" s="89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</row>
    <row r="98" spans="1:106" s="7" customFormat="1" ht="18" customHeight="1">
      <c r="A98" s="8">
        <v>15</v>
      </c>
      <c r="B98" s="34">
        <v>5.0000000000000001E-3</v>
      </c>
      <c r="C98" s="30">
        <v>50</v>
      </c>
      <c r="D98" s="34">
        <v>2.5000000000000001E-2</v>
      </c>
      <c r="E98" s="34">
        <v>2.1999999999999999E-2</v>
      </c>
      <c r="F98" s="28">
        <v>0.42099999999999999</v>
      </c>
      <c r="G98" s="38">
        <v>23</v>
      </c>
      <c r="H98" s="38"/>
      <c r="I98" s="88"/>
      <c r="J98" s="89"/>
      <c r="K98" s="89"/>
      <c r="L98" s="89"/>
      <c r="M98" s="89"/>
      <c r="N98" s="89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</row>
    <row r="99" spans="1:106" s="7" customFormat="1" ht="18" customHeight="1">
      <c r="A99" s="8">
        <v>16</v>
      </c>
      <c r="B99" s="34">
        <v>5.0000000000000001E-3</v>
      </c>
      <c r="C99" s="30">
        <v>47</v>
      </c>
      <c r="D99" s="34">
        <v>2.1000000000000001E-2</v>
      </c>
      <c r="E99" s="34">
        <v>2.5000000000000001E-2</v>
      </c>
      <c r="F99" s="28">
        <v>0.52100000000000002</v>
      </c>
      <c r="G99" s="8">
        <v>23</v>
      </c>
      <c r="H99" s="38"/>
      <c r="I99" s="88"/>
      <c r="J99" s="89"/>
      <c r="K99" s="89"/>
      <c r="L99" s="89"/>
      <c r="M99" s="89"/>
      <c r="N99" s="89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</row>
    <row r="100" spans="1:106" s="7" customFormat="1" ht="18" customHeight="1">
      <c r="A100" s="8">
        <v>17</v>
      </c>
      <c r="B100" s="34">
        <v>3.0000000000000001E-3</v>
      </c>
      <c r="C100" s="30">
        <v>42</v>
      </c>
      <c r="D100" s="34">
        <v>3.4000000000000002E-2</v>
      </c>
      <c r="E100" s="34">
        <v>1.2E-2</v>
      </c>
      <c r="F100" s="28">
        <v>0.32900000000000001</v>
      </c>
      <c r="G100" s="8">
        <v>12</v>
      </c>
      <c r="H100" s="38"/>
      <c r="I100" s="88"/>
      <c r="J100" s="89"/>
      <c r="K100" s="89"/>
      <c r="L100" s="89"/>
      <c r="M100" s="89"/>
      <c r="N100" s="89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</row>
    <row r="101" spans="1:106" s="7" customFormat="1" ht="18" customHeight="1">
      <c r="A101" s="8">
        <v>18</v>
      </c>
      <c r="B101" s="34">
        <v>5.0000000000000001E-3</v>
      </c>
      <c r="C101" s="30">
        <v>43</v>
      </c>
      <c r="D101" s="34">
        <v>1.4999999999999999E-2</v>
      </c>
      <c r="E101" s="34">
        <v>2.8000000000000001E-2</v>
      </c>
      <c r="F101" s="28">
        <v>0.55400000000000005</v>
      </c>
      <c r="G101" s="8">
        <v>19</v>
      </c>
      <c r="H101" s="38"/>
      <c r="I101" s="88"/>
      <c r="J101" s="89"/>
      <c r="K101" s="89"/>
      <c r="L101" s="89"/>
      <c r="M101" s="89"/>
      <c r="N101" s="89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</row>
    <row r="102" spans="1:106" s="7" customFormat="1" ht="18" customHeight="1">
      <c r="A102" s="8">
        <v>19</v>
      </c>
      <c r="B102" s="34">
        <v>5.0000000000000001E-3</v>
      </c>
      <c r="C102" s="30">
        <v>65</v>
      </c>
      <c r="D102" s="34">
        <v>8.0000000000000002E-3</v>
      </c>
      <c r="E102" s="34">
        <v>0.04</v>
      </c>
      <c r="F102" s="28">
        <v>0.78800000000000003</v>
      </c>
      <c r="G102" s="8">
        <v>44</v>
      </c>
      <c r="H102" s="38"/>
      <c r="I102" s="88"/>
      <c r="J102" s="89"/>
      <c r="K102" s="89"/>
      <c r="L102" s="89"/>
      <c r="M102" s="89"/>
      <c r="N102" s="89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</row>
    <row r="103" spans="1:106" s="7" customFormat="1" ht="18" customHeight="1">
      <c r="A103" s="8">
        <v>20</v>
      </c>
      <c r="B103" s="34">
        <v>4.0000000000000001E-3</v>
      </c>
      <c r="C103" s="30">
        <v>78</v>
      </c>
      <c r="D103" s="34">
        <v>1.6E-2</v>
      </c>
      <c r="E103" s="34">
        <v>3.4000000000000002E-2</v>
      </c>
      <c r="F103" s="28">
        <v>0.73799999999999999</v>
      </c>
      <c r="G103" s="8">
        <v>51</v>
      </c>
      <c r="H103" s="38"/>
      <c r="I103" s="88"/>
      <c r="J103" s="89"/>
      <c r="K103" s="89"/>
      <c r="L103" s="89"/>
      <c r="M103" s="89"/>
      <c r="N103" s="89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</row>
    <row r="104" spans="1:106" s="7" customFormat="1" ht="18" customHeight="1">
      <c r="A104" s="8">
        <v>21</v>
      </c>
      <c r="B104" s="34">
        <v>4.0000000000000001E-3</v>
      </c>
      <c r="C104" s="30">
        <v>43</v>
      </c>
      <c r="D104" s="34">
        <v>2.3E-2</v>
      </c>
      <c r="E104" s="34">
        <v>2.5999999999999999E-2</v>
      </c>
      <c r="F104" s="28">
        <v>0.48299999999999998</v>
      </c>
      <c r="G104" s="8">
        <v>21</v>
      </c>
      <c r="H104" s="38"/>
      <c r="I104" s="88"/>
      <c r="J104" s="89"/>
      <c r="K104" s="89"/>
      <c r="L104" s="89"/>
      <c r="M104" s="89"/>
      <c r="N104" s="89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</row>
    <row r="105" spans="1:106" s="7" customFormat="1" ht="18" customHeight="1">
      <c r="A105" s="8">
        <v>22</v>
      </c>
      <c r="B105" s="34">
        <v>4.0000000000000001E-3</v>
      </c>
      <c r="C105" s="30">
        <v>48</v>
      </c>
      <c r="D105" s="34">
        <v>2.1000000000000001E-2</v>
      </c>
      <c r="E105" s="34">
        <v>2.8000000000000001E-2</v>
      </c>
      <c r="F105" s="28">
        <v>0.504</v>
      </c>
      <c r="G105" s="8">
        <v>27</v>
      </c>
      <c r="H105" s="38"/>
      <c r="I105" s="88"/>
      <c r="J105" s="89"/>
      <c r="K105" s="89"/>
      <c r="L105" s="89"/>
      <c r="M105" s="89"/>
      <c r="N105" s="89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</row>
    <row r="106" spans="1:106" s="7" customFormat="1" ht="18" customHeight="1">
      <c r="A106" s="8">
        <v>23</v>
      </c>
      <c r="B106" s="34">
        <v>3.0000000000000001E-3</v>
      </c>
      <c r="C106" s="30">
        <v>69</v>
      </c>
      <c r="D106" s="34">
        <v>4.2000000000000003E-2</v>
      </c>
      <c r="E106" s="34">
        <v>1.4E-2</v>
      </c>
      <c r="F106" s="28">
        <v>0.48299999999999998</v>
      </c>
      <c r="G106" s="8">
        <v>42</v>
      </c>
      <c r="H106" s="38"/>
      <c r="I106" s="88"/>
      <c r="J106" s="89"/>
      <c r="K106" s="89"/>
      <c r="L106" s="89"/>
      <c r="M106" s="89"/>
      <c r="N106" s="89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</row>
    <row r="107" spans="1:106" s="7" customFormat="1" ht="18" customHeight="1">
      <c r="A107" s="8">
        <v>24</v>
      </c>
      <c r="B107" s="34">
        <v>5.0000000000000001E-3</v>
      </c>
      <c r="C107" s="30">
        <v>84</v>
      </c>
      <c r="D107" s="34">
        <v>3.4000000000000002E-2</v>
      </c>
      <c r="E107" s="34">
        <v>2.3E-2</v>
      </c>
      <c r="F107" s="28">
        <v>0.621</v>
      </c>
      <c r="G107" s="8">
        <v>54</v>
      </c>
      <c r="H107" s="38"/>
      <c r="I107" s="88"/>
      <c r="J107" s="89"/>
      <c r="K107" s="89"/>
      <c r="L107" s="89"/>
      <c r="M107" s="89"/>
      <c r="N107" s="89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</row>
    <row r="108" spans="1:106" s="7" customFormat="1" ht="18" customHeight="1">
      <c r="A108" s="8">
        <v>25</v>
      </c>
      <c r="B108" s="34">
        <v>8.0000000000000002E-3</v>
      </c>
      <c r="C108" s="30">
        <v>48</v>
      </c>
      <c r="D108" s="34">
        <v>1.9E-2</v>
      </c>
      <c r="E108" s="34">
        <v>3.2000000000000001E-2</v>
      </c>
      <c r="F108" s="28">
        <v>0.66300000000000003</v>
      </c>
      <c r="G108" s="8">
        <v>30</v>
      </c>
      <c r="H108" s="38"/>
      <c r="I108" s="88"/>
      <c r="J108" s="89"/>
      <c r="K108" s="89"/>
      <c r="L108" s="89"/>
      <c r="M108" s="89"/>
      <c r="N108" s="89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</row>
    <row r="109" spans="1:106" s="7" customFormat="1" ht="18" customHeight="1">
      <c r="A109" s="8">
        <v>26</v>
      </c>
      <c r="B109" s="34">
        <v>5.0000000000000001E-3</v>
      </c>
      <c r="C109" s="30">
        <v>51</v>
      </c>
      <c r="D109" s="34">
        <v>1.6E-2</v>
      </c>
      <c r="E109" s="34">
        <v>3.3000000000000002E-2</v>
      </c>
      <c r="F109" s="28">
        <v>0.629</v>
      </c>
      <c r="G109" s="8">
        <v>30</v>
      </c>
      <c r="H109" s="38"/>
      <c r="I109" s="88"/>
      <c r="J109" s="89"/>
      <c r="K109" s="89"/>
      <c r="L109" s="89"/>
      <c r="M109" s="89"/>
      <c r="N109" s="89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</row>
    <row r="110" spans="1:106" s="7" customFormat="1" ht="18" customHeight="1">
      <c r="A110" s="8">
        <v>27</v>
      </c>
      <c r="B110" s="34">
        <v>4.0000000000000001E-3</v>
      </c>
      <c r="C110" s="30">
        <v>54</v>
      </c>
      <c r="D110" s="34">
        <v>1.7000000000000001E-2</v>
      </c>
      <c r="E110" s="34">
        <v>3.4000000000000002E-2</v>
      </c>
      <c r="F110" s="28">
        <v>0.55000000000000004</v>
      </c>
      <c r="G110" s="8">
        <v>30</v>
      </c>
      <c r="H110" s="38"/>
      <c r="I110" s="88"/>
      <c r="J110" s="89"/>
      <c r="K110" s="89"/>
      <c r="L110" s="89"/>
      <c r="M110" s="89"/>
      <c r="N110" s="89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</row>
    <row r="111" spans="1:106" s="7" customFormat="1" ht="18" customHeight="1">
      <c r="A111" s="8">
        <v>28</v>
      </c>
      <c r="B111" s="34">
        <v>4.0000000000000001E-3</v>
      </c>
      <c r="C111" s="30">
        <v>35</v>
      </c>
      <c r="D111" s="34">
        <v>2.4E-2</v>
      </c>
      <c r="E111" s="34">
        <v>2.4E-2</v>
      </c>
      <c r="F111" s="28">
        <v>0.49199999999999999</v>
      </c>
      <c r="G111" s="8">
        <v>19</v>
      </c>
      <c r="H111" s="38"/>
      <c r="I111" s="88"/>
      <c r="J111" s="89"/>
      <c r="K111" s="89"/>
      <c r="L111" s="89"/>
      <c r="M111" s="89"/>
      <c r="N111" s="89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</row>
    <row r="112" spans="1:106" s="7" customFormat="1" ht="18" hidden="1" customHeight="1">
      <c r="A112" s="8">
        <v>29</v>
      </c>
      <c r="B112" s="34">
        <v>4.0000000000000001E-3</v>
      </c>
      <c r="C112" s="30">
        <v>52</v>
      </c>
      <c r="D112" s="34">
        <v>2.1999999999999999E-2</v>
      </c>
      <c r="E112" s="34">
        <v>2.5999999999999999E-2</v>
      </c>
      <c r="F112" s="28">
        <v>0.5</v>
      </c>
      <c r="G112" s="8">
        <v>27</v>
      </c>
      <c r="H112" s="38"/>
      <c r="I112" s="89"/>
      <c r="J112" s="89"/>
      <c r="K112" s="89"/>
      <c r="L112" s="89"/>
      <c r="M112" s="89"/>
      <c r="N112" s="89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</row>
    <row r="113" spans="1:106" s="7" customFormat="1" ht="18" hidden="1" customHeight="1">
      <c r="A113" s="8">
        <v>30</v>
      </c>
      <c r="B113" s="34"/>
      <c r="C113" s="30"/>
      <c r="D113" s="34"/>
      <c r="E113" s="34"/>
      <c r="F113" s="28"/>
      <c r="G113" s="8"/>
      <c r="H113" s="38"/>
      <c r="I113" s="91"/>
      <c r="J113" s="92"/>
      <c r="K113" s="92"/>
      <c r="L113" s="92"/>
      <c r="M113" s="92"/>
      <c r="N113" s="92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</row>
    <row r="114" spans="1:106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91"/>
      <c r="J114" s="92"/>
      <c r="K114" s="92"/>
      <c r="L114" s="92"/>
      <c r="M114" s="92"/>
      <c r="N114" s="92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</row>
    <row r="115" spans="1:106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52</v>
      </c>
      <c r="D115" s="21">
        <f>ROUND(AVERAGE(D84:D114),3)</f>
        <v>2.1999999999999999E-2</v>
      </c>
      <c r="E115" s="21">
        <f>ROUND(AVERAGE(E84:E114),3)</f>
        <v>2.5999999999999999E-2</v>
      </c>
      <c r="F115" s="29">
        <f>ROUND(AVERAGE(F84:F114),1)</f>
        <v>0.5</v>
      </c>
      <c r="G115" s="62">
        <f>ROUND(AVERAGE(G84:G114),0)</f>
        <v>27</v>
      </c>
      <c r="H115" s="49"/>
      <c r="I115" s="99"/>
      <c r="J115" s="99"/>
      <c r="K115" s="99"/>
      <c r="L115" s="99"/>
      <c r="M115" s="99"/>
      <c r="N115" s="9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</row>
    <row r="116" spans="1:106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</row>
    <row r="117" spans="1:106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</row>
    <row r="118" spans="1:106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</row>
    <row r="119" spans="1:106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</row>
    <row r="120" spans="1:106" s="1" customFormat="1" ht="18" customHeight="1">
      <c r="A120" s="2" t="s">
        <v>14</v>
      </c>
      <c r="B120" s="18" t="str">
        <f>B81</f>
        <v>2018년 2월</v>
      </c>
      <c r="C120" s="11"/>
      <c r="D120" s="17"/>
      <c r="E120" s="17"/>
      <c r="F120" s="24"/>
      <c r="G120" s="7"/>
      <c r="H120" s="43"/>
      <c r="I120" s="43"/>
      <c r="J120" s="43"/>
      <c r="K120" s="43"/>
      <c r="L120" s="54"/>
      <c r="M120" s="54"/>
      <c r="N120" s="60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</row>
    <row r="121" spans="1:106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44"/>
      <c r="J121" s="44"/>
      <c r="K121" s="4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60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</row>
    <row r="122" spans="1:106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60"/>
      <c r="AH122" s="54"/>
      <c r="AI122" s="54"/>
      <c r="AJ122" s="54"/>
      <c r="AK122" s="54"/>
      <c r="AL122" s="54"/>
      <c r="AM122" s="59"/>
      <c r="AN122" s="5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</row>
    <row r="123" spans="1:106" s="7" customFormat="1" ht="18" customHeight="1">
      <c r="A123" s="6">
        <v>1</v>
      </c>
      <c r="B123" s="16">
        <v>3.0000000000000001E-3</v>
      </c>
      <c r="C123" s="6">
        <v>44</v>
      </c>
      <c r="D123" s="16">
        <v>0.02</v>
      </c>
      <c r="E123" s="16">
        <v>1.7000000000000001E-2</v>
      </c>
      <c r="F123" s="27">
        <v>0.375</v>
      </c>
      <c r="G123" s="6">
        <v>25</v>
      </c>
      <c r="H123" s="38"/>
      <c r="I123" s="88"/>
      <c r="J123" s="89"/>
      <c r="K123" s="89"/>
      <c r="L123" s="89"/>
      <c r="M123" s="89"/>
      <c r="N123" s="89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</row>
    <row r="124" spans="1:106" s="7" customFormat="1" ht="18" customHeight="1">
      <c r="A124" s="8">
        <v>2</v>
      </c>
      <c r="B124" s="34">
        <v>3.0000000000000001E-3</v>
      </c>
      <c r="C124" s="8">
        <v>48</v>
      </c>
      <c r="D124" s="34">
        <v>1.6E-2</v>
      </c>
      <c r="E124" s="34">
        <v>2.8000000000000001E-2</v>
      </c>
      <c r="F124" s="28">
        <v>0.52500000000000002</v>
      </c>
      <c r="G124" s="8">
        <v>30</v>
      </c>
      <c r="H124" s="38"/>
      <c r="I124" s="88"/>
      <c r="J124" s="89"/>
      <c r="K124" s="89"/>
      <c r="L124" s="89"/>
      <c r="M124" s="89"/>
      <c r="N124" s="89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</row>
    <row r="125" spans="1:106" s="7" customFormat="1" ht="18" customHeight="1">
      <c r="A125" s="8">
        <v>3</v>
      </c>
      <c r="B125" s="34">
        <v>2E-3</v>
      </c>
      <c r="C125" s="8">
        <v>35</v>
      </c>
      <c r="D125" s="34">
        <v>3.5000000000000003E-2</v>
      </c>
      <c r="E125" s="34">
        <v>1.2E-2</v>
      </c>
      <c r="F125" s="28">
        <v>0.30399999999999999</v>
      </c>
      <c r="G125" s="8">
        <v>17</v>
      </c>
      <c r="H125" s="38"/>
      <c r="I125" s="88"/>
      <c r="J125" s="89"/>
      <c r="K125" s="89"/>
      <c r="L125" s="89"/>
      <c r="M125" s="89"/>
      <c r="N125" s="89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</row>
    <row r="126" spans="1:106" s="7" customFormat="1" ht="18" customHeight="1">
      <c r="A126" s="8">
        <v>4</v>
      </c>
      <c r="B126" s="34">
        <v>2E-3</v>
      </c>
      <c r="C126" s="8">
        <v>29</v>
      </c>
      <c r="D126" s="34">
        <v>0.04</v>
      </c>
      <c r="E126" s="34">
        <v>3.0000000000000001E-3</v>
      </c>
      <c r="F126" s="28">
        <v>0.23799999999999999</v>
      </c>
      <c r="G126" s="8">
        <v>15</v>
      </c>
      <c r="H126" s="38"/>
      <c r="I126" s="88"/>
      <c r="J126" s="89"/>
      <c r="K126" s="89"/>
      <c r="L126" s="89"/>
      <c r="M126" s="89"/>
      <c r="N126" s="89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60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</row>
    <row r="127" spans="1:106" s="7" customFormat="1" ht="18" customHeight="1">
      <c r="A127" s="8">
        <v>5</v>
      </c>
      <c r="B127" s="34">
        <v>2E-3</v>
      </c>
      <c r="C127" s="8">
        <v>27</v>
      </c>
      <c r="D127" s="34">
        <v>3.4000000000000002E-2</v>
      </c>
      <c r="E127" s="34">
        <v>8.9999999999999993E-3</v>
      </c>
      <c r="F127" s="28">
        <v>0.254</v>
      </c>
      <c r="G127" s="8">
        <v>15</v>
      </c>
      <c r="H127" s="38"/>
      <c r="I127" s="88"/>
      <c r="J127" s="89"/>
      <c r="K127" s="89"/>
      <c r="L127" s="89"/>
      <c r="M127" s="89"/>
      <c r="N127" s="89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</row>
    <row r="128" spans="1:106" s="7" customFormat="1" ht="18" customHeight="1">
      <c r="A128" s="8">
        <v>6</v>
      </c>
      <c r="B128" s="34">
        <v>2E-3</v>
      </c>
      <c r="C128" s="8">
        <v>30</v>
      </c>
      <c r="D128" s="34">
        <v>3.4000000000000002E-2</v>
      </c>
      <c r="E128" s="34">
        <v>8.0000000000000002E-3</v>
      </c>
      <c r="F128" s="28">
        <v>0.33800000000000002</v>
      </c>
      <c r="G128" s="8">
        <v>16</v>
      </c>
      <c r="H128" s="38"/>
      <c r="I128" s="88"/>
      <c r="J128" s="89"/>
      <c r="K128" s="89"/>
      <c r="L128" s="89"/>
      <c r="M128" s="89"/>
      <c r="N128" s="89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60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</row>
    <row r="129" spans="1:106" s="7" customFormat="1" ht="18" customHeight="1">
      <c r="A129" s="8">
        <v>7</v>
      </c>
      <c r="B129" s="34">
        <v>3.0000000000000001E-3</v>
      </c>
      <c r="C129" s="8">
        <v>36</v>
      </c>
      <c r="D129" s="34">
        <v>2.5000000000000001E-2</v>
      </c>
      <c r="E129" s="34">
        <v>1.4E-2</v>
      </c>
      <c r="F129" s="28">
        <v>0.55800000000000005</v>
      </c>
      <c r="G129" s="8">
        <v>22</v>
      </c>
      <c r="H129" s="38"/>
      <c r="I129" s="88"/>
      <c r="J129" s="89"/>
      <c r="K129" s="89"/>
      <c r="L129" s="89"/>
      <c r="M129" s="89"/>
      <c r="N129" s="89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</row>
    <row r="130" spans="1:106" s="7" customFormat="1" ht="18" customHeight="1">
      <c r="A130" s="8">
        <v>8</v>
      </c>
      <c r="B130" s="34">
        <v>3.0000000000000001E-3</v>
      </c>
      <c r="C130" s="8">
        <v>55</v>
      </c>
      <c r="D130" s="34">
        <v>1.2E-2</v>
      </c>
      <c r="E130" s="34">
        <v>3.5999999999999997E-2</v>
      </c>
      <c r="F130" s="28">
        <v>0.84599999999999997</v>
      </c>
      <c r="G130" s="8">
        <v>43</v>
      </c>
      <c r="H130" s="38"/>
      <c r="I130" s="88"/>
      <c r="J130" s="89"/>
      <c r="K130" s="89"/>
      <c r="L130" s="89"/>
      <c r="M130" s="89"/>
      <c r="N130" s="89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</row>
    <row r="131" spans="1:106" s="7" customFormat="1" ht="18" customHeight="1">
      <c r="A131" s="8">
        <v>9</v>
      </c>
      <c r="B131" s="34">
        <v>3.0000000000000001E-3</v>
      </c>
      <c r="C131" s="8">
        <v>63</v>
      </c>
      <c r="D131" s="34">
        <v>1.7999999999999999E-2</v>
      </c>
      <c r="E131" s="34">
        <v>4.9000000000000002E-2</v>
      </c>
      <c r="F131" s="28">
        <v>0.95</v>
      </c>
      <c r="G131" s="8">
        <v>50</v>
      </c>
      <c r="H131" s="38"/>
      <c r="I131" s="88"/>
      <c r="J131" s="89"/>
      <c r="K131" s="89"/>
      <c r="L131" s="89"/>
      <c r="M131" s="89"/>
      <c r="N131" s="89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</row>
    <row r="132" spans="1:106" s="7" customFormat="1" ht="18" customHeight="1">
      <c r="A132" s="8">
        <v>10</v>
      </c>
      <c r="B132" s="34">
        <v>2E-3</v>
      </c>
      <c r="C132" s="8">
        <v>59</v>
      </c>
      <c r="D132" s="34">
        <v>0.03</v>
      </c>
      <c r="E132" s="34">
        <v>2.1999999999999999E-2</v>
      </c>
      <c r="F132" s="28">
        <v>0.51300000000000001</v>
      </c>
      <c r="G132" s="8">
        <v>33</v>
      </c>
      <c r="H132" s="38"/>
      <c r="I132" s="88"/>
      <c r="J132" s="89"/>
      <c r="K132" s="89"/>
      <c r="L132" s="89"/>
      <c r="M132" s="89"/>
      <c r="N132" s="89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</row>
    <row r="133" spans="1:106" s="7" customFormat="1" ht="18" customHeight="1">
      <c r="A133" s="8">
        <v>11</v>
      </c>
      <c r="B133" s="34">
        <v>2E-3</v>
      </c>
      <c r="C133" s="8">
        <v>39</v>
      </c>
      <c r="D133" s="34">
        <v>4.2999999999999997E-2</v>
      </c>
      <c r="E133" s="34">
        <v>4.0000000000000001E-3</v>
      </c>
      <c r="F133" s="28">
        <v>0.379</v>
      </c>
      <c r="G133" s="8">
        <v>13</v>
      </c>
      <c r="H133" s="38"/>
      <c r="I133" s="88"/>
      <c r="J133" s="89"/>
      <c r="K133" s="89"/>
      <c r="L133" s="89"/>
      <c r="M133" s="89"/>
      <c r="N133" s="89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</row>
    <row r="134" spans="1:106" s="7" customFormat="1" ht="18" customHeight="1">
      <c r="A134" s="8">
        <v>12</v>
      </c>
      <c r="B134" s="34">
        <v>2E-3</v>
      </c>
      <c r="C134" s="8">
        <v>38</v>
      </c>
      <c r="D134" s="34">
        <v>3.5000000000000003E-2</v>
      </c>
      <c r="E134" s="34">
        <v>8.0000000000000002E-3</v>
      </c>
      <c r="F134" s="28">
        <v>0.36399999999999999</v>
      </c>
      <c r="G134" s="8">
        <v>17</v>
      </c>
      <c r="H134" s="38"/>
      <c r="I134" s="88"/>
      <c r="J134" s="89"/>
      <c r="K134" s="89"/>
      <c r="L134" s="89"/>
      <c r="M134" s="89"/>
      <c r="N134" s="89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</row>
    <row r="135" spans="1:106" s="7" customFormat="1" ht="18" customHeight="1">
      <c r="A135" s="8">
        <v>13</v>
      </c>
      <c r="B135" s="34">
        <v>2E-3</v>
      </c>
      <c r="C135" s="8">
        <v>37</v>
      </c>
      <c r="D135" s="34">
        <v>3.3000000000000002E-2</v>
      </c>
      <c r="E135" s="34">
        <v>0.01</v>
      </c>
      <c r="F135" s="28">
        <v>0.23799999999999999</v>
      </c>
      <c r="G135" s="7">
        <v>14</v>
      </c>
      <c r="H135" s="38"/>
      <c r="I135" s="88"/>
      <c r="J135" s="89"/>
      <c r="K135" s="89"/>
      <c r="L135" s="89"/>
      <c r="M135" s="89"/>
      <c r="N135" s="89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</row>
    <row r="136" spans="1:106" s="7" customFormat="1" ht="18" customHeight="1">
      <c r="A136" s="8">
        <v>14</v>
      </c>
      <c r="B136" s="34">
        <v>3.0000000000000001E-3</v>
      </c>
      <c r="C136" s="8">
        <v>61</v>
      </c>
      <c r="D136" s="34">
        <v>4.5999999999999999E-2</v>
      </c>
      <c r="E136" s="34">
        <v>0.01</v>
      </c>
      <c r="F136" s="28">
        <v>0.317</v>
      </c>
      <c r="G136" s="8">
        <v>29</v>
      </c>
      <c r="H136" s="38"/>
      <c r="I136" s="88"/>
      <c r="J136" s="89"/>
      <c r="K136" s="89"/>
      <c r="L136" s="89"/>
      <c r="M136" s="89"/>
      <c r="N136" s="89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</row>
    <row r="137" spans="1:106" s="7" customFormat="1" ht="18" customHeight="1">
      <c r="A137" s="8">
        <v>15</v>
      </c>
      <c r="B137" s="34">
        <v>4.0000000000000001E-3</v>
      </c>
      <c r="C137" s="8">
        <v>43</v>
      </c>
      <c r="D137" s="34">
        <v>4.2000000000000003E-2</v>
      </c>
      <c r="E137" s="34">
        <v>5.0000000000000001E-3</v>
      </c>
      <c r="F137" s="28">
        <v>0.25800000000000001</v>
      </c>
      <c r="G137" s="7">
        <v>22</v>
      </c>
      <c r="H137" s="38"/>
      <c r="I137" s="88"/>
      <c r="J137" s="89"/>
      <c r="K137" s="89"/>
      <c r="L137" s="89"/>
      <c r="M137" s="89"/>
      <c r="N137" s="89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</row>
    <row r="138" spans="1:106" s="7" customFormat="1" ht="18" customHeight="1">
      <c r="A138" s="8">
        <v>16</v>
      </c>
      <c r="B138" s="34">
        <v>4.0000000000000001E-3</v>
      </c>
      <c r="C138" s="8">
        <v>39</v>
      </c>
      <c r="D138" s="34">
        <v>3.6999999999999998E-2</v>
      </c>
      <c r="E138" s="34">
        <v>8.0000000000000002E-3</v>
      </c>
      <c r="F138" s="28">
        <v>0.371</v>
      </c>
      <c r="G138" s="8">
        <v>22</v>
      </c>
      <c r="H138" s="38"/>
      <c r="I138" s="88"/>
      <c r="J138" s="89"/>
      <c r="K138" s="89"/>
      <c r="L138" s="89"/>
      <c r="M138" s="89"/>
      <c r="N138" s="89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</row>
    <row r="139" spans="1:106" s="7" customFormat="1" ht="18" customHeight="1">
      <c r="A139" s="8">
        <v>17</v>
      </c>
      <c r="B139" s="34">
        <v>3.0000000000000001E-3</v>
      </c>
      <c r="C139" s="8">
        <v>40</v>
      </c>
      <c r="D139" s="34">
        <v>4.5999999999999999E-2</v>
      </c>
      <c r="E139" s="34">
        <v>3.0000000000000001E-3</v>
      </c>
      <c r="F139" s="28">
        <v>0.221</v>
      </c>
      <c r="G139" s="8">
        <v>16</v>
      </c>
      <c r="H139" s="38"/>
      <c r="I139" s="88"/>
      <c r="J139" s="89"/>
      <c r="K139" s="89"/>
      <c r="L139" s="89"/>
      <c r="M139" s="89"/>
      <c r="N139" s="89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</row>
    <row r="140" spans="1:106" s="7" customFormat="1" ht="18" customHeight="1">
      <c r="A140" s="8">
        <v>18</v>
      </c>
      <c r="B140" s="34">
        <v>3.0000000000000001E-3</v>
      </c>
      <c r="C140" s="8">
        <v>36</v>
      </c>
      <c r="D140" s="34">
        <v>2.5999999999999999E-2</v>
      </c>
      <c r="E140" s="34">
        <v>0.01</v>
      </c>
      <c r="F140" s="28">
        <v>0.28299999999999997</v>
      </c>
      <c r="G140" s="8">
        <v>18</v>
      </c>
      <c r="H140" s="38"/>
      <c r="I140" s="88"/>
      <c r="J140" s="89"/>
      <c r="K140" s="89"/>
      <c r="L140" s="89"/>
      <c r="M140" s="89"/>
      <c r="N140" s="89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</row>
    <row r="141" spans="1:106" s="7" customFormat="1" ht="18" customHeight="1">
      <c r="A141" s="8">
        <v>19</v>
      </c>
      <c r="B141" s="34">
        <v>4.0000000000000001E-3</v>
      </c>
      <c r="C141" s="8">
        <v>53</v>
      </c>
      <c r="D141" s="34">
        <v>1.7999999999999999E-2</v>
      </c>
      <c r="E141" s="34">
        <v>2.7E-2</v>
      </c>
      <c r="F141" s="28">
        <v>0.47099999999999997</v>
      </c>
      <c r="G141" s="8">
        <v>39</v>
      </c>
      <c r="H141" s="38"/>
      <c r="I141" s="88"/>
      <c r="J141" s="89"/>
      <c r="K141" s="89"/>
      <c r="L141" s="89"/>
      <c r="M141" s="89"/>
      <c r="N141" s="89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</row>
    <row r="142" spans="1:106" s="7" customFormat="1" ht="18" customHeight="1">
      <c r="A142" s="8">
        <v>20</v>
      </c>
      <c r="B142" s="34">
        <v>3.0000000000000001E-3</v>
      </c>
      <c r="C142" s="8">
        <v>61</v>
      </c>
      <c r="D142" s="34">
        <v>2.5000000000000001E-2</v>
      </c>
      <c r="E142" s="34">
        <v>2.5999999999999999E-2</v>
      </c>
      <c r="F142" s="28">
        <v>0.51700000000000002</v>
      </c>
      <c r="G142" s="8">
        <v>50</v>
      </c>
      <c r="H142" s="38"/>
      <c r="I142" s="88"/>
      <c r="J142" s="89"/>
      <c r="K142" s="89"/>
      <c r="L142" s="89"/>
      <c r="M142" s="89"/>
      <c r="N142" s="89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</row>
    <row r="143" spans="1:106" s="7" customFormat="1" ht="18" customHeight="1">
      <c r="A143" s="8">
        <v>21</v>
      </c>
      <c r="B143" s="34">
        <v>3.0000000000000001E-3</v>
      </c>
      <c r="C143" s="8">
        <v>35</v>
      </c>
      <c r="D143" s="34">
        <v>3.3000000000000002E-2</v>
      </c>
      <c r="E143" s="34">
        <v>1.0999999999999999E-2</v>
      </c>
      <c r="F143" s="28">
        <v>0.40400000000000003</v>
      </c>
      <c r="G143" s="8">
        <v>21</v>
      </c>
      <c r="H143" s="38"/>
      <c r="I143" s="88"/>
      <c r="J143" s="89"/>
      <c r="K143" s="89"/>
      <c r="L143" s="89"/>
      <c r="M143" s="89"/>
      <c r="N143" s="89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</row>
    <row r="144" spans="1:106" s="7" customFormat="1" ht="18" customHeight="1">
      <c r="A144" s="8">
        <v>22</v>
      </c>
      <c r="B144" s="34">
        <v>3.0000000000000001E-3</v>
      </c>
      <c r="C144" s="8">
        <v>42</v>
      </c>
      <c r="D144" s="34">
        <v>2.9000000000000001E-2</v>
      </c>
      <c r="E144" s="34">
        <v>0.02</v>
      </c>
      <c r="F144" s="28">
        <v>0.54200000000000004</v>
      </c>
      <c r="G144" s="8">
        <v>26</v>
      </c>
      <c r="H144" s="38"/>
      <c r="I144" s="88"/>
      <c r="J144" s="89"/>
      <c r="K144" s="89"/>
      <c r="L144" s="89"/>
      <c r="M144" s="89"/>
      <c r="N144" s="89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</row>
    <row r="145" spans="1:106" s="7" customFormat="1" ht="18" customHeight="1">
      <c r="A145" s="8">
        <v>23</v>
      </c>
      <c r="B145" s="34">
        <v>2E-3</v>
      </c>
      <c r="C145" s="8">
        <v>62</v>
      </c>
      <c r="D145" s="34">
        <v>4.9000000000000002E-2</v>
      </c>
      <c r="E145" s="34">
        <v>8.9999999999999993E-3</v>
      </c>
      <c r="F145" s="28">
        <v>0.46700000000000003</v>
      </c>
      <c r="G145" s="8">
        <v>48</v>
      </c>
      <c r="H145" s="38"/>
      <c r="I145" s="88"/>
      <c r="J145" s="89"/>
      <c r="K145" s="89"/>
      <c r="L145" s="89"/>
      <c r="M145" s="89"/>
      <c r="N145" s="89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</row>
    <row r="146" spans="1:106" s="7" customFormat="1" ht="18" customHeight="1">
      <c r="A146" s="8">
        <v>24</v>
      </c>
      <c r="B146" s="34">
        <v>5.0000000000000001E-3</v>
      </c>
      <c r="C146" s="8">
        <v>74</v>
      </c>
      <c r="D146" s="34">
        <v>4.9000000000000002E-2</v>
      </c>
      <c r="E146" s="34">
        <v>6.0000000000000001E-3</v>
      </c>
      <c r="F146" s="28">
        <v>0.5</v>
      </c>
      <c r="G146" s="8">
        <v>55</v>
      </c>
      <c r="H146" s="38"/>
      <c r="I146" s="88"/>
      <c r="J146" s="89"/>
      <c r="K146" s="89"/>
      <c r="L146" s="89"/>
      <c r="M146" s="89"/>
      <c r="N146" s="89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</row>
    <row r="147" spans="1:106" s="7" customFormat="1" ht="18" customHeight="1">
      <c r="A147" s="8">
        <v>25</v>
      </c>
      <c r="B147" s="34">
        <v>6.0000000000000001E-3</v>
      </c>
      <c r="C147" s="8">
        <v>47</v>
      </c>
      <c r="D147" s="34">
        <v>3.3000000000000002E-2</v>
      </c>
      <c r="E147" s="34">
        <v>1.0999999999999999E-2</v>
      </c>
      <c r="F147" s="28">
        <v>0.53800000000000003</v>
      </c>
      <c r="G147" s="8">
        <v>32</v>
      </c>
      <c r="H147" s="38"/>
      <c r="I147" s="88"/>
      <c r="J147" s="89"/>
      <c r="K147" s="89"/>
      <c r="L147" s="89"/>
      <c r="M147" s="89"/>
      <c r="N147" s="89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</row>
    <row r="148" spans="1:106" s="7" customFormat="1" ht="18" customHeight="1">
      <c r="A148" s="8">
        <v>26</v>
      </c>
      <c r="B148" s="34">
        <v>5.0000000000000001E-3</v>
      </c>
      <c r="C148" s="8">
        <v>46</v>
      </c>
      <c r="D148" s="34">
        <v>2.1000000000000001E-2</v>
      </c>
      <c r="E148" s="34">
        <v>0.02</v>
      </c>
      <c r="F148" s="28">
        <v>0.59199999999999997</v>
      </c>
      <c r="G148" s="8">
        <v>30</v>
      </c>
      <c r="H148" s="38"/>
      <c r="I148" s="88"/>
      <c r="J148" s="89"/>
      <c r="K148" s="89"/>
      <c r="L148" s="89"/>
      <c r="M148" s="89"/>
      <c r="N148" s="89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</row>
    <row r="149" spans="1:106" s="7" customFormat="1" ht="18" customHeight="1">
      <c r="A149" s="8">
        <v>27</v>
      </c>
      <c r="B149" s="34">
        <v>3.0000000000000001E-3</v>
      </c>
      <c r="C149" s="8">
        <v>47</v>
      </c>
      <c r="D149" s="34">
        <v>2.1000000000000001E-2</v>
      </c>
      <c r="E149" s="34">
        <v>3.3000000000000002E-2</v>
      </c>
      <c r="F149" s="28">
        <v>0.58799999999999997</v>
      </c>
      <c r="G149" s="8">
        <v>31</v>
      </c>
      <c r="H149" s="38"/>
      <c r="I149" s="88"/>
      <c r="J149" s="89"/>
      <c r="K149" s="89"/>
      <c r="L149" s="89"/>
      <c r="M149" s="89"/>
      <c r="N149" s="89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</row>
    <row r="150" spans="1:106" s="7" customFormat="1" ht="18" customHeight="1">
      <c r="A150" s="8">
        <v>28</v>
      </c>
      <c r="B150" s="34">
        <v>3.0000000000000001E-3</v>
      </c>
      <c r="C150" s="8">
        <v>38</v>
      </c>
      <c r="D150" s="34">
        <v>3.4000000000000002E-2</v>
      </c>
      <c r="E150" s="34">
        <v>2.1000000000000001E-2</v>
      </c>
      <c r="F150" s="28">
        <v>0.45400000000000001</v>
      </c>
      <c r="G150" s="8">
        <v>30</v>
      </c>
      <c r="H150" s="38"/>
      <c r="I150" s="88"/>
      <c r="J150" s="89"/>
      <c r="K150" s="89"/>
      <c r="L150" s="89"/>
      <c r="M150" s="89"/>
      <c r="N150" s="89"/>
      <c r="O150" s="99"/>
      <c r="P150" s="99"/>
      <c r="Q150" s="99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</row>
    <row r="151" spans="1:106" s="7" customFormat="1" ht="18" hidden="1" customHeight="1">
      <c r="A151" s="8">
        <v>29</v>
      </c>
      <c r="B151" s="34"/>
      <c r="C151" s="8"/>
      <c r="D151" s="34"/>
      <c r="E151" s="34"/>
      <c r="F151" s="28"/>
      <c r="G151" s="8"/>
      <c r="H151" s="38"/>
      <c r="I151" s="91"/>
      <c r="J151" s="92"/>
      <c r="K151" s="92"/>
      <c r="L151" s="92"/>
      <c r="M151" s="92"/>
      <c r="N151" s="92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</row>
    <row r="152" spans="1:106" s="7" customFormat="1" ht="18" hidden="1" customHeight="1">
      <c r="A152" s="8">
        <v>30</v>
      </c>
      <c r="B152" s="34"/>
      <c r="C152" s="8"/>
      <c r="D152" s="34"/>
      <c r="E152" s="34"/>
      <c r="F152" s="28"/>
      <c r="G152" s="8"/>
      <c r="H152" s="38"/>
      <c r="I152" s="91"/>
      <c r="J152" s="92"/>
      <c r="K152" s="92"/>
      <c r="L152" s="92"/>
      <c r="M152" s="92"/>
      <c r="N152" s="92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</row>
    <row r="153" spans="1:106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91"/>
      <c r="J153" s="92"/>
      <c r="K153" s="92"/>
      <c r="L153" s="92"/>
      <c r="M153" s="92"/>
      <c r="N153" s="92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</row>
    <row r="154" spans="1:106" s="10" customFormat="1" ht="18" customHeight="1">
      <c r="A154" s="9" t="s">
        <v>9</v>
      </c>
      <c r="B154" s="21">
        <f>ROUND(AVERAGE(B123:B153),3)</f>
        <v>3.0000000000000001E-3</v>
      </c>
      <c r="C154" s="33">
        <f>ROUND(AVERAGE(C123:C153),0)</f>
        <v>45</v>
      </c>
      <c r="D154" s="21">
        <f>ROUND(AVERAGE(D123:D153),3)</f>
        <v>3.2000000000000001E-2</v>
      </c>
      <c r="E154" s="21">
        <f>ROUND(AVERAGE(E123:E153),3)</f>
        <v>1.6E-2</v>
      </c>
      <c r="F154" s="29">
        <f>ROUND(AVERAGE(F123:F153),1)</f>
        <v>0.4</v>
      </c>
      <c r="G154" s="62">
        <f>ROUND(AVERAGE(G123:G153),0)</f>
        <v>28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</row>
    <row r="155" spans="1:106" s="1" customFormat="1" ht="18" customHeight="1">
      <c r="B155" s="17"/>
      <c r="C155" s="11"/>
      <c r="D155" s="17"/>
      <c r="E155" s="17"/>
      <c r="F155" s="24"/>
      <c r="G155" s="7"/>
      <c r="H155" s="43"/>
      <c r="I155" s="94"/>
      <c r="J155" s="94"/>
      <c r="K155" s="94"/>
      <c r="L155" s="94"/>
      <c r="M155" s="94"/>
      <c r="N155" s="94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</row>
    <row r="156" spans="1:106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</row>
    <row r="157" spans="1:106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</row>
    <row r="158" spans="1:106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</row>
    <row r="159" spans="1:106" s="1" customFormat="1" ht="18" customHeight="1">
      <c r="A159" s="2" t="s">
        <v>14</v>
      </c>
      <c r="B159" s="18" t="str">
        <f>B120</f>
        <v>2018년 2월</v>
      </c>
      <c r="C159" s="11"/>
      <c r="D159" s="17"/>
      <c r="E159" s="17"/>
      <c r="F159" s="24"/>
      <c r="G159" s="7"/>
      <c r="H159" s="43"/>
      <c r="I159" s="43"/>
      <c r="J159" s="43"/>
      <c r="K159" s="54"/>
      <c r="L159" s="54"/>
      <c r="M159" s="54"/>
      <c r="N159" s="54"/>
      <c r="O159" s="54"/>
      <c r="P159" s="54"/>
      <c r="Q159" s="54"/>
      <c r="R159" s="54"/>
      <c r="S159" s="54"/>
      <c r="T159" s="60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</row>
    <row r="160" spans="1:106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44"/>
      <c r="J160" s="44"/>
      <c r="K160" s="44"/>
      <c r="L160" s="54"/>
      <c r="M160" s="54"/>
      <c r="N160" s="54"/>
      <c r="O160" s="60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</row>
    <row r="161" spans="1:106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</row>
    <row r="162" spans="1:106" s="7" customFormat="1" ht="18" customHeight="1">
      <c r="A162" s="6">
        <v>1</v>
      </c>
      <c r="B162" s="16">
        <v>3.0000000000000001E-3</v>
      </c>
      <c r="C162" s="6">
        <v>52</v>
      </c>
      <c r="D162" s="16">
        <v>1.7000000000000001E-2</v>
      </c>
      <c r="E162" s="16">
        <v>3.3000000000000002E-2</v>
      </c>
      <c r="F162" s="27">
        <v>0.45</v>
      </c>
      <c r="G162" s="6">
        <v>22</v>
      </c>
      <c r="H162" s="38"/>
      <c r="I162" s="88"/>
      <c r="J162" s="89"/>
      <c r="K162" s="89"/>
      <c r="L162" s="89"/>
      <c r="M162" s="89"/>
      <c r="N162" s="89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</row>
    <row r="163" spans="1:106" s="7" customFormat="1" ht="18" customHeight="1">
      <c r="A163" s="8">
        <v>2</v>
      </c>
      <c r="B163" s="34">
        <v>4.0000000000000001E-3</v>
      </c>
      <c r="C163" s="8">
        <v>54</v>
      </c>
      <c r="D163" s="34">
        <v>1.2999999999999999E-2</v>
      </c>
      <c r="E163" s="34">
        <v>4.1000000000000002E-2</v>
      </c>
      <c r="F163" s="28">
        <v>0.57499999999999996</v>
      </c>
      <c r="G163" s="8">
        <v>24</v>
      </c>
      <c r="H163" s="38"/>
      <c r="I163" s="88"/>
      <c r="J163" s="89"/>
      <c r="K163" s="89"/>
      <c r="L163" s="89"/>
      <c r="M163" s="89"/>
      <c r="N163" s="89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100"/>
      <c r="AB163" s="100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54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</row>
    <row r="164" spans="1:106" s="7" customFormat="1" ht="18" customHeight="1">
      <c r="A164" s="8">
        <v>3</v>
      </c>
      <c r="B164" s="34">
        <v>2E-3</v>
      </c>
      <c r="C164" s="8">
        <v>37</v>
      </c>
      <c r="D164" s="34">
        <v>3.5000000000000003E-2</v>
      </c>
      <c r="E164" s="34">
        <v>1.4E-2</v>
      </c>
      <c r="F164" s="28">
        <v>0.35799999999999998</v>
      </c>
      <c r="G164" s="8">
        <v>14</v>
      </c>
      <c r="H164" s="38"/>
      <c r="I164" s="88"/>
      <c r="J164" s="89"/>
      <c r="K164" s="89"/>
      <c r="L164" s="89"/>
      <c r="M164" s="89"/>
      <c r="N164" s="89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</row>
    <row r="165" spans="1:106" s="7" customFormat="1" ht="18" customHeight="1">
      <c r="A165" s="8">
        <v>4</v>
      </c>
      <c r="B165" s="34">
        <v>2E-3</v>
      </c>
      <c r="C165" s="8">
        <v>27</v>
      </c>
      <c r="D165" s="34">
        <v>0.04</v>
      </c>
      <c r="E165" s="34">
        <v>7.0000000000000001E-3</v>
      </c>
      <c r="F165" s="28">
        <v>0.26700000000000002</v>
      </c>
      <c r="G165" s="8">
        <v>13</v>
      </c>
      <c r="H165" s="38"/>
      <c r="I165" s="88"/>
      <c r="J165" s="89"/>
      <c r="K165" s="89"/>
      <c r="L165" s="89"/>
      <c r="M165" s="89"/>
      <c r="N165" s="89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60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</row>
    <row r="166" spans="1:106" s="7" customFormat="1" ht="18" customHeight="1">
      <c r="A166" s="8">
        <v>5</v>
      </c>
      <c r="B166" s="34">
        <v>2E-3</v>
      </c>
      <c r="C166" s="8">
        <v>28</v>
      </c>
      <c r="D166" s="34">
        <v>3.5999999999999997E-2</v>
      </c>
      <c r="E166" s="34">
        <v>1.2999999999999999E-2</v>
      </c>
      <c r="F166" s="28">
        <v>0.29099999999999998</v>
      </c>
      <c r="G166" s="8">
        <v>14</v>
      </c>
      <c r="H166" s="38"/>
      <c r="I166" s="88"/>
      <c r="J166" s="89"/>
      <c r="K166" s="89"/>
      <c r="L166" s="89"/>
      <c r="M166" s="89"/>
      <c r="N166" s="89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</row>
    <row r="167" spans="1:106" s="7" customFormat="1" ht="18" customHeight="1">
      <c r="A167" s="8">
        <v>6</v>
      </c>
      <c r="B167" s="34">
        <v>2E-3</v>
      </c>
      <c r="C167" s="8">
        <v>32</v>
      </c>
      <c r="D167" s="34">
        <v>3.2000000000000001E-2</v>
      </c>
      <c r="E167" s="34">
        <v>1.7000000000000001E-2</v>
      </c>
      <c r="F167" s="28">
        <v>0.35</v>
      </c>
      <c r="G167" s="8">
        <v>18</v>
      </c>
      <c r="H167" s="38"/>
      <c r="I167" s="88"/>
      <c r="J167" s="89"/>
      <c r="K167" s="89"/>
      <c r="L167" s="89"/>
      <c r="M167" s="89"/>
      <c r="N167" s="89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</row>
    <row r="168" spans="1:106" s="7" customFormat="1" ht="18" customHeight="1">
      <c r="A168" s="8">
        <v>7</v>
      </c>
      <c r="B168" s="34">
        <v>3.0000000000000001E-3</v>
      </c>
      <c r="C168" s="8">
        <v>40</v>
      </c>
      <c r="D168" s="34">
        <v>2.3E-2</v>
      </c>
      <c r="E168" s="34">
        <v>2.5000000000000001E-2</v>
      </c>
      <c r="F168" s="28">
        <v>0.442</v>
      </c>
      <c r="G168" s="8">
        <v>20</v>
      </c>
      <c r="H168" s="38"/>
      <c r="I168" s="88"/>
      <c r="J168" s="89"/>
      <c r="K168" s="89"/>
      <c r="L168" s="89"/>
      <c r="M168" s="89"/>
      <c r="N168" s="89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</row>
    <row r="169" spans="1:106" s="7" customFormat="1" ht="18" customHeight="1">
      <c r="A169" s="8">
        <v>8</v>
      </c>
      <c r="B169" s="34">
        <v>5.0000000000000001E-3</v>
      </c>
      <c r="C169" s="8">
        <v>65</v>
      </c>
      <c r="D169" s="34">
        <v>0.01</v>
      </c>
      <c r="E169" s="34">
        <v>4.7E-2</v>
      </c>
      <c r="F169" s="28">
        <v>0.72499999999999998</v>
      </c>
      <c r="G169" s="8">
        <v>36</v>
      </c>
      <c r="H169" s="38"/>
      <c r="I169" s="88"/>
      <c r="J169" s="89"/>
      <c r="K169" s="89"/>
      <c r="L169" s="89"/>
      <c r="M169" s="89"/>
      <c r="N169" s="89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</row>
    <row r="170" spans="1:106" s="7" customFormat="1" ht="18" customHeight="1">
      <c r="A170" s="8">
        <v>9</v>
      </c>
      <c r="B170" s="34">
        <v>5.0000000000000001E-3</v>
      </c>
      <c r="C170" s="8">
        <v>76</v>
      </c>
      <c r="D170" s="34">
        <v>1.6E-2</v>
      </c>
      <c r="E170" s="34">
        <v>5.2999999999999999E-2</v>
      </c>
      <c r="F170" s="28">
        <v>0.84599999999999997</v>
      </c>
      <c r="G170" s="8">
        <v>43</v>
      </c>
      <c r="H170" s="38"/>
      <c r="I170" s="88"/>
      <c r="J170" s="89"/>
      <c r="K170" s="89"/>
      <c r="L170" s="89"/>
      <c r="M170" s="89"/>
      <c r="N170" s="89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</row>
    <row r="171" spans="1:106" s="7" customFormat="1" ht="18" customHeight="1">
      <c r="A171" s="8">
        <v>10</v>
      </c>
      <c r="B171" s="34">
        <v>4.0000000000000001E-3</v>
      </c>
      <c r="C171" s="8">
        <v>74</v>
      </c>
      <c r="D171" s="34">
        <v>2.9000000000000001E-2</v>
      </c>
      <c r="E171" s="34">
        <v>2.9000000000000001E-2</v>
      </c>
      <c r="F171" s="28">
        <v>0.57899999999999996</v>
      </c>
      <c r="G171" s="8">
        <v>32</v>
      </c>
      <c r="H171" s="38"/>
      <c r="I171" s="88"/>
      <c r="J171" s="89"/>
      <c r="K171" s="89"/>
      <c r="L171" s="89"/>
      <c r="M171" s="89"/>
      <c r="N171" s="89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</row>
    <row r="172" spans="1:106" s="7" customFormat="1" ht="18" customHeight="1">
      <c r="A172" s="8">
        <v>11</v>
      </c>
      <c r="B172" s="34">
        <v>2E-3</v>
      </c>
      <c r="C172" s="8">
        <v>46</v>
      </c>
      <c r="D172" s="34">
        <v>4.1000000000000002E-2</v>
      </c>
      <c r="E172" s="34">
        <v>0.01</v>
      </c>
      <c r="F172" s="28">
        <v>0.375</v>
      </c>
      <c r="G172" s="8">
        <v>16</v>
      </c>
      <c r="H172" s="38"/>
      <c r="I172" s="88"/>
      <c r="J172" s="89"/>
      <c r="K172" s="89"/>
      <c r="L172" s="89"/>
      <c r="M172" s="89"/>
      <c r="N172" s="89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</row>
    <row r="173" spans="1:106" s="7" customFormat="1" ht="18" customHeight="1">
      <c r="A173" s="8">
        <v>12</v>
      </c>
      <c r="B173" s="34">
        <v>2E-3</v>
      </c>
      <c r="C173" s="8"/>
      <c r="D173" s="34">
        <v>3.2000000000000001E-2</v>
      </c>
      <c r="E173" s="34">
        <v>1.7999999999999999E-2</v>
      </c>
      <c r="F173" s="28">
        <v>0.375</v>
      </c>
      <c r="G173" s="8">
        <v>20</v>
      </c>
      <c r="H173" s="38"/>
      <c r="I173" s="88"/>
      <c r="J173" s="96"/>
      <c r="K173" s="89"/>
      <c r="L173" s="89"/>
      <c r="M173" s="89"/>
      <c r="N173" s="89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</row>
    <row r="174" spans="1:106" s="7" customFormat="1" ht="18" customHeight="1">
      <c r="A174" s="8">
        <v>13</v>
      </c>
      <c r="B174" s="34">
        <v>3.0000000000000001E-3</v>
      </c>
      <c r="C174" s="8">
        <v>43</v>
      </c>
      <c r="D174" s="34">
        <v>3.5999999999999997E-2</v>
      </c>
      <c r="E174" s="34">
        <v>2.1000000000000001E-2</v>
      </c>
      <c r="F174" s="28">
        <v>0.38800000000000001</v>
      </c>
      <c r="G174" s="7">
        <v>15</v>
      </c>
      <c r="H174" s="38"/>
      <c r="I174" s="88"/>
      <c r="J174" s="89"/>
      <c r="K174" s="89"/>
      <c r="L174" s="89"/>
      <c r="M174" s="89"/>
      <c r="N174" s="89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</row>
    <row r="175" spans="1:106" s="7" customFormat="1" ht="18" customHeight="1">
      <c r="A175" s="8">
        <v>14</v>
      </c>
      <c r="B175" s="34">
        <v>3.0000000000000001E-3</v>
      </c>
      <c r="C175" s="8">
        <v>74</v>
      </c>
      <c r="D175" s="34">
        <v>4.4999999999999998E-2</v>
      </c>
      <c r="E175" s="34">
        <v>2.1999999999999999E-2</v>
      </c>
      <c r="F175" s="28">
        <v>0.46700000000000003</v>
      </c>
      <c r="G175" s="8">
        <v>31</v>
      </c>
      <c r="H175" s="38"/>
      <c r="I175" s="88"/>
      <c r="J175" s="89"/>
      <c r="K175" s="89"/>
      <c r="L175" s="89"/>
      <c r="M175" s="89"/>
      <c r="N175" s="89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</row>
    <row r="176" spans="1:106" s="7" customFormat="1" ht="18" customHeight="1">
      <c r="A176" s="8">
        <v>15</v>
      </c>
      <c r="B176" s="34">
        <v>4.0000000000000001E-3</v>
      </c>
      <c r="C176" s="8">
        <v>52</v>
      </c>
      <c r="D176" s="34">
        <v>3.6999999999999998E-2</v>
      </c>
      <c r="E176" s="34">
        <v>1.6E-2</v>
      </c>
      <c r="F176" s="28">
        <v>0.39600000000000002</v>
      </c>
      <c r="G176" s="7">
        <v>23</v>
      </c>
      <c r="H176" s="38"/>
      <c r="I176" s="88"/>
      <c r="J176" s="89"/>
      <c r="K176" s="89"/>
      <c r="L176" s="89"/>
      <c r="M176" s="89"/>
      <c r="N176" s="89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</row>
    <row r="177" spans="1:106" s="7" customFormat="1" ht="18" customHeight="1">
      <c r="A177" s="8">
        <v>16</v>
      </c>
      <c r="B177" s="34">
        <v>4.0000000000000001E-3</v>
      </c>
      <c r="C177" s="8">
        <v>46</v>
      </c>
      <c r="D177" s="34">
        <v>3.6999999999999998E-2</v>
      </c>
      <c r="E177" s="34">
        <v>1.7999999999999999E-2</v>
      </c>
      <c r="F177" s="28">
        <v>0.47099999999999997</v>
      </c>
      <c r="G177" s="8">
        <v>18</v>
      </c>
      <c r="H177" s="38"/>
      <c r="I177" s="88"/>
      <c r="J177" s="89"/>
      <c r="K177" s="89"/>
      <c r="L177" s="89"/>
      <c r="M177" s="89"/>
      <c r="N177" s="89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</row>
    <row r="178" spans="1:106" s="7" customFormat="1" ht="18" customHeight="1">
      <c r="A178" s="8">
        <v>17</v>
      </c>
      <c r="B178" s="34">
        <v>3.0000000000000001E-3</v>
      </c>
      <c r="C178" s="8">
        <v>42</v>
      </c>
      <c r="D178" s="34">
        <v>4.7E-2</v>
      </c>
      <c r="E178" s="34">
        <v>7.0000000000000001E-3</v>
      </c>
      <c r="F178" s="28">
        <v>0.317</v>
      </c>
      <c r="G178" s="8">
        <v>14</v>
      </c>
      <c r="H178" s="38"/>
      <c r="I178" s="88"/>
      <c r="J178" s="89"/>
      <c r="K178" s="89"/>
      <c r="L178" s="89"/>
      <c r="M178" s="89"/>
      <c r="N178" s="89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  <c r="DB178" s="38"/>
    </row>
    <row r="179" spans="1:106" s="7" customFormat="1" ht="18" customHeight="1">
      <c r="A179" s="8">
        <v>18</v>
      </c>
      <c r="B179" s="34">
        <v>4.0000000000000001E-3</v>
      </c>
      <c r="C179" s="8">
        <v>41</v>
      </c>
      <c r="D179" s="34">
        <v>2.5000000000000001E-2</v>
      </c>
      <c r="E179" s="34">
        <v>2.5000000000000001E-2</v>
      </c>
      <c r="F179" s="28">
        <v>0.46300000000000002</v>
      </c>
      <c r="G179" s="8">
        <v>16</v>
      </c>
      <c r="H179" s="38"/>
      <c r="I179" s="88"/>
      <c r="J179" s="89"/>
      <c r="K179" s="89"/>
      <c r="L179" s="89"/>
      <c r="M179" s="89"/>
      <c r="N179" s="89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</row>
    <row r="180" spans="1:106" s="7" customFormat="1" ht="18" customHeight="1">
      <c r="A180" s="8">
        <v>19</v>
      </c>
      <c r="B180" s="34">
        <v>4.0000000000000001E-3</v>
      </c>
      <c r="C180" s="8">
        <v>65</v>
      </c>
      <c r="D180" s="34">
        <v>1.7000000000000001E-2</v>
      </c>
      <c r="E180" s="34">
        <v>0.04</v>
      </c>
      <c r="F180" s="28">
        <v>0.63800000000000001</v>
      </c>
      <c r="G180" s="8">
        <v>33</v>
      </c>
      <c r="H180" s="38"/>
      <c r="I180" s="88"/>
      <c r="J180" s="89"/>
      <c r="K180" s="89"/>
      <c r="L180" s="89"/>
      <c r="M180" s="89"/>
      <c r="N180" s="89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</row>
    <row r="181" spans="1:106" s="7" customFormat="1" ht="18" customHeight="1">
      <c r="A181" s="8">
        <v>20</v>
      </c>
      <c r="B181" s="34">
        <v>4.0000000000000001E-3</v>
      </c>
      <c r="C181" s="8">
        <v>75</v>
      </c>
      <c r="D181" s="34">
        <v>2.4E-2</v>
      </c>
      <c r="E181" s="34">
        <v>3.5000000000000003E-2</v>
      </c>
      <c r="F181" s="28">
        <v>0.56699999999999995</v>
      </c>
      <c r="G181" s="8">
        <v>41</v>
      </c>
      <c r="H181" s="38"/>
      <c r="I181" s="88"/>
      <c r="J181" s="89"/>
      <c r="K181" s="89"/>
      <c r="L181" s="89"/>
      <c r="M181" s="89"/>
      <c r="N181" s="89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</row>
    <row r="182" spans="1:106" s="7" customFormat="1" ht="18" customHeight="1">
      <c r="A182" s="8">
        <v>21</v>
      </c>
      <c r="B182" s="34">
        <v>3.0000000000000001E-3</v>
      </c>
      <c r="C182" s="8">
        <v>38</v>
      </c>
      <c r="D182" s="34">
        <v>3.4000000000000002E-2</v>
      </c>
      <c r="E182" s="34">
        <v>2.5999999999999999E-2</v>
      </c>
      <c r="F182" s="28">
        <v>0.40400000000000003</v>
      </c>
      <c r="G182" s="8">
        <v>16</v>
      </c>
      <c r="H182" s="38"/>
      <c r="I182" s="88"/>
      <c r="J182" s="89"/>
      <c r="K182" s="89"/>
      <c r="L182" s="89"/>
      <c r="M182" s="89"/>
      <c r="N182" s="89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</row>
    <row r="183" spans="1:106" s="7" customFormat="1" ht="18" customHeight="1">
      <c r="A183" s="8">
        <v>22</v>
      </c>
      <c r="B183" s="34">
        <v>3.0000000000000001E-3</v>
      </c>
      <c r="C183" s="8">
        <v>49</v>
      </c>
      <c r="D183" s="34">
        <v>2.5999999999999999E-2</v>
      </c>
      <c r="E183" s="34">
        <v>3.5999999999999997E-2</v>
      </c>
      <c r="F183" s="28">
        <v>0.52100000000000002</v>
      </c>
      <c r="G183" s="8">
        <v>21</v>
      </c>
      <c r="H183" s="38"/>
      <c r="I183" s="88"/>
      <c r="J183" s="89"/>
      <c r="K183" s="89"/>
      <c r="L183" s="89"/>
      <c r="M183" s="89"/>
      <c r="N183" s="89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</row>
    <row r="184" spans="1:106" s="7" customFormat="1" ht="18" customHeight="1">
      <c r="A184" s="8">
        <v>23</v>
      </c>
      <c r="B184" s="34">
        <v>3.0000000000000001E-3</v>
      </c>
      <c r="C184" s="8">
        <v>74</v>
      </c>
      <c r="D184" s="34">
        <v>5.2999999999999999E-2</v>
      </c>
      <c r="E184" s="34">
        <v>1.7999999999999999E-2</v>
      </c>
      <c r="F184" s="28">
        <v>0.49199999999999999</v>
      </c>
      <c r="G184" s="8">
        <v>43</v>
      </c>
      <c r="H184" s="38"/>
      <c r="I184" s="88"/>
      <c r="J184" s="89"/>
      <c r="K184" s="89"/>
      <c r="L184" s="89"/>
      <c r="M184" s="89"/>
      <c r="N184" s="89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</row>
    <row r="185" spans="1:106" s="7" customFormat="1" ht="18" customHeight="1">
      <c r="A185" s="8">
        <v>24</v>
      </c>
      <c r="B185" s="34">
        <v>4.0000000000000001E-3</v>
      </c>
      <c r="C185" s="8">
        <v>87</v>
      </c>
      <c r="D185" s="34">
        <v>4.9000000000000002E-2</v>
      </c>
      <c r="E185" s="34">
        <v>0.02</v>
      </c>
      <c r="F185" s="28">
        <v>0.49199999999999999</v>
      </c>
      <c r="G185" s="8">
        <v>49</v>
      </c>
      <c r="H185" s="38"/>
      <c r="I185" s="88"/>
      <c r="J185" s="89"/>
      <c r="K185" s="89"/>
      <c r="L185" s="89"/>
      <c r="M185" s="89"/>
      <c r="N185" s="89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</row>
    <row r="186" spans="1:106" s="7" customFormat="1" ht="18" customHeight="1">
      <c r="A186" s="8">
        <v>25</v>
      </c>
      <c r="B186" s="34">
        <v>5.0000000000000001E-3</v>
      </c>
      <c r="C186" s="8">
        <v>51</v>
      </c>
      <c r="D186" s="34">
        <v>3.2000000000000001E-2</v>
      </c>
      <c r="E186" s="34">
        <v>2.8000000000000001E-2</v>
      </c>
      <c r="F186" s="28">
        <v>0.53800000000000003</v>
      </c>
      <c r="G186" s="8">
        <v>25</v>
      </c>
      <c r="H186" s="38"/>
      <c r="I186" s="88"/>
      <c r="J186" s="89"/>
      <c r="K186" s="89"/>
      <c r="L186" s="89"/>
      <c r="M186" s="89"/>
      <c r="N186" s="89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</row>
    <row r="187" spans="1:106" s="7" customFormat="1" ht="18" customHeight="1">
      <c r="A187" s="8">
        <v>26</v>
      </c>
      <c r="B187" s="34">
        <v>6.0000000000000001E-3</v>
      </c>
      <c r="C187" s="8">
        <v>56</v>
      </c>
      <c r="D187" s="34">
        <v>2.1000000000000001E-2</v>
      </c>
      <c r="E187" s="34">
        <v>4.2999999999999997E-2</v>
      </c>
      <c r="F187" s="28">
        <v>0.65800000000000003</v>
      </c>
      <c r="G187" s="8">
        <v>27</v>
      </c>
      <c r="H187" s="38"/>
      <c r="I187" s="88"/>
      <c r="J187" s="89"/>
      <c r="K187" s="89"/>
      <c r="L187" s="89"/>
      <c r="M187" s="89"/>
      <c r="N187" s="89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</row>
    <row r="188" spans="1:106" s="7" customFormat="1" ht="18" customHeight="1">
      <c r="A188" s="8">
        <v>27</v>
      </c>
      <c r="B188" s="34">
        <v>4.0000000000000001E-3</v>
      </c>
      <c r="C188" s="8">
        <v>58</v>
      </c>
      <c r="D188" s="34">
        <v>2.1999999999999999E-2</v>
      </c>
      <c r="E188" s="34">
        <v>4.7E-2</v>
      </c>
      <c r="F188" s="28">
        <v>0.64200000000000002</v>
      </c>
      <c r="G188" s="8">
        <v>27</v>
      </c>
      <c r="H188" s="38"/>
      <c r="I188" s="88"/>
      <c r="J188" s="89"/>
      <c r="K188" s="89"/>
      <c r="L188" s="89"/>
      <c r="M188" s="89"/>
      <c r="N188" s="89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</row>
    <row r="189" spans="1:106" s="7" customFormat="1" ht="18" customHeight="1">
      <c r="A189" s="8">
        <v>28</v>
      </c>
      <c r="B189" s="34">
        <v>4.0000000000000001E-3</v>
      </c>
      <c r="C189" s="8">
        <v>45</v>
      </c>
      <c r="D189" s="34">
        <v>3.3000000000000002E-2</v>
      </c>
      <c r="E189" s="34">
        <v>2.9000000000000001E-2</v>
      </c>
      <c r="F189" s="28">
        <v>0.60799999999999998</v>
      </c>
      <c r="G189" s="8">
        <v>21</v>
      </c>
      <c r="H189" s="38"/>
      <c r="I189" s="88"/>
      <c r="J189" s="89"/>
      <c r="K189" s="89"/>
      <c r="L189" s="89"/>
      <c r="M189" s="89"/>
      <c r="N189" s="89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</row>
    <row r="190" spans="1:106" s="7" customFormat="1" ht="18" hidden="1" customHeight="1">
      <c r="A190" s="8">
        <v>29</v>
      </c>
      <c r="B190" s="34"/>
      <c r="C190" s="8"/>
      <c r="D190" s="34"/>
      <c r="E190" s="34"/>
      <c r="F190" s="28"/>
      <c r="G190" s="8"/>
      <c r="H190" s="38"/>
      <c r="I190" s="91"/>
      <c r="J190" s="92"/>
      <c r="K190" s="92"/>
      <c r="L190" s="92"/>
      <c r="M190" s="92"/>
      <c r="N190" s="92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</row>
    <row r="191" spans="1:106" s="7" customFormat="1" ht="18" hidden="1" customHeight="1">
      <c r="A191" s="8">
        <v>30</v>
      </c>
      <c r="B191" s="34"/>
      <c r="C191" s="8"/>
      <c r="D191" s="34"/>
      <c r="E191" s="34"/>
      <c r="F191" s="28"/>
      <c r="G191" s="8"/>
      <c r="H191" s="38"/>
      <c r="I191" s="91"/>
      <c r="J191" s="92"/>
      <c r="K191" s="92"/>
      <c r="L191" s="92"/>
      <c r="M191" s="92"/>
      <c r="N191" s="92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</row>
    <row r="192" spans="1:106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91"/>
      <c r="J192" s="92"/>
      <c r="K192" s="92"/>
      <c r="L192" s="92"/>
      <c r="M192" s="92"/>
      <c r="N192" s="92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</row>
    <row r="193" spans="1:106" s="10" customFormat="1" ht="18" customHeight="1">
      <c r="A193" s="9" t="s">
        <v>9</v>
      </c>
      <c r="B193" s="21">
        <f>ROUND(AVERAGE(B162:B192),3)</f>
        <v>3.0000000000000001E-3</v>
      </c>
      <c r="C193" s="33">
        <f>ROUND(AVERAGE(C162:C192),0)</f>
        <v>53</v>
      </c>
      <c r="D193" s="21">
        <f>ROUND(AVERAGE(D162:D192),3)</f>
        <v>3.1E-2</v>
      </c>
      <c r="E193" s="21">
        <f>ROUND(AVERAGE(E162:E192),3)</f>
        <v>2.5999999999999999E-2</v>
      </c>
      <c r="F193" s="29">
        <f>ROUND(AVERAGE(F162:F192),1)</f>
        <v>0.5</v>
      </c>
      <c r="G193" s="62">
        <f>ROUND(AVERAGE(G162:G192),0)</f>
        <v>25</v>
      </c>
      <c r="H193" s="49"/>
      <c r="I193" s="99"/>
      <c r="J193" s="99"/>
      <c r="K193" s="99"/>
      <c r="L193" s="99"/>
      <c r="M193" s="99"/>
      <c r="N193" s="9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</row>
    <row r="194" spans="1:106" ht="18" customHeight="1"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</row>
    <row r="195" spans="1:106" ht="18" customHeight="1"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</row>
    <row r="196" spans="1:106" ht="18" customHeight="1"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</row>
    <row r="197" spans="1:106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</row>
    <row r="198" spans="1:106" s="1" customFormat="1" ht="18" customHeight="1">
      <c r="A198" s="2" t="s">
        <v>14</v>
      </c>
      <c r="B198" s="18" t="str">
        <f>B159</f>
        <v>2018년 2월</v>
      </c>
      <c r="C198" s="11"/>
      <c r="D198" s="17"/>
      <c r="E198" s="17"/>
      <c r="F198" s="24"/>
      <c r="G198" s="7"/>
      <c r="H198" s="43"/>
      <c r="I198" s="43"/>
      <c r="J198" s="43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60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</row>
    <row r="199" spans="1:106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44"/>
      <c r="J199" s="44"/>
      <c r="K199" s="44"/>
      <c r="L199" s="54"/>
      <c r="M199" s="54"/>
      <c r="N199" s="54"/>
      <c r="O199" s="60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</row>
    <row r="200" spans="1:106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94"/>
      <c r="J200" s="94"/>
      <c r="K200" s="94"/>
      <c r="L200" s="94"/>
      <c r="M200" s="94"/>
      <c r="N200" s="9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</row>
    <row r="201" spans="1:106" s="7" customFormat="1" ht="18" customHeight="1">
      <c r="A201" s="6">
        <v>1</v>
      </c>
      <c r="B201" s="16">
        <v>6.0000000000000001E-3</v>
      </c>
      <c r="C201" s="6">
        <v>60</v>
      </c>
      <c r="D201" s="16">
        <v>1.2999999999999999E-2</v>
      </c>
      <c r="E201" s="16">
        <v>3.5999999999999997E-2</v>
      </c>
      <c r="F201" s="27">
        <v>0.66300000000000003</v>
      </c>
      <c r="G201" s="6">
        <v>22</v>
      </c>
      <c r="H201" s="38"/>
      <c r="I201" s="88"/>
      <c r="J201" s="89"/>
      <c r="K201" s="89"/>
      <c r="L201" s="89"/>
      <c r="M201" s="89"/>
      <c r="N201" s="89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</row>
    <row r="202" spans="1:106" s="7" customFormat="1" ht="18" customHeight="1">
      <c r="A202" s="8">
        <v>2</v>
      </c>
      <c r="B202" s="34">
        <v>6.0000000000000001E-3</v>
      </c>
      <c r="C202" s="8">
        <v>65</v>
      </c>
      <c r="D202" s="34">
        <v>0.01</v>
      </c>
      <c r="E202" s="34">
        <v>4.3999999999999997E-2</v>
      </c>
      <c r="F202" s="28">
        <v>0.82099999999999995</v>
      </c>
      <c r="G202" s="8">
        <v>28</v>
      </c>
      <c r="H202" s="38"/>
      <c r="I202" s="88"/>
      <c r="J202" s="89"/>
      <c r="K202" s="89"/>
      <c r="L202" s="89"/>
      <c r="M202" s="89"/>
      <c r="N202" s="89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</row>
    <row r="203" spans="1:106" s="7" customFormat="1" ht="18" customHeight="1">
      <c r="A203" s="8">
        <v>3</v>
      </c>
      <c r="B203" s="34">
        <v>3.0000000000000001E-3</v>
      </c>
      <c r="C203" s="8">
        <v>48</v>
      </c>
      <c r="D203" s="34">
        <v>2.3E-2</v>
      </c>
      <c r="E203" s="34">
        <v>1.7999999999999999E-2</v>
      </c>
      <c r="F203" s="28">
        <v>0.47499999999999998</v>
      </c>
      <c r="G203" s="8">
        <v>20</v>
      </c>
      <c r="H203" s="38"/>
      <c r="I203" s="88"/>
      <c r="J203" s="89"/>
      <c r="K203" s="89"/>
      <c r="L203" s="89"/>
      <c r="M203" s="89"/>
      <c r="N203" s="89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</row>
    <row r="204" spans="1:106" s="7" customFormat="1" ht="18" customHeight="1">
      <c r="A204" s="8">
        <v>4</v>
      </c>
      <c r="B204" s="34">
        <v>3.0000000000000001E-3</v>
      </c>
      <c r="C204" s="8">
        <v>39</v>
      </c>
      <c r="D204" s="34">
        <v>2.5999999999999999E-2</v>
      </c>
      <c r="E204" s="34">
        <v>1.4E-2</v>
      </c>
      <c r="F204" s="28">
        <v>0.4</v>
      </c>
      <c r="G204" s="8">
        <v>19</v>
      </c>
      <c r="H204" s="38"/>
      <c r="I204" s="88"/>
      <c r="J204" s="89"/>
      <c r="K204" s="89"/>
      <c r="L204" s="89"/>
      <c r="M204" s="89"/>
      <c r="N204" s="89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60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</row>
    <row r="205" spans="1:106" s="7" customFormat="1" ht="18" customHeight="1">
      <c r="A205" s="8">
        <v>5</v>
      </c>
      <c r="B205" s="34">
        <v>3.0000000000000001E-3</v>
      </c>
      <c r="C205" s="8">
        <v>42</v>
      </c>
      <c r="D205" s="34">
        <v>2.1999999999999999E-2</v>
      </c>
      <c r="E205" s="34">
        <v>2.1000000000000001E-2</v>
      </c>
      <c r="F205" s="28">
        <v>0.442</v>
      </c>
      <c r="G205" s="8">
        <v>18</v>
      </c>
      <c r="H205" s="38"/>
      <c r="I205" s="88"/>
      <c r="J205" s="89"/>
      <c r="K205" s="89"/>
      <c r="L205" s="89"/>
      <c r="M205" s="89"/>
      <c r="N205" s="89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</row>
    <row r="206" spans="1:106" s="7" customFormat="1" ht="18" customHeight="1">
      <c r="A206" s="8">
        <v>6</v>
      </c>
      <c r="B206" s="34">
        <v>3.0000000000000001E-3</v>
      </c>
      <c r="C206" s="8">
        <v>39</v>
      </c>
      <c r="D206" s="34">
        <v>2.1999999999999999E-2</v>
      </c>
      <c r="E206" s="34">
        <v>2.1000000000000001E-2</v>
      </c>
      <c r="F206" s="28">
        <v>0.46400000000000002</v>
      </c>
      <c r="G206" s="7">
        <v>18</v>
      </c>
      <c r="H206" s="38"/>
      <c r="I206" s="88"/>
      <c r="J206" s="89"/>
      <c r="K206" s="89"/>
      <c r="L206" s="89"/>
      <c r="M206" s="89"/>
      <c r="N206" s="89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</row>
    <row r="207" spans="1:106" s="7" customFormat="1" ht="18" customHeight="1">
      <c r="A207" s="8">
        <v>7</v>
      </c>
      <c r="B207" s="34">
        <v>6.0000000000000001E-3</v>
      </c>
      <c r="C207" s="8">
        <v>50</v>
      </c>
      <c r="D207" s="34">
        <v>1.4999999999999999E-2</v>
      </c>
      <c r="E207" s="34">
        <v>0.03</v>
      </c>
      <c r="F207" s="28">
        <v>0.57099999999999995</v>
      </c>
      <c r="G207" s="8">
        <v>24</v>
      </c>
      <c r="H207" s="38"/>
      <c r="I207" s="88"/>
      <c r="J207" s="89"/>
      <c r="K207" s="89"/>
      <c r="L207" s="89"/>
      <c r="M207" s="89"/>
      <c r="N207" s="89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</row>
    <row r="208" spans="1:106" s="7" customFormat="1" ht="18" customHeight="1">
      <c r="A208" s="8">
        <v>8</v>
      </c>
      <c r="B208" s="34">
        <v>8.0000000000000002E-3</v>
      </c>
      <c r="C208" s="8">
        <v>73</v>
      </c>
      <c r="D208" s="34">
        <v>8.0000000000000002E-3</v>
      </c>
      <c r="E208" s="34">
        <v>4.9000000000000002E-2</v>
      </c>
      <c r="F208" s="28">
        <v>0.96299999999999997</v>
      </c>
      <c r="G208" s="7">
        <v>33</v>
      </c>
      <c r="H208" s="38"/>
      <c r="I208" s="88"/>
      <c r="J208" s="89"/>
      <c r="K208" s="89"/>
      <c r="L208" s="89"/>
      <c r="M208" s="89"/>
      <c r="N208" s="89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</row>
    <row r="209" spans="1:106" s="7" customFormat="1" ht="18" customHeight="1">
      <c r="A209" s="8">
        <v>9</v>
      </c>
      <c r="B209" s="34">
        <v>7.0000000000000001E-3</v>
      </c>
      <c r="C209" s="8">
        <v>82</v>
      </c>
      <c r="D209" s="34">
        <v>1.2E-2</v>
      </c>
      <c r="E209" s="34">
        <v>0.05</v>
      </c>
      <c r="F209" s="28">
        <v>0.96699999999999997</v>
      </c>
      <c r="G209" s="8">
        <v>37</v>
      </c>
      <c r="H209" s="38"/>
      <c r="I209" s="88"/>
      <c r="J209" s="89"/>
      <c r="K209" s="89"/>
      <c r="L209" s="89"/>
      <c r="M209" s="89"/>
      <c r="N209" s="89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</row>
    <row r="210" spans="1:106" s="7" customFormat="1" ht="18" customHeight="1">
      <c r="A210" s="8">
        <v>10</v>
      </c>
      <c r="B210" s="34">
        <v>6.0000000000000001E-3</v>
      </c>
      <c r="C210" s="8">
        <v>79</v>
      </c>
      <c r="D210" s="34">
        <v>0.02</v>
      </c>
      <c r="E210" s="34">
        <v>3.4000000000000002E-2</v>
      </c>
      <c r="F210" s="28">
        <v>0.79200000000000004</v>
      </c>
      <c r="G210" s="8">
        <v>31</v>
      </c>
      <c r="H210" s="38"/>
      <c r="I210" s="88"/>
      <c r="J210" s="89"/>
      <c r="K210" s="89"/>
      <c r="L210" s="89"/>
      <c r="M210" s="89"/>
      <c r="N210" s="89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</row>
    <row r="211" spans="1:106" s="7" customFormat="1" ht="18" customHeight="1">
      <c r="A211" s="8">
        <v>11</v>
      </c>
      <c r="B211" s="34">
        <v>3.0000000000000001E-3</v>
      </c>
      <c r="C211" s="8">
        <v>53</v>
      </c>
      <c r="D211" s="34">
        <v>2.8000000000000001E-2</v>
      </c>
      <c r="E211" s="34">
        <v>1.4999999999999999E-2</v>
      </c>
      <c r="F211" s="28">
        <v>0.39600000000000002</v>
      </c>
      <c r="G211" s="8">
        <v>18</v>
      </c>
      <c r="H211" s="38"/>
      <c r="I211" s="88"/>
      <c r="J211" s="89"/>
      <c r="K211" s="89"/>
      <c r="L211" s="89"/>
      <c r="M211" s="89"/>
      <c r="N211" s="89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</row>
    <row r="212" spans="1:106" s="7" customFormat="1" ht="18" customHeight="1">
      <c r="A212" s="8">
        <v>12</v>
      </c>
      <c r="B212" s="34">
        <v>3.0000000000000001E-3</v>
      </c>
      <c r="C212" s="8">
        <v>49</v>
      </c>
      <c r="D212" s="34">
        <v>2.3E-2</v>
      </c>
      <c r="E212" s="34">
        <v>2.1999999999999999E-2</v>
      </c>
      <c r="F212" s="28">
        <v>0.44600000000000001</v>
      </c>
      <c r="G212" s="8">
        <v>21</v>
      </c>
      <c r="H212" s="38"/>
      <c r="I212" s="88"/>
      <c r="J212" s="89"/>
      <c r="K212" s="89"/>
      <c r="L212" s="89"/>
      <c r="M212" s="89"/>
      <c r="N212" s="89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</row>
    <row r="213" spans="1:106" s="7" customFormat="1" ht="18" customHeight="1">
      <c r="A213" s="8">
        <v>13</v>
      </c>
      <c r="B213" s="34">
        <v>5.0000000000000001E-3</v>
      </c>
      <c r="C213" s="8">
        <v>50</v>
      </c>
      <c r="D213" s="34">
        <v>2.1000000000000001E-2</v>
      </c>
      <c r="E213" s="34">
        <v>0.03</v>
      </c>
      <c r="F213" s="28">
        <v>0.61299999999999999</v>
      </c>
      <c r="G213" s="8">
        <v>19</v>
      </c>
      <c r="H213" s="38"/>
      <c r="I213" s="88"/>
      <c r="J213" s="89"/>
      <c r="K213" s="89"/>
      <c r="L213" s="89"/>
      <c r="M213" s="89"/>
      <c r="N213" s="89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</row>
    <row r="214" spans="1:106" s="7" customFormat="1" ht="18" customHeight="1">
      <c r="A214" s="8">
        <v>14</v>
      </c>
      <c r="B214" s="34">
        <v>6.0000000000000001E-3</v>
      </c>
      <c r="C214" s="8">
        <v>80</v>
      </c>
      <c r="D214" s="34">
        <v>2.5999999999999999E-2</v>
      </c>
      <c r="E214" s="34">
        <v>3.4000000000000002E-2</v>
      </c>
      <c r="F214" s="28">
        <v>0.71699999999999997</v>
      </c>
      <c r="G214" s="8">
        <v>32</v>
      </c>
      <c r="H214" s="38"/>
      <c r="I214" s="88"/>
      <c r="J214" s="89"/>
      <c r="K214" s="89"/>
      <c r="L214" s="89"/>
      <c r="M214" s="89"/>
      <c r="N214" s="89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</row>
    <row r="215" spans="1:106" s="7" customFormat="1" ht="18" customHeight="1">
      <c r="A215" s="8">
        <v>15</v>
      </c>
      <c r="B215" s="34">
        <v>6.0000000000000001E-3</v>
      </c>
      <c r="C215" s="8">
        <v>62</v>
      </c>
      <c r="D215" s="34">
        <v>2.5999999999999999E-2</v>
      </c>
      <c r="E215" s="34">
        <v>2.1999999999999999E-2</v>
      </c>
      <c r="F215" s="28">
        <v>0.53800000000000003</v>
      </c>
      <c r="G215" s="8">
        <v>24</v>
      </c>
      <c r="H215" s="38"/>
      <c r="I215" s="88"/>
      <c r="J215" s="89"/>
      <c r="K215" s="89"/>
      <c r="L215" s="89"/>
      <c r="M215" s="89"/>
      <c r="N215" s="89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</row>
    <row r="216" spans="1:106" s="7" customFormat="1" ht="18" customHeight="1">
      <c r="A216" s="8">
        <v>16</v>
      </c>
      <c r="B216" s="34">
        <v>6.0000000000000001E-3</v>
      </c>
      <c r="C216" s="8">
        <v>58</v>
      </c>
      <c r="D216" s="34">
        <v>2.1999999999999999E-2</v>
      </c>
      <c r="E216" s="34">
        <v>2.9000000000000001E-2</v>
      </c>
      <c r="F216" s="28">
        <v>0.629</v>
      </c>
      <c r="G216" s="8">
        <v>24</v>
      </c>
      <c r="H216" s="38"/>
      <c r="I216" s="88"/>
      <c r="J216" s="89"/>
      <c r="K216" s="89"/>
      <c r="L216" s="89"/>
      <c r="M216" s="89"/>
      <c r="N216" s="89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</row>
    <row r="217" spans="1:106" s="7" customFormat="1" ht="18" customHeight="1">
      <c r="A217" s="8">
        <v>17</v>
      </c>
      <c r="B217" s="34">
        <v>4.0000000000000001E-3</v>
      </c>
      <c r="C217" s="8">
        <v>52</v>
      </c>
      <c r="D217" s="34">
        <v>0.03</v>
      </c>
      <c r="E217" s="34">
        <v>1.4999999999999999E-2</v>
      </c>
      <c r="F217" s="28">
        <v>0.433</v>
      </c>
      <c r="G217" s="8">
        <v>19</v>
      </c>
      <c r="H217" s="38"/>
      <c r="I217" s="88"/>
      <c r="J217" s="89"/>
      <c r="K217" s="89"/>
      <c r="L217" s="89"/>
      <c r="M217" s="89"/>
      <c r="N217" s="89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</row>
    <row r="218" spans="1:106" s="7" customFormat="1" ht="18" customHeight="1">
      <c r="A218" s="8">
        <v>18</v>
      </c>
      <c r="B218" s="34">
        <v>7.0000000000000001E-3</v>
      </c>
      <c r="C218" s="8">
        <v>52</v>
      </c>
      <c r="D218" s="34">
        <v>1.4E-2</v>
      </c>
      <c r="E218" s="34">
        <v>3.4000000000000002E-2</v>
      </c>
      <c r="F218" s="28">
        <v>0.66700000000000004</v>
      </c>
      <c r="G218" s="8">
        <v>21</v>
      </c>
      <c r="H218" s="38"/>
      <c r="I218" s="88"/>
      <c r="J218" s="89"/>
      <c r="K218" s="89"/>
      <c r="L218" s="89"/>
      <c r="M218" s="89"/>
      <c r="N218" s="89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</row>
    <row r="219" spans="1:106" s="7" customFormat="1" ht="18" customHeight="1">
      <c r="A219" s="8">
        <v>19</v>
      </c>
      <c r="B219" s="34">
        <v>6.0000000000000001E-3</v>
      </c>
      <c r="C219" s="8">
        <v>75</v>
      </c>
      <c r="D219" s="34">
        <v>8.9999999999999993E-3</v>
      </c>
      <c r="E219" s="34">
        <v>4.8000000000000001E-2</v>
      </c>
      <c r="F219" s="28">
        <v>0.90400000000000003</v>
      </c>
      <c r="G219" s="8">
        <v>36</v>
      </c>
      <c r="H219" s="38"/>
      <c r="I219" s="88"/>
      <c r="J219" s="89"/>
      <c r="K219" s="89"/>
      <c r="L219" s="89"/>
      <c r="M219" s="89"/>
      <c r="N219" s="89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</row>
    <row r="220" spans="1:106" s="7" customFormat="1" ht="18" customHeight="1">
      <c r="A220" s="8">
        <v>20</v>
      </c>
      <c r="B220" s="34">
        <v>6.0000000000000001E-3</v>
      </c>
      <c r="C220" s="8">
        <v>87</v>
      </c>
      <c r="D220" s="34">
        <v>1.7999999999999999E-2</v>
      </c>
      <c r="E220" s="34">
        <v>3.6999999999999998E-2</v>
      </c>
      <c r="F220" s="28">
        <v>0.79200000000000004</v>
      </c>
      <c r="G220" s="8">
        <v>44</v>
      </c>
      <c r="H220" s="38"/>
      <c r="I220" s="88"/>
      <c r="J220" s="89"/>
      <c r="K220" s="89"/>
      <c r="L220" s="89"/>
      <c r="M220" s="89"/>
      <c r="N220" s="89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</row>
    <row r="221" spans="1:106" s="7" customFormat="1" ht="18" customHeight="1">
      <c r="A221" s="8">
        <v>21</v>
      </c>
      <c r="B221" s="34">
        <v>6.0000000000000001E-3</v>
      </c>
      <c r="C221" s="8">
        <v>54</v>
      </c>
      <c r="D221" s="34">
        <v>2.1999999999999999E-2</v>
      </c>
      <c r="E221" s="34">
        <v>2.9000000000000001E-2</v>
      </c>
      <c r="F221" s="28">
        <v>0.55400000000000005</v>
      </c>
      <c r="G221" s="8">
        <v>21</v>
      </c>
      <c r="H221" s="38"/>
      <c r="I221" s="88"/>
      <c r="J221" s="89"/>
      <c r="K221" s="89"/>
      <c r="L221" s="89"/>
      <c r="M221" s="89"/>
      <c r="N221" s="89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</row>
    <row r="222" spans="1:106" s="7" customFormat="1" ht="18" customHeight="1">
      <c r="A222" s="8">
        <v>22</v>
      </c>
      <c r="B222" s="34">
        <v>6.0000000000000001E-3</v>
      </c>
      <c r="C222" s="8">
        <v>58</v>
      </c>
      <c r="D222" s="34">
        <v>0.02</v>
      </c>
      <c r="E222" s="34">
        <v>3.5000000000000003E-2</v>
      </c>
      <c r="F222" s="28">
        <v>0.68799999999999994</v>
      </c>
      <c r="G222" s="8">
        <v>27</v>
      </c>
      <c r="H222" s="38"/>
      <c r="I222" s="88"/>
      <c r="J222" s="89"/>
      <c r="K222" s="89"/>
      <c r="L222" s="89"/>
      <c r="M222" s="89"/>
      <c r="N222" s="89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</row>
    <row r="223" spans="1:106" s="7" customFormat="1" ht="18" customHeight="1">
      <c r="A223" s="8">
        <v>23</v>
      </c>
      <c r="B223" s="34">
        <v>4.0000000000000001E-3</v>
      </c>
      <c r="C223" s="8">
        <v>78</v>
      </c>
      <c r="D223" s="34">
        <v>3.2000000000000001E-2</v>
      </c>
      <c r="E223" s="34">
        <v>2.4E-2</v>
      </c>
      <c r="F223" s="28">
        <v>0.621</v>
      </c>
      <c r="G223" s="8">
        <v>42</v>
      </c>
      <c r="H223" s="38"/>
      <c r="I223" s="88"/>
      <c r="J223" s="89"/>
      <c r="K223" s="89"/>
      <c r="L223" s="89"/>
      <c r="M223" s="89"/>
      <c r="N223" s="89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</row>
    <row r="224" spans="1:106" s="7" customFormat="1" ht="18" customHeight="1">
      <c r="A224" s="8">
        <v>24</v>
      </c>
      <c r="B224" s="34">
        <v>6.0000000000000001E-3</v>
      </c>
      <c r="C224" s="8">
        <v>97</v>
      </c>
      <c r="D224" s="34">
        <v>0.03</v>
      </c>
      <c r="E224" s="34">
        <v>2.5999999999999999E-2</v>
      </c>
      <c r="F224" s="28">
        <v>0.69199999999999995</v>
      </c>
      <c r="G224" s="8">
        <v>44</v>
      </c>
      <c r="H224" s="38"/>
      <c r="I224" s="88"/>
      <c r="J224" s="89"/>
      <c r="K224" s="89"/>
      <c r="L224" s="89"/>
      <c r="M224" s="89"/>
      <c r="N224" s="89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</row>
    <row r="225" spans="1:106" s="7" customFormat="1" ht="18" customHeight="1">
      <c r="A225" s="8">
        <v>25</v>
      </c>
      <c r="B225" s="34">
        <v>7.0000000000000001E-3</v>
      </c>
      <c r="C225" s="8">
        <v>61</v>
      </c>
      <c r="D225" s="34">
        <v>1.9E-2</v>
      </c>
      <c r="E225" s="34">
        <v>3.5000000000000003E-2</v>
      </c>
      <c r="F225" s="28">
        <v>0.69199999999999995</v>
      </c>
      <c r="G225" s="8">
        <v>27</v>
      </c>
      <c r="H225" s="38"/>
      <c r="I225" s="88"/>
      <c r="J225" s="89"/>
      <c r="K225" s="89"/>
      <c r="L225" s="89"/>
      <c r="M225" s="89"/>
      <c r="N225" s="89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</row>
    <row r="226" spans="1:106" s="7" customFormat="1" ht="18" customHeight="1">
      <c r="A226" s="8">
        <v>26</v>
      </c>
      <c r="B226" s="34">
        <v>7.0000000000000001E-3</v>
      </c>
      <c r="C226" s="8">
        <v>64</v>
      </c>
      <c r="D226" s="34">
        <v>1.4E-2</v>
      </c>
      <c r="E226" s="34">
        <v>4.2000000000000003E-2</v>
      </c>
      <c r="F226" s="28">
        <v>0.754</v>
      </c>
      <c r="G226" s="8">
        <v>28</v>
      </c>
      <c r="H226" s="38"/>
      <c r="I226" s="88"/>
      <c r="J226" s="89"/>
      <c r="K226" s="89"/>
      <c r="L226" s="89"/>
      <c r="M226" s="89"/>
      <c r="N226" s="89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</row>
    <row r="227" spans="1:106" s="7" customFormat="1" ht="18" customHeight="1">
      <c r="A227" s="8">
        <v>27</v>
      </c>
      <c r="B227" s="34">
        <v>5.0000000000000001E-3</v>
      </c>
      <c r="C227" s="8">
        <v>66</v>
      </c>
      <c r="D227" s="34">
        <v>1.4999999999999999E-2</v>
      </c>
      <c r="E227" s="34">
        <v>4.4999999999999998E-2</v>
      </c>
      <c r="F227" s="28">
        <v>0.78300000000000003</v>
      </c>
      <c r="G227" s="8">
        <v>28</v>
      </c>
      <c r="H227" s="38"/>
      <c r="I227" s="88"/>
      <c r="J227" s="89"/>
      <c r="K227" s="89"/>
      <c r="L227" s="89"/>
      <c r="M227" s="89"/>
      <c r="N227" s="89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</row>
    <row r="228" spans="1:106" s="7" customFormat="1" ht="18" customHeight="1">
      <c r="A228" s="8">
        <v>28</v>
      </c>
      <c r="B228" s="34">
        <v>4.0000000000000001E-3</v>
      </c>
      <c r="C228" s="8">
        <v>51</v>
      </c>
      <c r="D228" s="34">
        <v>2.5999999999999999E-2</v>
      </c>
      <c r="E228" s="34">
        <v>2.7E-2</v>
      </c>
      <c r="F228" s="28">
        <v>0.61299999999999999</v>
      </c>
      <c r="G228" s="8">
        <v>21</v>
      </c>
      <c r="H228" s="38"/>
      <c r="I228" s="88"/>
      <c r="J228" s="89"/>
      <c r="K228" s="89"/>
      <c r="L228" s="89"/>
      <c r="M228" s="89"/>
      <c r="N228" s="89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</row>
    <row r="229" spans="1:106" s="7" customFormat="1" ht="18" hidden="1" customHeight="1">
      <c r="A229" s="8">
        <v>29</v>
      </c>
      <c r="B229" s="34"/>
      <c r="C229" s="8"/>
      <c r="D229" s="34"/>
      <c r="E229" s="34"/>
      <c r="F229" s="28"/>
      <c r="G229" s="8"/>
      <c r="H229" s="38"/>
      <c r="I229" s="91"/>
      <c r="J229" s="92"/>
      <c r="K229" s="92"/>
      <c r="L229" s="92"/>
      <c r="M229" s="92"/>
      <c r="N229" s="92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</row>
    <row r="230" spans="1:106" s="7" customFormat="1" ht="18" hidden="1" customHeight="1">
      <c r="A230" s="8">
        <v>30</v>
      </c>
      <c r="B230" s="34"/>
      <c r="C230" s="8"/>
      <c r="D230" s="34"/>
      <c r="E230" s="34"/>
      <c r="F230" s="28"/>
      <c r="G230" s="8"/>
      <c r="H230" s="38"/>
      <c r="I230" s="91"/>
      <c r="J230" s="92"/>
      <c r="K230" s="92"/>
      <c r="L230" s="92"/>
      <c r="M230" s="92"/>
      <c r="N230" s="92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</row>
    <row r="231" spans="1:106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91"/>
      <c r="J231" s="92"/>
      <c r="K231" s="92"/>
      <c r="L231" s="92"/>
      <c r="M231" s="92"/>
      <c r="N231" s="92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</row>
    <row r="232" spans="1:106" s="10" customFormat="1" ht="18" customHeight="1">
      <c r="A232" s="9" t="s">
        <v>9</v>
      </c>
      <c r="B232" s="21">
        <f>ROUND(AVERAGE(B201:B231),3)</f>
        <v>5.0000000000000001E-3</v>
      </c>
      <c r="C232" s="33">
        <f>ROUND(AVERAGE(C201:C231),0)</f>
        <v>62</v>
      </c>
      <c r="D232" s="21">
        <f>ROUND(AVERAGE(D201:D231),3)</f>
        <v>0.02</v>
      </c>
      <c r="E232" s="21">
        <f>ROUND(AVERAGE(E201:E231),3)</f>
        <v>3.1E-2</v>
      </c>
      <c r="F232" s="29">
        <f>ROUND(AVERAGE(F201:F231),1)</f>
        <v>0.6</v>
      </c>
      <c r="G232" s="62">
        <f>ROUND(AVERAGE(G201:G231),0)</f>
        <v>27</v>
      </c>
      <c r="H232" s="49"/>
      <c r="I232" s="55"/>
      <c r="J232" s="55"/>
      <c r="K232" s="55"/>
      <c r="L232" s="55"/>
      <c r="M232" s="55"/>
      <c r="N232" s="55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</row>
    <row r="233" spans="1:106" ht="18" customHeight="1"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</row>
    <row r="234" spans="1:106" ht="18" customHeight="1"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</row>
    <row r="235" spans="1:106" ht="18" customHeight="1"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</row>
    <row r="236" spans="1:106" s="1" customFormat="1" ht="18" customHeight="1">
      <c r="A236" s="2" t="s">
        <v>12</v>
      </c>
      <c r="B236" s="18" t="s">
        <v>24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</row>
    <row r="237" spans="1:106" s="1" customFormat="1" ht="18" customHeight="1">
      <c r="A237" s="2" t="s">
        <v>14</v>
      </c>
      <c r="B237" s="18" t="str">
        <f>B198</f>
        <v>2018년 2월</v>
      </c>
      <c r="C237" s="11"/>
      <c r="D237" s="17"/>
      <c r="E237" s="17"/>
      <c r="F237" s="24"/>
      <c r="G237" s="7"/>
      <c r="H237" s="43"/>
      <c r="I237" s="43"/>
      <c r="J237" s="43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60"/>
      <c r="AG237" s="54"/>
      <c r="AH237" s="54"/>
      <c r="AI237" s="54"/>
      <c r="AJ237" s="54"/>
      <c r="AK237" s="54"/>
      <c r="AL237" s="54"/>
      <c r="AM237" s="54"/>
      <c r="AN237" s="54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</row>
    <row r="238" spans="1:106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39</v>
      </c>
      <c r="H238" s="44"/>
      <c r="I238" s="94"/>
      <c r="J238" s="94"/>
      <c r="K238" s="94"/>
      <c r="L238" s="54"/>
      <c r="M238" s="54"/>
      <c r="N238" s="54"/>
      <c r="O238" s="54"/>
      <c r="P238" s="54"/>
      <c r="Q238" s="54"/>
      <c r="R238" s="54"/>
      <c r="S238" s="54"/>
      <c r="T238" s="54"/>
      <c r="U238" s="60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</row>
    <row r="239" spans="1:106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</row>
    <row r="240" spans="1:106" s="7" customFormat="1" ht="18" customHeight="1">
      <c r="A240" s="6">
        <v>1</v>
      </c>
      <c r="B240" s="16">
        <v>3.0000000000000001E-3</v>
      </c>
      <c r="C240" s="6">
        <v>49</v>
      </c>
      <c r="D240" s="41">
        <v>1.0999999999999999E-2</v>
      </c>
      <c r="E240" s="16">
        <v>3.5000000000000003E-2</v>
      </c>
      <c r="F240" s="27">
        <v>0.60799999999999998</v>
      </c>
      <c r="G240" s="6">
        <v>23</v>
      </c>
      <c r="H240" s="38"/>
      <c r="I240" s="88"/>
      <c r="J240" s="89"/>
      <c r="K240" s="89"/>
      <c r="L240" s="89"/>
      <c r="M240" s="89"/>
      <c r="N240" s="89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</row>
    <row r="241" spans="1:106" s="7" customFormat="1" ht="18" customHeight="1">
      <c r="A241" s="8">
        <v>2</v>
      </c>
      <c r="B241" s="34">
        <v>3.0000000000000001E-3</v>
      </c>
      <c r="C241" s="8">
        <v>53</v>
      </c>
      <c r="D241" s="40">
        <v>8.9999999999999993E-3</v>
      </c>
      <c r="E241" s="34">
        <v>3.5999999999999997E-2</v>
      </c>
      <c r="F241" s="28">
        <v>0.70399999999999996</v>
      </c>
      <c r="G241" s="8">
        <v>29</v>
      </c>
      <c r="H241" s="38"/>
      <c r="I241" s="88"/>
      <c r="J241" s="89"/>
      <c r="K241" s="89"/>
      <c r="L241" s="89"/>
      <c r="M241" s="89"/>
      <c r="N241" s="89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</row>
    <row r="242" spans="1:106" s="7" customFormat="1" ht="18" customHeight="1">
      <c r="A242" s="8">
        <v>3</v>
      </c>
      <c r="B242" s="34">
        <v>2E-3</v>
      </c>
      <c r="C242" s="8">
        <v>41</v>
      </c>
      <c r="D242" s="40">
        <v>2.4E-2</v>
      </c>
      <c r="E242" s="34">
        <v>1.6E-2</v>
      </c>
      <c r="F242" s="28">
        <v>0.433</v>
      </c>
      <c r="G242" s="8">
        <v>17</v>
      </c>
      <c r="H242" s="38"/>
      <c r="I242" s="88"/>
      <c r="J242" s="89"/>
      <c r="K242" s="89"/>
      <c r="L242" s="89"/>
      <c r="M242" s="89"/>
      <c r="N242" s="89"/>
      <c r="O242" s="54"/>
      <c r="P242" s="54"/>
      <c r="Q242" s="54"/>
      <c r="R242" s="54"/>
      <c r="S242" s="54"/>
      <c r="T242" s="54"/>
      <c r="U242" s="54"/>
      <c r="V242" s="54"/>
      <c r="W242" s="54"/>
      <c r="X242" s="60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</row>
    <row r="243" spans="1:106" s="7" customFormat="1" ht="18" customHeight="1">
      <c r="A243" s="8">
        <v>4</v>
      </c>
      <c r="B243" s="34">
        <v>2E-3</v>
      </c>
      <c r="C243" s="8">
        <v>30</v>
      </c>
      <c r="D243" s="40">
        <v>2.8000000000000001E-2</v>
      </c>
      <c r="E243" s="34">
        <v>1.2E-2</v>
      </c>
      <c r="F243" s="28">
        <v>0.379</v>
      </c>
      <c r="G243" s="8">
        <v>13</v>
      </c>
      <c r="H243" s="38"/>
      <c r="I243" s="88"/>
      <c r="J243" s="89"/>
      <c r="K243" s="89"/>
      <c r="L243" s="89"/>
      <c r="M243" s="89"/>
      <c r="N243" s="89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</row>
    <row r="244" spans="1:106" s="7" customFormat="1" ht="18" customHeight="1">
      <c r="A244" s="8">
        <v>5</v>
      </c>
      <c r="B244" s="34">
        <v>2E-3</v>
      </c>
      <c r="C244" s="8">
        <v>32</v>
      </c>
      <c r="D244" s="40">
        <v>2.4E-2</v>
      </c>
      <c r="E244" s="34">
        <v>1.4999999999999999E-2</v>
      </c>
      <c r="F244" s="28">
        <v>0.44600000000000001</v>
      </c>
      <c r="G244" s="8">
        <v>15</v>
      </c>
      <c r="H244" s="38"/>
      <c r="I244" s="88"/>
      <c r="J244" s="89"/>
      <c r="K244" s="89"/>
      <c r="L244" s="89"/>
      <c r="M244" s="89"/>
      <c r="N244" s="89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</row>
    <row r="245" spans="1:106" s="7" customFormat="1" ht="18" customHeight="1">
      <c r="A245" s="8">
        <v>6</v>
      </c>
      <c r="B245" s="34">
        <v>2E-3</v>
      </c>
      <c r="C245" s="8">
        <v>35</v>
      </c>
      <c r="D245" s="40">
        <v>2.1999999999999999E-2</v>
      </c>
      <c r="E245" s="34">
        <v>1.9E-2</v>
      </c>
      <c r="F245" s="28">
        <v>0.39600000000000002</v>
      </c>
      <c r="G245" s="7">
        <v>17</v>
      </c>
      <c r="H245" s="38"/>
      <c r="I245" s="88"/>
      <c r="J245" s="89"/>
      <c r="K245" s="89"/>
      <c r="L245" s="89"/>
      <c r="M245" s="89"/>
      <c r="N245" s="89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</row>
    <row r="246" spans="1:106" s="7" customFormat="1" ht="18" customHeight="1">
      <c r="A246" s="8">
        <v>7</v>
      </c>
      <c r="B246" s="34">
        <v>3.0000000000000001E-3</v>
      </c>
      <c r="C246" s="8">
        <v>42</v>
      </c>
      <c r="D246" s="40">
        <v>1.6E-2</v>
      </c>
      <c r="E246" s="34">
        <v>2.8000000000000001E-2</v>
      </c>
      <c r="F246" s="28">
        <v>0.42099999999999999</v>
      </c>
      <c r="G246" s="8">
        <v>20</v>
      </c>
      <c r="H246" s="38"/>
      <c r="I246" s="88"/>
      <c r="J246" s="89"/>
      <c r="K246" s="89"/>
      <c r="L246" s="89"/>
      <c r="M246" s="89"/>
      <c r="N246" s="89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</row>
    <row r="247" spans="1:106" s="7" customFormat="1" ht="18" customHeight="1">
      <c r="A247" s="8">
        <v>8</v>
      </c>
      <c r="B247" s="34">
        <v>4.0000000000000001E-3</v>
      </c>
      <c r="C247" s="8">
        <v>67</v>
      </c>
      <c r="D247" s="40">
        <v>8.0000000000000002E-3</v>
      </c>
      <c r="E247" s="34">
        <v>4.2000000000000003E-2</v>
      </c>
      <c r="F247" s="28">
        <v>0.754</v>
      </c>
      <c r="G247" s="7">
        <v>42</v>
      </c>
      <c r="H247" s="38"/>
      <c r="I247" s="88"/>
      <c r="J247" s="89"/>
      <c r="K247" s="89"/>
      <c r="L247" s="89"/>
      <c r="M247" s="89"/>
      <c r="N247" s="89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</row>
    <row r="248" spans="1:106" s="7" customFormat="1" ht="18" customHeight="1">
      <c r="A248" s="8">
        <v>9</v>
      </c>
      <c r="B248" s="34">
        <v>4.0000000000000001E-3</v>
      </c>
      <c r="C248" s="8">
        <v>67</v>
      </c>
      <c r="D248" s="40">
        <v>1.4E-2</v>
      </c>
      <c r="E248" s="34">
        <v>3.9E-2</v>
      </c>
      <c r="F248" s="28">
        <v>0.68799999999999994</v>
      </c>
      <c r="G248" s="8">
        <v>46</v>
      </c>
      <c r="H248" s="38"/>
      <c r="I248" s="88"/>
      <c r="J248" s="89"/>
      <c r="K248" s="89"/>
      <c r="L248" s="89"/>
      <c r="M248" s="89"/>
      <c r="N248" s="89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</row>
    <row r="249" spans="1:106" s="7" customFormat="1" ht="18" customHeight="1">
      <c r="A249" s="8">
        <v>10</v>
      </c>
      <c r="B249" s="34">
        <v>3.0000000000000001E-3</v>
      </c>
      <c r="C249" s="8">
        <v>68</v>
      </c>
      <c r="D249" s="40">
        <v>2.3E-2</v>
      </c>
      <c r="E249" s="34">
        <v>2.3E-2</v>
      </c>
      <c r="F249" s="28">
        <v>0.46700000000000003</v>
      </c>
      <c r="G249" s="8">
        <v>31</v>
      </c>
      <c r="H249" s="38"/>
      <c r="I249" s="88"/>
      <c r="J249" s="89"/>
      <c r="K249" s="89"/>
      <c r="L249" s="89"/>
      <c r="M249" s="89"/>
      <c r="N249" s="89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</row>
    <row r="250" spans="1:106" s="7" customFormat="1" ht="18" customHeight="1">
      <c r="A250" s="8">
        <v>11</v>
      </c>
      <c r="B250" s="34">
        <v>2E-3</v>
      </c>
      <c r="C250" s="31">
        <v>47</v>
      </c>
      <c r="D250" s="40">
        <v>3.1E-2</v>
      </c>
      <c r="E250" s="34">
        <v>1.0999999999999999E-2</v>
      </c>
      <c r="F250" s="28">
        <v>0.23300000000000001</v>
      </c>
      <c r="G250" s="8">
        <v>13</v>
      </c>
      <c r="H250" s="38"/>
      <c r="I250" s="88"/>
      <c r="J250" s="89"/>
      <c r="K250" s="89"/>
      <c r="L250" s="89"/>
      <c r="M250" s="89"/>
      <c r="N250" s="89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</row>
    <row r="251" spans="1:106" s="7" customFormat="1" ht="18" customHeight="1">
      <c r="A251" s="8">
        <v>12</v>
      </c>
      <c r="B251" s="34">
        <v>2E-3</v>
      </c>
      <c r="C251" s="30">
        <v>49</v>
      </c>
      <c r="D251" s="40">
        <v>2.5999999999999999E-2</v>
      </c>
      <c r="E251" s="34">
        <v>1.6E-2</v>
      </c>
      <c r="F251" s="28">
        <v>0.309</v>
      </c>
      <c r="G251" s="8">
        <v>14</v>
      </c>
      <c r="H251" s="38"/>
      <c r="I251" s="88"/>
      <c r="J251" s="89"/>
      <c r="K251" s="89"/>
      <c r="L251" s="89"/>
      <c r="M251" s="89"/>
      <c r="N251" s="89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</row>
    <row r="252" spans="1:106" s="7" customFormat="1" ht="18" customHeight="1">
      <c r="A252" s="8">
        <v>13</v>
      </c>
      <c r="B252" s="34">
        <v>2E-3</v>
      </c>
      <c r="C252" s="30">
        <v>43</v>
      </c>
      <c r="D252" s="40">
        <v>2.5000000000000001E-2</v>
      </c>
      <c r="E252" s="34">
        <v>2.1000000000000001E-2</v>
      </c>
      <c r="F252" s="28">
        <v>0.36299999999999999</v>
      </c>
      <c r="G252" s="8">
        <v>14</v>
      </c>
      <c r="H252" s="38"/>
      <c r="I252" s="88"/>
      <c r="J252" s="89"/>
      <c r="K252" s="89"/>
      <c r="L252" s="89"/>
      <c r="M252" s="89"/>
      <c r="N252" s="89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</row>
    <row r="253" spans="1:106" s="7" customFormat="1" ht="18" customHeight="1">
      <c r="A253" s="8">
        <v>14</v>
      </c>
      <c r="B253" s="34">
        <v>3.0000000000000001E-3</v>
      </c>
      <c r="C253" s="30">
        <v>71</v>
      </c>
      <c r="D253" s="40">
        <v>2.8000000000000001E-2</v>
      </c>
      <c r="E253" s="34">
        <v>3.1E-2</v>
      </c>
      <c r="F253" s="28">
        <v>0.57899999999999996</v>
      </c>
      <c r="G253" s="8">
        <v>29</v>
      </c>
      <c r="H253" s="38"/>
      <c r="I253" s="88"/>
      <c r="J253" s="89"/>
      <c r="K253" s="89"/>
      <c r="L253" s="89"/>
      <c r="M253" s="89"/>
      <c r="N253" s="89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</row>
    <row r="254" spans="1:106" s="7" customFormat="1" ht="18" customHeight="1">
      <c r="A254" s="8">
        <v>15</v>
      </c>
      <c r="B254" s="34">
        <v>4.0000000000000001E-3</v>
      </c>
      <c r="C254" s="30">
        <v>53</v>
      </c>
      <c r="D254" s="40">
        <v>2.5999999999999999E-2</v>
      </c>
      <c r="E254" s="34">
        <v>2.3E-2</v>
      </c>
      <c r="F254" s="28">
        <v>0.45</v>
      </c>
      <c r="G254" s="8">
        <v>22</v>
      </c>
      <c r="H254" s="38"/>
      <c r="I254" s="88"/>
      <c r="J254" s="89"/>
      <c r="K254" s="89"/>
      <c r="L254" s="89"/>
      <c r="M254" s="89"/>
      <c r="N254" s="89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</row>
    <row r="255" spans="1:106" s="7" customFormat="1" ht="18" customHeight="1">
      <c r="A255" s="8">
        <v>16</v>
      </c>
      <c r="B255" s="34">
        <v>3.0000000000000001E-3</v>
      </c>
      <c r="C255" s="30">
        <v>49</v>
      </c>
      <c r="D255" s="40">
        <v>2.1999999999999999E-2</v>
      </c>
      <c r="E255" s="34">
        <v>2.4E-2</v>
      </c>
      <c r="F255" s="28">
        <v>0.49199999999999999</v>
      </c>
      <c r="G255" s="8">
        <v>24</v>
      </c>
      <c r="H255" s="38"/>
      <c r="I255" s="88"/>
      <c r="J255" s="89"/>
      <c r="K255" s="89"/>
      <c r="L255" s="89"/>
      <c r="M255" s="89"/>
      <c r="N255" s="89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</row>
    <row r="256" spans="1:106" s="7" customFormat="1" ht="18" customHeight="1">
      <c r="A256" s="8">
        <v>17</v>
      </c>
      <c r="B256" s="34">
        <v>3.0000000000000001E-3</v>
      </c>
      <c r="C256" s="30">
        <v>41</v>
      </c>
      <c r="D256" s="40">
        <v>0.03</v>
      </c>
      <c r="E256" s="34">
        <v>1.4999999999999999E-2</v>
      </c>
      <c r="F256" s="28">
        <v>0.317</v>
      </c>
      <c r="G256" s="8">
        <v>14</v>
      </c>
      <c r="H256" s="38"/>
      <c r="I256" s="88"/>
      <c r="J256" s="89"/>
      <c r="K256" s="89"/>
      <c r="L256" s="89"/>
      <c r="M256" s="89"/>
      <c r="N256" s="89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</row>
    <row r="257" spans="1:106" s="7" customFormat="1" ht="18" customHeight="1">
      <c r="A257" s="8">
        <v>18</v>
      </c>
      <c r="B257" s="34">
        <v>3.0000000000000001E-3</v>
      </c>
      <c r="C257" s="30">
        <v>45</v>
      </c>
      <c r="D257" s="40">
        <v>1.6E-2</v>
      </c>
      <c r="E257" s="34">
        <v>2.8000000000000001E-2</v>
      </c>
      <c r="F257" s="28">
        <v>0.46700000000000003</v>
      </c>
      <c r="G257" s="8">
        <v>18</v>
      </c>
      <c r="H257" s="38"/>
      <c r="I257" s="88"/>
      <c r="J257" s="89"/>
      <c r="K257" s="89"/>
      <c r="L257" s="89"/>
      <c r="M257" s="89"/>
      <c r="N257" s="89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</row>
    <row r="258" spans="1:106" s="7" customFormat="1" ht="18" customHeight="1">
      <c r="A258" s="8">
        <v>19</v>
      </c>
      <c r="B258" s="34">
        <v>3.0000000000000001E-3</v>
      </c>
      <c r="C258" s="30">
        <v>64</v>
      </c>
      <c r="D258" s="40">
        <v>0.01</v>
      </c>
      <c r="E258" s="34">
        <v>3.9E-2</v>
      </c>
      <c r="F258" s="28">
        <v>0.67500000000000004</v>
      </c>
      <c r="G258" s="8">
        <v>38</v>
      </c>
      <c r="H258" s="38"/>
      <c r="I258" s="88"/>
      <c r="J258" s="89"/>
      <c r="K258" s="89"/>
      <c r="L258" s="89"/>
      <c r="M258" s="89"/>
      <c r="N258" s="89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</row>
    <row r="259" spans="1:106" s="7" customFormat="1" ht="18" customHeight="1">
      <c r="A259" s="8">
        <v>20</v>
      </c>
      <c r="B259" s="34">
        <v>3.0000000000000001E-3</v>
      </c>
      <c r="C259" s="30">
        <v>72</v>
      </c>
      <c r="D259" s="40">
        <v>1.6E-2</v>
      </c>
      <c r="E259" s="34">
        <v>3.2000000000000001E-2</v>
      </c>
      <c r="F259" s="28">
        <v>0.6</v>
      </c>
      <c r="G259" s="8">
        <v>44</v>
      </c>
      <c r="H259" s="38"/>
      <c r="I259" s="88"/>
      <c r="J259" s="89"/>
      <c r="K259" s="89"/>
      <c r="L259" s="89"/>
      <c r="M259" s="89"/>
      <c r="N259" s="89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</row>
    <row r="260" spans="1:106" s="7" customFormat="1" ht="18" customHeight="1">
      <c r="A260" s="8">
        <v>21</v>
      </c>
      <c r="B260" s="8">
        <v>3.0000000000000001E-3</v>
      </c>
      <c r="C260" s="30">
        <v>42</v>
      </c>
      <c r="D260" s="40">
        <v>2.1000000000000001E-2</v>
      </c>
      <c r="E260" s="8">
        <v>2.7E-2</v>
      </c>
      <c r="F260" s="39">
        <v>0.41299999999999998</v>
      </c>
      <c r="G260" s="8">
        <v>19</v>
      </c>
      <c r="H260" s="38"/>
      <c r="I260" s="88"/>
      <c r="J260" s="89"/>
      <c r="K260" s="89"/>
      <c r="L260" s="89"/>
      <c r="M260" s="89"/>
      <c r="N260" s="89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</row>
    <row r="261" spans="1:106" s="7" customFormat="1" ht="18" customHeight="1">
      <c r="A261" s="8">
        <v>22</v>
      </c>
      <c r="B261" s="34">
        <v>2E-3</v>
      </c>
      <c r="C261" s="30">
        <v>46</v>
      </c>
      <c r="D261" s="40">
        <v>2.3E-2</v>
      </c>
      <c r="E261" s="34">
        <v>2.4E-2</v>
      </c>
      <c r="F261" s="28">
        <v>0.39600000000000002</v>
      </c>
      <c r="G261" s="8">
        <v>23</v>
      </c>
      <c r="H261" s="38"/>
      <c r="I261" s="88"/>
      <c r="J261" s="89"/>
      <c r="K261" s="89"/>
      <c r="L261" s="89"/>
      <c r="M261" s="89"/>
      <c r="N261" s="89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</row>
    <row r="262" spans="1:106" s="7" customFormat="1" ht="18" customHeight="1">
      <c r="A262" s="8">
        <v>23</v>
      </c>
      <c r="B262" s="34">
        <v>2E-3</v>
      </c>
      <c r="C262" s="30">
        <v>69</v>
      </c>
      <c r="D262" s="40">
        <v>0.04</v>
      </c>
      <c r="E262" s="34">
        <v>1.4999999999999999E-2</v>
      </c>
      <c r="F262" s="28">
        <v>0.45</v>
      </c>
      <c r="G262" s="8">
        <v>44</v>
      </c>
      <c r="H262" s="38"/>
      <c r="I262" s="88"/>
      <c r="J262" s="89"/>
      <c r="K262" s="89"/>
      <c r="L262" s="89"/>
      <c r="M262" s="89"/>
      <c r="N262" s="89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</row>
    <row r="263" spans="1:106" s="7" customFormat="1" ht="18" customHeight="1">
      <c r="A263" s="8">
        <v>24</v>
      </c>
      <c r="B263" s="34">
        <v>4.0000000000000001E-3</v>
      </c>
      <c r="C263" s="30">
        <v>88</v>
      </c>
      <c r="D263" s="40">
        <v>3.5999999999999997E-2</v>
      </c>
      <c r="E263" s="34">
        <v>2.3E-2</v>
      </c>
      <c r="F263" s="28">
        <v>0.58799999999999997</v>
      </c>
      <c r="G263" s="8">
        <v>49</v>
      </c>
      <c r="H263" s="38"/>
      <c r="I263" s="88"/>
      <c r="J263" s="89"/>
      <c r="K263" s="89"/>
      <c r="L263" s="89"/>
      <c r="M263" s="89"/>
      <c r="N263" s="89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</row>
    <row r="264" spans="1:106" s="7" customFormat="1" ht="18" customHeight="1">
      <c r="A264" s="8">
        <v>25</v>
      </c>
      <c r="B264" s="34">
        <v>5.0000000000000001E-3</v>
      </c>
      <c r="C264" s="30">
        <v>53</v>
      </c>
      <c r="D264" s="40">
        <v>1.7000000000000001E-2</v>
      </c>
      <c r="E264" s="34">
        <v>3.4000000000000002E-2</v>
      </c>
      <c r="F264" s="28">
        <v>0.625</v>
      </c>
      <c r="G264" s="8">
        <v>28</v>
      </c>
      <c r="H264" s="38"/>
      <c r="I264" s="88"/>
      <c r="J264" s="89"/>
      <c r="K264" s="89"/>
      <c r="L264" s="89"/>
      <c r="M264" s="89"/>
      <c r="N264" s="89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</row>
    <row r="265" spans="1:106" s="7" customFormat="1" ht="18" customHeight="1">
      <c r="A265" s="8">
        <v>26</v>
      </c>
      <c r="B265" s="34">
        <v>3.0000000000000001E-3</v>
      </c>
      <c r="C265" s="30">
        <v>54</v>
      </c>
      <c r="D265" s="40">
        <v>1.7000000000000001E-2</v>
      </c>
      <c r="E265" s="34">
        <v>0.03</v>
      </c>
      <c r="F265" s="28">
        <v>0.55400000000000005</v>
      </c>
      <c r="G265" s="8">
        <v>29</v>
      </c>
      <c r="H265" s="38"/>
      <c r="I265" s="88"/>
      <c r="J265" s="89"/>
      <c r="K265" s="89"/>
      <c r="L265" s="89"/>
      <c r="M265" s="89"/>
      <c r="N265" s="89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</row>
    <row r="266" spans="1:106" s="7" customFormat="1" ht="18" customHeight="1">
      <c r="A266" s="8">
        <v>27</v>
      </c>
      <c r="B266" s="34">
        <v>2E-3</v>
      </c>
      <c r="C266" s="30">
        <v>55</v>
      </c>
      <c r="D266" s="40">
        <v>1.7999999999999999E-2</v>
      </c>
      <c r="E266" s="34">
        <v>0.03</v>
      </c>
      <c r="F266" s="28">
        <v>0.47099999999999997</v>
      </c>
      <c r="G266" s="8">
        <v>30</v>
      </c>
      <c r="H266" s="38"/>
      <c r="I266" s="88"/>
      <c r="J266" s="89"/>
      <c r="K266" s="89"/>
      <c r="L266" s="89"/>
      <c r="M266" s="89"/>
      <c r="N266" s="89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</row>
    <row r="267" spans="1:106" s="7" customFormat="1" ht="18" customHeight="1">
      <c r="A267" s="8">
        <v>28</v>
      </c>
      <c r="B267" s="34">
        <v>2E-3</v>
      </c>
      <c r="C267" s="30">
        <v>42</v>
      </c>
      <c r="D267" s="40">
        <v>2.3E-2</v>
      </c>
      <c r="E267" s="34">
        <v>2.5000000000000001E-2</v>
      </c>
      <c r="F267" s="28">
        <v>0.47099999999999997</v>
      </c>
      <c r="G267" s="8">
        <v>23</v>
      </c>
      <c r="H267" s="38"/>
      <c r="I267" s="88"/>
      <c r="J267" s="89"/>
      <c r="K267" s="89"/>
      <c r="L267" s="89"/>
      <c r="M267" s="89"/>
      <c r="N267" s="89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</row>
    <row r="268" spans="1:106" s="7" customFormat="1" ht="18" hidden="1" customHeight="1">
      <c r="A268" s="8">
        <v>29</v>
      </c>
      <c r="B268" s="34"/>
      <c r="C268" s="30"/>
      <c r="D268" s="40"/>
      <c r="E268" s="34"/>
      <c r="F268" s="28"/>
      <c r="G268" s="8"/>
      <c r="H268" s="38"/>
      <c r="I268" s="91"/>
      <c r="J268" s="92"/>
      <c r="K268" s="92"/>
      <c r="L268" s="92"/>
      <c r="M268" s="92"/>
      <c r="N268" s="92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</row>
    <row r="269" spans="1:106" s="7" customFormat="1" ht="18" hidden="1" customHeight="1">
      <c r="A269" s="8">
        <v>30</v>
      </c>
      <c r="B269" s="34"/>
      <c r="C269" s="30"/>
      <c r="D269" s="40"/>
      <c r="E269" s="34"/>
      <c r="F269" s="28"/>
      <c r="G269" s="8"/>
      <c r="H269" s="38"/>
      <c r="I269" s="91"/>
      <c r="J269" s="92"/>
      <c r="K269" s="92"/>
      <c r="L269" s="92"/>
      <c r="M269" s="92"/>
      <c r="N269" s="92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</row>
    <row r="270" spans="1:106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91"/>
      <c r="J270" s="92"/>
      <c r="K270" s="92"/>
      <c r="L270" s="92"/>
      <c r="M270" s="92"/>
      <c r="N270" s="92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</row>
    <row r="271" spans="1:106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52</v>
      </c>
      <c r="D271" s="21">
        <f>ROUND(AVERAGE(D240:D270),3)</f>
        <v>2.1999999999999999E-2</v>
      </c>
      <c r="E271" s="21">
        <f>ROUND(AVERAGE(E240:E270),3)</f>
        <v>2.5000000000000001E-2</v>
      </c>
      <c r="F271" s="29">
        <f>ROUND(AVERAGE(F240:F270),1)</f>
        <v>0.5</v>
      </c>
      <c r="G271" s="62">
        <f>ROUND(AVERAGE(G240:G270),0)</f>
        <v>26</v>
      </c>
      <c r="H271" s="49"/>
      <c r="I271" s="55"/>
      <c r="J271" s="55"/>
      <c r="K271" s="55"/>
      <c r="L271" s="55"/>
      <c r="M271" s="55"/>
      <c r="N271" s="55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</row>
    <row r="272" spans="1:106" ht="18" customHeight="1"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</row>
    <row r="273" spans="1:106" ht="18" customHeight="1"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</row>
    <row r="274" spans="1:106" ht="18" customHeight="1"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</row>
    <row r="275" spans="1:106" ht="18" customHeight="1">
      <c r="A275" s="2" t="s">
        <v>40</v>
      </c>
      <c r="B275" s="18" t="s">
        <v>41</v>
      </c>
      <c r="C275" s="11"/>
      <c r="D275" s="17"/>
      <c r="E275" s="17"/>
      <c r="F275" s="24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</row>
    <row r="276" spans="1:106" ht="18" customHeight="1">
      <c r="A276" s="2" t="s">
        <v>42</v>
      </c>
      <c r="B276" s="18" t="str">
        <f>B237</f>
        <v>2018년 2월</v>
      </c>
      <c r="C276" s="11"/>
      <c r="D276" s="17"/>
      <c r="E276" s="17"/>
      <c r="F276" s="2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60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</row>
    <row r="277" spans="1:106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43</v>
      </c>
      <c r="H277" s="94"/>
      <c r="I277" s="87"/>
      <c r="J277" s="87"/>
      <c r="K277" s="87"/>
      <c r="L277" s="87"/>
      <c r="M277" s="87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</row>
    <row r="278" spans="1:106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94"/>
      <c r="I278" s="87"/>
      <c r="J278" s="87"/>
      <c r="K278" s="87"/>
      <c r="L278" s="87"/>
      <c r="M278" s="87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</row>
    <row r="279" spans="1:106" ht="18" customHeight="1">
      <c r="A279" s="6">
        <v>1</v>
      </c>
      <c r="B279" s="16">
        <v>3.0000000000000001E-3</v>
      </c>
      <c r="C279" s="6">
        <v>51</v>
      </c>
      <c r="D279" s="16">
        <v>8.0000000000000002E-3</v>
      </c>
      <c r="E279" s="16">
        <v>0.03</v>
      </c>
      <c r="F279" s="27">
        <v>0.39600000000000002</v>
      </c>
      <c r="G279" s="6">
        <v>26</v>
      </c>
      <c r="H279" s="98"/>
      <c r="I279" s="88"/>
      <c r="J279" s="89"/>
      <c r="K279" s="89"/>
      <c r="L279" s="89"/>
      <c r="M279" s="89"/>
      <c r="N279" s="89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</row>
    <row r="280" spans="1:106" ht="18" customHeight="1">
      <c r="A280" s="8">
        <v>2</v>
      </c>
      <c r="B280" s="34">
        <v>3.0000000000000001E-3</v>
      </c>
      <c r="C280" s="8">
        <v>57</v>
      </c>
      <c r="D280" s="34">
        <v>6.0000000000000001E-3</v>
      </c>
      <c r="E280" s="34">
        <v>3.4000000000000002E-2</v>
      </c>
      <c r="F280" s="28">
        <v>0.58299999999999996</v>
      </c>
      <c r="G280" s="8">
        <v>32</v>
      </c>
      <c r="H280" s="98"/>
      <c r="I280" s="88"/>
      <c r="J280" s="89"/>
      <c r="K280" s="89"/>
      <c r="L280" s="89"/>
      <c r="M280" s="89"/>
      <c r="N280" s="89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</row>
    <row r="281" spans="1:106" ht="18" customHeight="1">
      <c r="A281" s="8">
        <v>3</v>
      </c>
      <c r="B281" s="34">
        <v>2E-3</v>
      </c>
      <c r="C281" s="8">
        <v>43</v>
      </c>
      <c r="D281" s="34">
        <v>1.4E-2</v>
      </c>
      <c r="E281" s="34">
        <v>1.6E-2</v>
      </c>
      <c r="F281" s="28">
        <v>0.33800000000000002</v>
      </c>
      <c r="G281" s="8">
        <v>23</v>
      </c>
      <c r="H281" s="98"/>
      <c r="I281" s="88"/>
      <c r="J281" s="89"/>
      <c r="K281" s="89"/>
      <c r="L281" s="89"/>
      <c r="M281" s="89"/>
      <c r="N281" s="89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</row>
    <row r="282" spans="1:106" ht="18" customHeight="1">
      <c r="A282" s="8">
        <v>4</v>
      </c>
      <c r="B282" s="34">
        <v>1E-3</v>
      </c>
      <c r="C282" s="8">
        <v>35</v>
      </c>
      <c r="D282" s="34">
        <v>1.6E-2</v>
      </c>
      <c r="E282" s="34">
        <v>0.01</v>
      </c>
      <c r="F282" s="28">
        <v>0.27900000000000003</v>
      </c>
      <c r="G282" s="8">
        <v>19</v>
      </c>
      <c r="H282" s="98"/>
      <c r="I282" s="88"/>
      <c r="J282" s="89"/>
      <c r="K282" s="89"/>
      <c r="L282" s="89"/>
      <c r="M282" s="89"/>
      <c r="N282" s="89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</row>
    <row r="283" spans="1:106" ht="18" customHeight="1">
      <c r="A283" s="8">
        <v>5</v>
      </c>
      <c r="B283" s="34">
        <v>2E-3</v>
      </c>
      <c r="C283" s="31">
        <v>34</v>
      </c>
      <c r="D283" s="34">
        <v>1.2999999999999999E-2</v>
      </c>
      <c r="E283" s="34">
        <v>1.4999999999999999E-2</v>
      </c>
      <c r="F283" s="28">
        <v>0.33800000000000002</v>
      </c>
      <c r="G283" s="31">
        <v>18</v>
      </c>
      <c r="H283" s="98"/>
      <c r="I283" s="88"/>
      <c r="J283" s="89"/>
      <c r="K283" s="89"/>
      <c r="L283" s="89"/>
      <c r="M283" s="89"/>
      <c r="N283" s="89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</row>
    <row r="284" spans="1:106" ht="18" customHeight="1">
      <c r="A284" s="8">
        <v>6</v>
      </c>
      <c r="B284" s="34">
        <v>2E-3</v>
      </c>
      <c r="C284" s="30">
        <v>40</v>
      </c>
      <c r="D284" s="34">
        <v>1.2E-2</v>
      </c>
      <c r="E284" s="34">
        <v>1.6E-2</v>
      </c>
      <c r="F284" s="28">
        <v>0.373</v>
      </c>
      <c r="G284" s="30">
        <v>23</v>
      </c>
      <c r="H284" s="98"/>
      <c r="I284" s="88"/>
      <c r="J284" s="89"/>
      <c r="K284" s="89"/>
      <c r="L284" s="89"/>
      <c r="M284" s="89"/>
      <c r="N284" s="89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</row>
    <row r="285" spans="1:106" ht="18" customHeight="1">
      <c r="A285" s="8">
        <v>7</v>
      </c>
      <c r="B285" s="34">
        <v>3.0000000000000001E-3</v>
      </c>
      <c r="C285" s="30">
        <v>46</v>
      </c>
      <c r="D285" s="34">
        <v>0.01</v>
      </c>
      <c r="E285" s="34">
        <v>2.1999999999999999E-2</v>
      </c>
      <c r="F285" s="28">
        <v>0.40799999999999997</v>
      </c>
      <c r="G285" s="30">
        <v>25</v>
      </c>
      <c r="H285" s="98"/>
      <c r="I285" s="88"/>
      <c r="J285" s="89"/>
      <c r="K285" s="89"/>
      <c r="L285" s="89"/>
      <c r="M285" s="89"/>
      <c r="N285" s="89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</row>
    <row r="286" spans="1:106" s="7" customFormat="1" ht="18" customHeight="1">
      <c r="A286" s="8">
        <v>8</v>
      </c>
      <c r="B286" s="34">
        <v>4.0000000000000001E-3</v>
      </c>
      <c r="C286" s="30">
        <v>66</v>
      </c>
      <c r="D286" s="34">
        <v>5.0000000000000001E-3</v>
      </c>
      <c r="E286" s="34">
        <v>4.2000000000000003E-2</v>
      </c>
      <c r="F286" s="28">
        <v>0.77900000000000003</v>
      </c>
      <c r="G286" s="30">
        <v>41</v>
      </c>
      <c r="H286" s="54"/>
      <c r="I286" s="88"/>
      <c r="J286" s="89"/>
      <c r="K286" s="89"/>
      <c r="L286" s="89"/>
      <c r="M286" s="89"/>
      <c r="N286" s="89"/>
      <c r="O286" s="54"/>
      <c r="P286" s="54"/>
      <c r="Q286" s="54"/>
      <c r="R286" s="54"/>
      <c r="S286" s="54"/>
      <c r="T286" s="54"/>
      <c r="U286" s="54"/>
      <c r="V286" s="54"/>
      <c r="W286" s="54"/>
      <c r="X286" s="60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</row>
    <row r="287" spans="1:106" s="7" customFormat="1" ht="18" customHeight="1">
      <c r="A287" s="8">
        <v>9</v>
      </c>
      <c r="B287" s="34">
        <v>3.0000000000000001E-3</v>
      </c>
      <c r="C287" s="30">
        <v>69</v>
      </c>
      <c r="D287" s="34">
        <v>7.0000000000000001E-3</v>
      </c>
      <c r="E287" s="34">
        <v>4.3999999999999997E-2</v>
      </c>
      <c r="F287" s="28">
        <v>0.80400000000000005</v>
      </c>
      <c r="G287" s="30">
        <v>50</v>
      </c>
      <c r="H287" s="98"/>
      <c r="I287" s="88"/>
      <c r="J287" s="89"/>
      <c r="K287" s="89"/>
      <c r="L287" s="89"/>
      <c r="M287" s="89"/>
      <c r="N287" s="89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</row>
    <row r="288" spans="1:106" s="7" customFormat="1" ht="18" customHeight="1">
      <c r="A288" s="8">
        <v>10</v>
      </c>
      <c r="B288" s="34">
        <v>2E-3</v>
      </c>
      <c r="C288" s="30">
        <v>69</v>
      </c>
      <c r="D288" s="34">
        <v>1.2E-2</v>
      </c>
      <c r="E288" s="34">
        <v>2.7E-2</v>
      </c>
      <c r="F288" s="28">
        <v>0.47099999999999997</v>
      </c>
      <c r="G288" s="30">
        <v>39</v>
      </c>
      <c r="H288" s="98"/>
      <c r="I288" s="88"/>
      <c r="J288" s="89"/>
      <c r="K288" s="89"/>
      <c r="L288" s="89"/>
      <c r="M288" s="89"/>
      <c r="N288" s="89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</row>
    <row r="289" spans="1:106" ht="18" customHeight="1">
      <c r="A289" s="8">
        <v>11</v>
      </c>
      <c r="B289" s="34">
        <v>1E-3</v>
      </c>
      <c r="C289" s="30">
        <v>48</v>
      </c>
      <c r="D289" s="34">
        <v>1.6E-2</v>
      </c>
      <c r="E289" s="34">
        <v>1.2E-2</v>
      </c>
      <c r="F289" s="28">
        <v>0.24199999999999999</v>
      </c>
      <c r="G289" s="30">
        <v>19</v>
      </c>
      <c r="H289" s="54"/>
      <c r="I289" s="88"/>
      <c r="J289" s="89"/>
      <c r="K289" s="89"/>
      <c r="L289" s="89"/>
      <c r="M289" s="89"/>
      <c r="N289" s="89"/>
      <c r="O289" s="54"/>
      <c r="P289" s="54"/>
      <c r="Q289" s="54"/>
      <c r="R289" s="54"/>
      <c r="S289" s="54"/>
      <c r="T289" s="54"/>
      <c r="U289" s="54"/>
      <c r="V289" s="54"/>
      <c r="W289" s="60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</row>
    <row r="290" spans="1:106" ht="18" customHeight="1">
      <c r="A290" s="8">
        <v>12</v>
      </c>
      <c r="B290" s="34">
        <v>1E-3</v>
      </c>
      <c r="C290" s="30">
        <v>51</v>
      </c>
      <c r="D290" s="34">
        <v>1.2E-2</v>
      </c>
      <c r="E290" s="34">
        <v>1.7999999999999999E-2</v>
      </c>
      <c r="F290" s="28">
        <v>0.34599999999999997</v>
      </c>
      <c r="G290" s="30">
        <v>24</v>
      </c>
      <c r="H290" s="98"/>
      <c r="I290" s="88"/>
      <c r="J290" s="89"/>
      <c r="K290" s="89"/>
      <c r="L290" s="89"/>
      <c r="M290" s="89"/>
      <c r="N290" s="89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</row>
    <row r="291" spans="1:106" ht="18" customHeight="1">
      <c r="A291" s="8">
        <v>13</v>
      </c>
      <c r="B291" s="35">
        <v>2E-3</v>
      </c>
      <c r="C291" s="37">
        <v>45</v>
      </c>
      <c r="D291" s="35">
        <v>1.2999999999999999E-2</v>
      </c>
      <c r="E291" s="35">
        <v>2.1999999999999999E-2</v>
      </c>
      <c r="F291" s="32">
        <v>0.36699999999999999</v>
      </c>
      <c r="G291" s="37">
        <v>20</v>
      </c>
      <c r="H291" s="98"/>
      <c r="I291" s="88"/>
      <c r="J291" s="89"/>
      <c r="K291" s="89"/>
      <c r="L291" s="89"/>
      <c r="M291" s="89"/>
      <c r="N291" s="89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</row>
    <row r="292" spans="1:106" ht="18" customHeight="1">
      <c r="A292" s="8">
        <v>14</v>
      </c>
      <c r="B292" s="34">
        <v>2E-3</v>
      </c>
      <c r="C292" s="30">
        <v>73</v>
      </c>
      <c r="D292" s="34">
        <v>1.7000000000000001E-2</v>
      </c>
      <c r="E292" s="34">
        <v>2.4E-2</v>
      </c>
      <c r="F292" s="28">
        <v>0.47099999999999997</v>
      </c>
      <c r="G292" s="30">
        <v>30</v>
      </c>
      <c r="H292" s="98"/>
      <c r="I292" s="88"/>
      <c r="J292" s="89"/>
      <c r="K292" s="89"/>
      <c r="L292" s="89"/>
      <c r="M292" s="89"/>
      <c r="N292" s="89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</row>
    <row r="293" spans="1:106" ht="18" customHeight="1">
      <c r="A293" s="8">
        <v>15</v>
      </c>
      <c r="B293" s="34">
        <v>3.0000000000000001E-3</v>
      </c>
      <c r="C293" s="30">
        <v>53</v>
      </c>
      <c r="D293" s="34">
        <v>1.9E-2</v>
      </c>
      <c r="E293" s="34">
        <v>1.2E-2</v>
      </c>
      <c r="F293" s="28">
        <v>0.32900000000000001</v>
      </c>
      <c r="G293" s="30">
        <v>28</v>
      </c>
      <c r="H293" s="98"/>
      <c r="I293" s="88"/>
      <c r="J293" s="89"/>
      <c r="K293" s="89"/>
      <c r="L293" s="89"/>
      <c r="M293" s="89"/>
      <c r="N293" s="89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</row>
    <row r="294" spans="1:106" ht="18" customHeight="1">
      <c r="A294" s="8">
        <v>16</v>
      </c>
      <c r="B294" s="34">
        <v>3.0000000000000001E-3</v>
      </c>
      <c r="C294" s="30">
        <v>48</v>
      </c>
      <c r="D294" s="34">
        <v>1.4999999999999999E-2</v>
      </c>
      <c r="E294" s="34">
        <v>1.7999999999999999E-2</v>
      </c>
      <c r="F294" s="28">
        <v>0.42499999999999999</v>
      </c>
      <c r="G294" s="30">
        <v>25</v>
      </c>
      <c r="H294" s="98"/>
      <c r="I294" s="88"/>
      <c r="J294" s="89"/>
      <c r="K294" s="89"/>
      <c r="L294" s="89"/>
      <c r="M294" s="89"/>
      <c r="N294" s="89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</row>
    <row r="295" spans="1:106" ht="18" customHeight="1">
      <c r="A295" s="8">
        <v>17</v>
      </c>
      <c r="B295" s="34">
        <v>2E-3</v>
      </c>
      <c r="C295" s="30">
        <v>47</v>
      </c>
      <c r="D295" s="34">
        <v>1.9E-2</v>
      </c>
      <c r="E295" s="34">
        <v>8.9999999999999993E-3</v>
      </c>
      <c r="F295" s="28">
        <v>0.27900000000000003</v>
      </c>
      <c r="G295" s="30">
        <v>21</v>
      </c>
      <c r="H295" s="98"/>
      <c r="I295" s="88"/>
      <c r="J295" s="89"/>
      <c r="K295" s="89"/>
      <c r="L295" s="89"/>
      <c r="M295" s="89"/>
      <c r="N295" s="89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</row>
    <row r="296" spans="1:106" ht="18" customHeight="1">
      <c r="A296" s="8">
        <v>18</v>
      </c>
      <c r="B296" s="34">
        <v>3.0000000000000001E-3</v>
      </c>
      <c r="C296" s="30">
        <v>47</v>
      </c>
      <c r="D296" s="34">
        <v>0.01</v>
      </c>
      <c r="E296" s="34">
        <v>2.3E-2</v>
      </c>
      <c r="F296" s="28">
        <v>0.375</v>
      </c>
      <c r="G296" s="30">
        <v>22</v>
      </c>
      <c r="H296" s="98"/>
      <c r="I296" s="88"/>
      <c r="J296" s="89"/>
      <c r="K296" s="89"/>
      <c r="L296" s="89"/>
      <c r="M296" s="89"/>
      <c r="N296" s="89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</row>
    <row r="297" spans="1:106" ht="18" customHeight="1">
      <c r="A297" s="8">
        <v>19</v>
      </c>
      <c r="B297" s="34">
        <v>4.0000000000000001E-3</v>
      </c>
      <c r="C297" s="30">
        <v>65</v>
      </c>
      <c r="D297" s="34">
        <v>6.0000000000000001E-3</v>
      </c>
      <c r="E297" s="34">
        <v>3.5000000000000003E-2</v>
      </c>
      <c r="F297" s="28">
        <v>0.59199999999999997</v>
      </c>
      <c r="G297" s="30">
        <v>40</v>
      </c>
      <c r="H297" s="98"/>
      <c r="I297" s="88"/>
      <c r="J297" s="89"/>
      <c r="K297" s="89"/>
      <c r="L297" s="89"/>
      <c r="M297" s="89"/>
      <c r="N297" s="89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</row>
    <row r="298" spans="1:106" ht="18" customHeight="1">
      <c r="A298" s="8">
        <v>20</v>
      </c>
      <c r="B298" s="34">
        <v>3.0000000000000001E-3</v>
      </c>
      <c r="C298" s="30">
        <v>77</v>
      </c>
      <c r="D298" s="34">
        <v>0.01</v>
      </c>
      <c r="E298" s="34">
        <v>3.1E-2</v>
      </c>
      <c r="F298" s="28">
        <v>0.58799999999999997</v>
      </c>
      <c r="G298" s="30">
        <v>49</v>
      </c>
      <c r="H298" s="98"/>
      <c r="I298" s="88"/>
      <c r="J298" s="89"/>
      <c r="K298" s="89"/>
      <c r="L298" s="89"/>
      <c r="M298" s="89"/>
      <c r="N298" s="89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</row>
    <row r="299" spans="1:106" ht="18" customHeight="1">
      <c r="A299" s="8">
        <v>21</v>
      </c>
      <c r="B299" s="34">
        <v>3.0000000000000001E-3</v>
      </c>
      <c r="C299" s="30">
        <v>44</v>
      </c>
      <c r="D299" s="34">
        <v>1.4E-2</v>
      </c>
      <c r="E299" s="34">
        <v>2.1000000000000001E-2</v>
      </c>
      <c r="F299" s="28">
        <v>0.33300000000000002</v>
      </c>
      <c r="G299" s="30">
        <v>23</v>
      </c>
      <c r="H299" s="98"/>
      <c r="I299" s="88"/>
      <c r="J299" s="89"/>
      <c r="K299" s="89"/>
      <c r="L299" s="89"/>
      <c r="M299" s="89"/>
      <c r="N299" s="89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</row>
    <row r="300" spans="1:106" ht="18" customHeight="1">
      <c r="A300" s="8">
        <v>22</v>
      </c>
      <c r="B300" s="34">
        <v>3.0000000000000001E-3</v>
      </c>
      <c r="C300" s="30">
        <v>52</v>
      </c>
      <c r="D300" s="34">
        <v>0.01</v>
      </c>
      <c r="E300" s="34">
        <v>2.8000000000000001E-2</v>
      </c>
      <c r="F300" s="28">
        <v>0.45400000000000001</v>
      </c>
      <c r="G300" s="30">
        <v>29</v>
      </c>
      <c r="H300" s="98"/>
      <c r="I300" s="88"/>
      <c r="J300" s="89"/>
      <c r="K300" s="89"/>
      <c r="L300" s="89"/>
      <c r="M300" s="89"/>
      <c r="N300" s="89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</row>
    <row r="301" spans="1:106" ht="18" customHeight="1">
      <c r="A301" s="8">
        <v>23</v>
      </c>
      <c r="B301" s="34">
        <v>2E-3</v>
      </c>
      <c r="C301" s="30">
        <v>72</v>
      </c>
      <c r="D301" s="34">
        <v>1.9E-2</v>
      </c>
      <c r="E301" s="34">
        <v>1.7999999999999999E-2</v>
      </c>
      <c r="F301" s="28">
        <v>0.48799999999999999</v>
      </c>
      <c r="G301" s="30">
        <v>41</v>
      </c>
      <c r="H301" s="98"/>
      <c r="I301" s="88"/>
      <c r="J301" s="89"/>
      <c r="K301" s="89"/>
      <c r="L301" s="89"/>
      <c r="M301" s="89"/>
      <c r="N301" s="89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</row>
    <row r="302" spans="1:106" ht="18" customHeight="1">
      <c r="A302" s="8">
        <v>24</v>
      </c>
      <c r="B302" s="34">
        <v>4.0000000000000001E-3</v>
      </c>
      <c r="C302" s="30">
        <v>80</v>
      </c>
      <c r="D302" s="34">
        <v>2.1000000000000001E-2</v>
      </c>
      <c r="E302" s="34">
        <v>1.6E-2</v>
      </c>
      <c r="F302" s="28">
        <v>0.55000000000000004</v>
      </c>
      <c r="G302" s="30">
        <v>49</v>
      </c>
      <c r="H302" s="98"/>
      <c r="I302" s="88"/>
      <c r="J302" s="89"/>
      <c r="K302" s="89"/>
      <c r="L302" s="89"/>
      <c r="M302" s="89"/>
      <c r="N302" s="89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</row>
    <row r="303" spans="1:106" ht="18" customHeight="1">
      <c r="A303" s="8">
        <v>25</v>
      </c>
      <c r="B303" s="34">
        <v>5.0000000000000001E-3</v>
      </c>
      <c r="C303" s="30">
        <v>53</v>
      </c>
      <c r="D303" s="34">
        <v>1.2999999999999999E-2</v>
      </c>
      <c r="E303" s="34">
        <v>2.3E-2</v>
      </c>
      <c r="F303" s="28">
        <v>0.47899999999999998</v>
      </c>
      <c r="G303" s="30">
        <v>32</v>
      </c>
      <c r="H303" s="98"/>
      <c r="I303" s="88"/>
      <c r="J303" s="89"/>
      <c r="K303" s="89"/>
      <c r="L303" s="89"/>
      <c r="M303" s="89"/>
      <c r="N303" s="89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</row>
    <row r="304" spans="1:106" ht="18" customHeight="1">
      <c r="A304" s="8">
        <v>26</v>
      </c>
      <c r="B304" s="34">
        <v>4.0000000000000001E-3</v>
      </c>
      <c r="C304" s="30">
        <v>55</v>
      </c>
      <c r="D304" s="34">
        <v>8.9999999999999993E-3</v>
      </c>
      <c r="E304" s="34">
        <v>3.2000000000000001E-2</v>
      </c>
      <c r="F304" s="28">
        <v>0.57899999999999996</v>
      </c>
      <c r="G304" s="30">
        <v>32</v>
      </c>
      <c r="H304" s="98"/>
      <c r="I304" s="88"/>
      <c r="J304" s="89"/>
      <c r="K304" s="89"/>
      <c r="L304" s="89"/>
      <c r="M304" s="89"/>
      <c r="N304" s="89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</row>
    <row r="305" spans="1:106" ht="18" customHeight="1">
      <c r="A305" s="8">
        <v>27</v>
      </c>
      <c r="B305" s="34">
        <v>3.0000000000000001E-3</v>
      </c>
      <c r="C305" s="30">
        <v>63</v>
      </c>
      <c r="D305" s="34">
        <v>8.0000000000000002E-3</v>
      </c>
      <c r="E305" s="34">
        <v>3.5999999999999997E-2</v>
      </c>
      <c r="F305" s="28">
        <v>0.621</v>
      </c>
      <c r="G305" s="30">
        <v>35</v>
      </c>
      <c r="H305" s="98"/>
      <c r="I305" s="88"/>
      <c r="J305" s="89"/>
      <c r="K305" s="89"/>
      <c r="L305" s="89"/>
      <c r="M305" s="89"/>
      <c r="N305" s="89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</row>
    <row r="306" spans="1:106" ht="18" customHeight="1">
      <c r="A306" s="8">
        <v>28</v>
      </c>
      <c r="B306" s="34">
        <v>2E-3</v>
      </c>
      <c r="C306" s="30">
        <v>46</v>
      </c>
      <c r="D306" s="34">
        <v>1.2999999999999999E-2</v>
      </c>
      <c r="E306" s="34">
        <v>2.5999999999999999E-2</v>
      </c>
      <c r="F306" s="28">
        <v>0.45800000000000002</v>
      </c>
      <c r="G306" s="30">
        <v>28</v>
      </c>
      <c r="H306" s="98"/>
      <c r="I306" s="88"/>
      <c r="J306" s="89"/>
      <c r="K306" s="89"/>
      <c r="L306" s="89"/>
      <c r="M306" s="89"/>
      <c r="N306" s="89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</row>
    <row r="307" spans="1:106" ht="18" hidden="1" customHeight="1">
      <c r="A307" s="8">
        <v>29</v>
      </c>
      <c r="B307" s="34"/>
      <c r="C307" s="30"/>
      <c r="D307" s="34"/>
      <c r="E307" s="34"/>
      <c r="F307" s="28"/>
      <c r="G307" s="30"/>
      <c r="H307" s="98"/>
      <c r="I307" s="91"/>
      <c r="J307" s="92"/>
      <c r="K307" s="92"/>
      <c r="L307" s="92"/>
      <c r="M307" s="92"/>
      <c r="N307" s="92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</row>
    <row r="308" spans="1:106" ht="18" hidden="1" customHeight="1">
      <c r="A308" s="8">
        <v>30</v>
      </c>
      <c r="B308" s="34"/>
      <c r="C308" s="30"/>
      <c r="D308" s="34"/>
      <c r="E308" s="34"/>
      <c r="F308" s="28"/>
      <c r="G308" s="30"/>
      <c r="H308" s="98"/>
      <c r="I308" s="91"/>
      <c r="J308" s="92"/>
      <c r="K308" s="92"/>
      <c r="L308" s="92"/>
      <c r="M308" s="92"/>
      <c r="N308" s="92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</row>
    <row r="309" spans="1:106" ht="18" hidden="1" customHeight="1">
      <c r="A309" s="38">
        <v>31</v>
      </c>
      <c r="B309" s="35"/>
      <c r="C309" s="38"/>
      <c r="D309" s="35"/>
      <c r="E309" s="35"/>
      <c r="F309" s="32"/>
      <c r="G309" s="38"/>
      <c r="H309" s="98"/>
      <c r="I309" s="91"/>
      <c r="J309" s="92"/>
      <c r="K309" s="92"/>
      <c r="L309" s="92"/>
      <c r="M309" s="92"/>
      <c r="N309" s="92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</row>
    <row r="310" spans="1:106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55</v>
      </c>
      <c r="D310" s="21">
        <f>ROUND(AVERAGE(D279:D309),3)</f>
        <v>1.2E-2</v>
      </c>
      <c r="E310" s="21">
        <f>ROUND(AVERAGE(E279:E309),3)</f>
        <v>2.4E-2</v>
      </c>
      <c r="F310" s="29">
        <f>ROUND(AVERAGE(F279:F309),1)</f>
        <v>0.5</v>
      </c>
      <c r="G310" s="62">
        <f>ROUND(AVERAGE(G279:G309),0)</f>
        <v>30</v>
      </c>
      <c r="I310" s="57"/>
      <c r="J310" s="57"/>
      <c r="K310" s="57"/>
      <c r="L310" s="57"/>
      <c r="M310" s="57"/>
      <c r="N310" s="57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</row>
    <row r="311" spans="1:106" ht="18" customHeight="1"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</row>
    <row r="312" spans="1:106" ht="18" customHeight="1"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</row>
    <row r="313" spans="1:106" ht="18" customHeight="1"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</row>
    <row r="314" spans="1:106" ht="18" customHeight="1">
      <c r="A314" s="2" t="s">
        <v>44</v>
      </c>
      <c r="B314" s="18" t="s">
        <v>45</v>
      </c>
      <c r="C314" s="11"/>
      <c r="D314" s="17"/>
      <c r="E314" s="17"/>
      <c r="F314" s="24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</row>
    <row r="315" spans="1:106" ht="18" customHeight="1">
      <c r="A315" s="2" t="s">
        <v>46</v>
      </c>
      <c r="B315" s="18" t="str">
        <f>B276</f>
        <v>2018년 2월</v>
      </c>
      <c r="C315" s="11"/>
      <c r="D315" s="17"/>
      <c r="E315" s="17"/>
      <c r="F315" s="24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</row>
    <row r="316" spans="1:106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43</v>
      </c>
      <c r="H316" s="94"/>
      <c r="I316" s="94"/>
      <c r="J316" s="9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60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</row>
    <row r="317" spans="1:106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94"/>
      <c r="I317" s="94"/>
      <c r="J317" s="94"/>
      <c r="K317" s="94"/>
      <c r="L317" s="94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</row>
    <row r="318" spans="1:106" ht="18" customHeight="1">
      <c r="A318" s="6">
        <v>1</v>
      </c>
      <c r="B318" s="16">
        <v>5.0000000000000001E-3</v>
      </c>
      <c r="C318" s="6">
        <v>66</v>
      </c>
      <c r="D318" s="16">
        <v>0.01</v>
      </c>
      <c r="E318" s="16">
        <v>5.0999999999999997E-2</v>
      </c>
      <c r="F318" s="27">
        <v>0.629</v>
      </c>
      <c r="G318" s="72">
        <v>26</v>
      </c>
      <c r="H318" s="87"/>
      <c r="I318" s="88"/>
      <c r="J318" s="89"/>
      <c r="K318" s="89"/>
      <c r="L318" s="89"/>
      <c r="M318" s="89"/>
      <c r="N318" s="89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</row>
    <row r="319" spans="1:106" ht="18" customHeight="1">
      <c r="A319" s="8">
        <v>2</v>
      </c>
      <c r="B319" s="34">
        <v>5.0000000000000001E-3</v>
      </c>
      <c r="C319" s="8">
        <v>71</v>
      </c>
      <c r="D319" s="34">
        <v>7.0000000000000001E-3</v>
      </c>
      <c r="E319" s="34">
        <v>5.8000000000000003E-2</v>
      </c>
      <c r="F319" s="28">
        <v>0.879</v>
      </c>
      <c r="G319" s="71">
        <v>33</v>
      </c>
      <c r="H319" s="87"/>
      <c r="I319" s="88"/>
      <c r="J319" s="89"/>
      <c r="K319" s="89"/>
      <c r="L319" s="89"/>
      <c r="M319" s="89"/>
      <c r="N319" s="89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</row>
    <row r="320" spans="1:106" ht="18" customHeight="1">
      <c r="A320" s="8">
        <v>3</v>
      </c>
      <c r="B320" s="34">
        <v>3.0000000000000001E-3</v>
      </c>
      <c r="C320" s="8">
        <v>50</v>
      </c>
      <c r="D320" s="34">
        <v>2.1000000000000001E-2</v>
      </c>
      <c r="E320" s="34">
        <v>3.2000000000000001E-2</v>
      </c>
      <c r="F320" s="28">
        <v>0.39600000000000002</v>
      </c>
      <c r="G320" s="74">
        <v>18</v>
      </c>
      <c r="H320" s="87"/>
      <c r="I320" s="88"/>
      <c r="J320" s="89"/>
      <c r="K320" s="89"/>
      <c r="L320" s="89"/>
      <c r="M320" s="89"/>
      <c r="N320" s="89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</row>
    <row r="321" spans="1:106" ht="18" customHeight="1">
      <c r="A321" s="8">
        <v>4</v>
      </c>
      <c r="B321" s="34">
        <v>2E-3</v>
      </c>
      <c r="C321" s="8">
        <v>40</v>
      </c>
      <c r="D321" s="34">
        <v>2.4E-2</v>
      </c>
      <c r="E321" s="34">
        <v>2.7E-2</v>
      </c>
      <c r="F321" s="28">
        <v>0.30399999999999999</v>
      </c>
      <c r="G321" s="71">
        <v>13</v>
      </c>
      <c r="H321" s="87"/>
      <c r="I321" s="88"/>
      <c r="J321" s="89"/>
      <c r="K321" s="89"/>
      <c r="L321" s="89"/>
      <c r="M321" s="89"/>
      <c r="N321" s="89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</row>
    <row r="322" spans="1:106" ht="18" customHeight="1">
      <c r="A322" s="8">
        <v>5</v>
      </c>
      <c r="B322" s="34">
        <v>2E-3</v>
      </c>
      <c r="C322" s="8">
        <v>43</v>
      </c>
      <c r="D322" s="34">
        <v>0.02</v>
      </c>
      <c r="E322" s="34">
        <v>3.5000000000000003E-2</v>
      </c>
      <c r="F322" s="28">
        <v>0.38300000000000001</v>
      </c>
      <c r="G322" s="74">
        <v>14</v>
      </c>
      <c r="H322" s="87"/>
      <c r="I322" s="88"/>
      <c r="J322" s="89"/>
      <c r="K322" s="89"/>
      <c r="L322" s="89"/>
      <c r="M322" s="89"/>
      <c r="N322" s="89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</row>
    <row r="323" spans="1:106" ht="18" customHeight="1">
      <c r="A323" s="8">
        <v>6</v>
      </c>
      <c r="B323" s="34">
        <v>3.0000000000000001E-3</v>
      </c>
      <c r="C323" s="8">
        <v>43</v>
      </c>
      <c r="D323" s="34">
        <v>1.9E-2</v>
      </c>
      <c r="E323" s="34">
        <v>3.4000000000000002E-2</v>
      </c>
      <c r="F323" s="28">
        <v>0.41799999999999998</v>
      </c>
      <c r="G323" s="71">
        <v>19</v>
      </c>
      <c r="H323" s="87"/>
      <c r="I323" s="88"/>
      <c r="J323" s="89"/>
      <c r="K323" s="89"/>
      <c r="L323" s="89"/>
      <c r="M323" s="89"/>
      <c r="N323" s="89"/>
      <c r="O323" s="54"/>
      <c r="P323" s="54"/>
      <c r="Q323" s="54"/>
      <c r="R323" s="54"/>
      <c r="S323" s="54"/>
      <c r="T323" s="54"/>
      <c r="U323" s="54"/>
      <c r="V323" s="54"/>
      <c r="W323" s="54"/>
      <c r="X323" s="60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</row>
    <row r="324" spans="1:106" ht="18" customHeight="1">
      <c r="A324" s="8">
        <v>7</v>
      </c>
      <c r="B324" s="34">
        <v>5.0000000000000001E-3</v>
      </c>
      <c r="C324" s="8">
        <v>60</v>
      </c>
      <c r="D324" s="34">
        <v>1.2999999999999999E-2</v>
      </c>
      <c r="E324" s="34">
        <v>4.3999999999999997E-2</v>
      </c>
      <c r="F324" s="28">
        <v>0.52900000000000003</v>
      </c>
      <c r="G324" s="69">
        <v>23</v>
      </c>
      <c r="H324" s="87"/>
      <c r="I324" s="88"/>
      <c r="J324" s="89"/>
      <c r="K324" s="89"/>
      <c r="L324" s="89"/>
      <c r="M324" s="89"/>
      <c r="N324" s="89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</row>
    <row r="325" spans="1:106" ht="18" customHeight="1">
      <c r="A325" s="8">
        <v>8</v>
      </c>
      <c r="B325" s="34">
        <v>7.0000000000000001E-3</v>
      </c>
      <c r="C325" s="8">
        <v>79</v>
      </c>
      <c r="D325" s="34">
        <v>6.0000000000000001E-3</v>
      </c>
      <c r="E325" s="34">
        <v>6.3E-2</v>
      </c>
      <c r="F325" s="28">
        <v>0.97499999999999998</v>
      </c>
      <c r="G325" s="69">
        <v>43</v>
      </c>
      <c r="H325" s="87"/>
      <c r="I325" s="88"/>
      <c r="J325" s="89"/>
      <c r="K325" s="89"/>
      <c r="L325" s="89"/>
      <c r="M325" s="89"/>
      <c r="N325" s="89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</row>
    <row r="326" spans="1:106" ht="18" customHeight="1">
      <c r="A326" s="8">
        <v>9</v>
      </c>
      <c r="B326" s="34">
        <v>8.0000000000000002E-3</v>
      </c>
      <c r="C326" s="8">
        <v>87</v>
      </c>
      <c r="D326" s="34">
        <v>8.0000000000000002E-3</v>
      </c>
      <c r="E326" s="34">
        <v>6.8000000000000005E-2</v>
      </c>
      <c r="F326" s="28">
        <v>0.95399999999999996</v>
      </c>
      <c r="G326" s="74">
        <v>48</v>
      </c>
      <c r="H326" s="87"/>
      <c r="I326" s="88"/>
      <c r="J326" s="89"/>
      <c r="K326" s="89"/>
      <c r="L326" s="89"/>
      <c r="M326" s="89"/>
      <c r="N326" s="89"/>
      <c r="O326" s="54"/>
      <c r="P326" s="54"/>
      <c r="Q326" s="54"/>
      <c r="R326" s="54"/>
      <c r="S326" s="54"/>
      <c r="T326" s="54"/>
      <c r="U326" s="54"/>
      <c r="V326" s="54"/>
      <c r="W326" s="54"/>
      <c r="X326" s="60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</row>
    <row r="327" spans="1:106" ht="18" customHeight="1">
      <c r="A327" s="8">
        <v>10</v>
      </c>
      <c r="B327" s="34">
        <v>5.0000000000000001E-3</v>
      </c>
      <c r="C327" s="8">
        <v>80</v>
      </c>
      <c r="D327" s="34">
        <v>1.6E-2</v>
      </c>
      <c r="E327" s="34">
        <v>0.05</v>
      </c>
      <c r="F327" s="28">
        <v>0.66300000000000003</v>
      </c>
      <c r="G327" s="71">
        <v>33</v>
      </c>
      <c r="H327" s="87"/>
      <c r="I327" s="88"/>
      <c r="J327" s="89"/>
      <c r="K327" s="89"/>
      <c r="L327" s="89"/>
      <c r="M327" s="89"/>
      <c r="N327" s="89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</row>
    <row r="328" spans="1:106" s="7" customFormat="1" ht="18" customHeight="1">
      <c r="A328" s="8">
        <v>11</v>
      </c>
      <c r="B328" s="34">
        <v>4.0000000000000001E-3</v>
      </c>
      <c r="C328" s="8">
        <v>50</v>
      </c>
      <c r="D328" s="34">
        <v>2.7E-2</v>
      </c>
      <c r="E328" s="34">
        <v>2.8000000000000001E-2</v>
      </c>
      <c r="F328" s="28">
        <v>0.30399999999999999</v>
      </c>
      <c r="G328" s="8">
        <v>12</v>
      </c>
      <c r="H328" s="87"/>
      <c r="I328" s="88"/>
      <c r="J328" s="89"/>
      <c r="K328" s="89"/>
      <c r="L328" s="89"/>
      <c r="M328" s="89"/>
      <c r="N328" s="89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</row>
    <row r="329" spans="1:106" s="7" customFormat="1" ht="18" customHeight="1">
      <c r="A329" s="8">
        <v>12</v>
      </c>
      <c r="B329" s="34">
        <v>4.0000000000000001E-3</v>
      </c>
      <c r="C329" s="8">
        <v>44</v>
      </c>
      <c r="D329" s="34">
        <v>2.1000000000000001E-2</v>
      </c>
      <c r="E329" s="34">
        <v>3.5000000000000003E-2</v>
      </c>
      <c r="F329" s="28">
        <v>0.36299999999999999</v>
      </c>
      <c r="G329" s="8">
        <v>16</v>
      </c>
      <c r="H329" s="87"/>
      <c r="I329" s="88"/>
      <c r="J329" s="89"/>
      <c r="K329" s="89"/>
      <c r="L329" s="89"/>
      <c r="M329" s="89"/>
      <c r="N329" s="89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</row>
    <row r="330" spans="1:106" s="7" customFormat="1" ht="18" customHeight="1">
      <c r="A330" s="8">
        <v>13</v>
      </c>
      <c r="B330" s="34">
        <v>4.0000000000000001E-3</v>
      </c>
      <c r="C330" s="8">
        <v>42</v>
      </c>
      <c r="D330" s="34">
        <v>1.9E-2</v>
      </c>
      <c r="E330" s="34">
        <v>4.1000000000000002E-2</v>
      </c>
      <c r="F330" s="28">
        <v>0.42499999999999999</v>
      </c>
      <c r="G330" s="8">
        <v>14</v>
      </c>
      <c r="H330" s="87"/>
      <c r="I330" s="88"/>
      <c r="J330" s="89"/>
      <c r="K330" s="89"/>
      <c r="L330" s="89"/>
      <c r="M330" s="89"/>
      <c r="N330" s="89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</row>
    <row r="331" spans="1:106" ht="18" customHeight="1">
      <c r="A331" s="8">
        <v>14</v>
      </c>
      <c r="B331" s="34">
        <v>5.0000000000000001E-3</v>
      </c>
      <c r="C331" s="8">
        <v>70</v>
      </c>
      <c r="D331" s="34">
        <v>2.1999999999999999E-2</v>
      </c>
      <c r="E331" s="34">
        <v>0.05</v>
      </c>
      <c r="F331" s="28">
        <v>0.6</v>
      </c>
      <c r="G331" s="71">
        <v>30</v>
      </c>
      <c r="H331" s="87"/>
      <c r="I331" s="88"/>
      <c r="J331" s="89"/>
      <c r="K331" s="89"/>
      <c r="L331" s="89"/>
      <c r="M331" s="89"/>
      <c r="N331" s="89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</row>
    <row r="332" spans="1:106" ht="18" customHeight="1">
      <c r="A332" s="8">
        <v>15</v>
      </c>
      <c r="B332" s="34">
        <v>6.0000000000000001E-3</v>
      </c>
      <c r="C332" s="8">
        <v>63</v>
      </c>
      <c r="D332" s="34">
        <v>2.5000000000000001E-2</v>
      </c>
      <c r="E332" s="34">
        <v>2.9000000000000001E-2</v>
      </c>
      <c r="F332" s="28">
        <v>0.44600000000000001</v>
      </c>
      <c r="G332" s="69">
        <v>23</v>
      </c>
      <c r="H332" s="87"/>
      <c r="I332" s="88"/>
      <c r="J332" s="89"/>
      <c r="K332" s="89"/>
      <c r="L332" s="89"/>
      <c r="M332" s="89"/>
      <c r="N332" s="89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</row>
    <row r="333" spans="1:106" ht="18" customHeight="1">
      <c r="A333" s="8">
        <v>16</v>
      </c>
      <c r="B333" s="34">
        <v>6.0000000000000001E-3</v>
      </c>
      <c r="C333" s="8">
        <v>54</v>
      </c>
      <c r="D333" s="34">
        <v>0.02</v>
      </c>
      <c r="E333" s="34">
        <v>3.5999999999999997E-2</v>
      </c>
      <c r="F333" s="28">
        <v>0.57099999999999995</v>
      </c>
      <c r="G333" s="74">
        <v>23</v>
      </c>
      <c r="H333" s="87"/>
      <c r="I333" s="88"/>
      <c r="J333" s="89"/>
      <c r="K333" s="89"/>
      <c r="L333" s="89"/>
      <c r="M333" s="89"/>
      <c r="N333" s="89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</row>
    <row r="334" spans="1:106" ht="18" customHeight="1">
      <c r="A334" s="8">
        <v>17</v>
      </c>
      <c r="B334" s="34">
        <v>4.0000000000000001E-3</v>
      </c>
      <c r="C334" s="8">
        <v>50</v>
      </c>
      <c r="D334" s="34">
        <v>0.03</v>
      </c>
      <c r="E334" s="34">
        <v>2.3E-2</v>
      </c>
      <c r="F334" s="28">
        <v>0.317</v>
      </c>
      <c r="G334" s="75">
        <v>15</v>
      </c>
      <c r="H334" s="87"/>
      <c r="I334" s="88"/>
      <c r="J334" s="89"/>
      <c r="K334" s="89"/>
      <c r="L334" s="89"/>
      <c r="M334" s="89"/>
      <c r="N334" s="89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</row>
    <row r="335" spans="1:106" ht="18" customHeight="1">
      <c r="A335" s="8">
        <v>18</v>
      </c>
      <c r="B335" s="34">
        <v>6.0000000000000001E-3</v>
      </c>
      <c r="C335" s="8">
        <v>53</v>
      </c>
      <c r="D335" s="34">
        <v>1.2999999999999999E-2</v>
      </c>
      <c r="E335" s="34">
        <v>4.2999999999999997E-2</v>
      </c>
      <c r="F335" s="28">
        <v>0.57099999999999995</v>
      </c>
      <c r="G335" s="71">
        <v>19</v>
      </c>
      <c r="H335" s="87"/>
      <c r="I335" s="88"/>
      <c r="J335" s="89"/>
      <c r="K335" s="89"/>
      <c r="L335" s="89"/>
      <c r="M335" s="89"/>
      <c r="N335" s="89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</row>
    <row r="336" spans="1:106" ht="18" customHeight="1">
      <c r="A336" s="8">
        <v>19</v>
      </c>
      <c r="B336" s="34">
        <v>7.0000000000000001E-3</v>
      </c>
      <c r="C336" s="8">
        <v>78</v>
      </c>
      <c r="D336" s="34">
        <v>8.0000000000000002E-3</v>
      </c>
      <c r="E336" s="34">
        <v>5.8999999999999997E-2</v>
      </c>
      <c r="F336" s="28">
        <v>0.83799999999999997</v>
      </c>
      <c r="G336" s="69">
        <v>39</v>
      </c>
      <c r="H336" s="87"/>
      <c r="I336" s="88"/>
      <c r="J336" s="89"/>
      <c r="K336" s="89"/>
      <c r="L336" s="89"/>
      <c r="M336" s="89"/>
      <c r="N336" s="89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</row>
    <row r="337" spans="1:106" ht="18" customHeight="1">
      <c r="A337" s="8">
        <v>20</v>
      </c>
      <c r="B337" s="34">
        <v>6.0000000000000001E-3</v>
      </c>
      <c r="C337" s="8">
        <v>96</v>
      </c>
      <c r="D337" s="34">
        <v>1.4E-2</v>
      </c>
      <c r="E337" s="34">
        <v>5.2999999999999999E-2</v>
      </c>
      <c r="F337" s="28">
        <v>0.79200000000000004</v>
      </c>
      <c r="G337" s="74">
        <v>50</v>
      </c>
      <c r="H337" s="87"/>
      <c r="I337" s="88"/>
      <c r="J337" s="89"/>
      <c r="K337" s="89"/>
      <c r="L337" s="89"/>
      <c r="M337" s="89"/>
      <c r="N337" s="89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</row>
    <row r="338" spans="1:106" ht="18" customHeight="1">
      <c r="A338" s="8">
        <v>21</v>
      </c>
      <c r="B338" s="34">
        <v>5.0000000000000001E-3</v>
      </c>
      <c r="C338" s="8">
        <v>54</v>
      </c>
      <c r="D338" s="34">
        <v>2.1999999999999999E-2</v>
      </c>
      <c r="E338" s="34">
        <v>0.04</v>
      </c>
      <c r="F338" s="28">
        <v>0.47099999999999997</v>
      </c>
      <c r="G338" s="71">
        <v>20</v>
      </c>
      <c r="H338" s="87"/>
      <c r="I338" s="88"/>
      <c r="J338" s="89"/>
      <c r="K338" s="89"/>
      <c r="L338" s="89"/>
      <c r="M338" s="89"/>
      <c r="N338" s="89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</row>
    <row r="339" spans="1:106" ht="18" customHeight="1">
      <c r="A339" s="8">
        <v>22</v>
      </c>
      <c r="B339" s="34">
        <v>5.0000000000000001E-3</v>
      </c>
      <c r="C339" s="8">
        <v>57</v>
      </c>
      <c r="D339" s="34">
        <v>1.4999999999999999E-2</v>
      </c>
      <c r="E339" s="34">
        <v>5.0999999999999997E-2</v>
      </c>
      <c r="F339" s="28">
        <v>0.70399999999999996</v>
      </c>
      <c r="G339" s="74">
        <v>27</v>
      </c>
      <c r="H339" s="87"/>
      <c r="I339" s="88"/>
      <c r="J339" s="89"/>
      <c r="K339" s="89"/>
      <c r="L339" s="89"/>
      <c r="M339" s="89"/>
      <c r="N339" s="89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</row>
    <row r="340" spans="1:106" ht="18" customHeight="1">
      <c r="A340" s="8">
        <v>23</v>
      </c>
      <c r="B340" s="34">
        <v>3.0000000000000001E-3</v>
      </c>
      <c r="C340" s="8">
        <v>71</v>
      </c>
      <c r="D340" s="34">
        <v>2.7E-2</v>
      </c>
      <c r="E340" s="34">
        <v>4.2999999999999997E-2</v>
      </c>
      <c r="F340" s="28">
        <v>0.59599999999999997</v>
      </c>
      <c r="G340" s="71">
        <v>41</v>
      </c>
      <c r="H340" s="87"/>
      <c r="I340" s="88"/>
      <c r="J340" s="89"/>
      <c r="K340" s="89"/>
      <c r="L340" s="89"/>
      <c r="M340" s="89"/>
      <c r="N340" s="89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</row>
    <row r="341" spans="1:106" ht="18" customHeight="1">
      <c r="A341" s="8">
        <v>24</v>
      </c>
      <c r="B341" s="34">
        <v>6.0000000000000001E-3</v>
      </c>
      <c r="C341" s="8">
        <v>106</v>
      </c>
      <c r="D341" s="34">
        <v>2.8000000000000001E-2</v>
      </c>
      <c r="E341" s="34">
        <v>3.9E-2</v>
      </c>
      <c r="F341" s="28">
        <v>0.67500000000000004</v>
      </c>
      <c r="G341" s="69">
        <v>52</v>
      </c>
      <c r="H341" s="87"/>
      <c r="I341" s="88"/>
      <c r="J341" s="89"/>
      <c r="K341" s="89"/>
      <c r="L341" s="89"/>
      <c r="M341" s="89"/>
      <c r="N341" s="89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</row>
    <row r="342" spans="1:106" ht="18" customHeight="1">
      <c r="A342" s="8">
        <v>25</v>
      </c>
      <c r="B342" s="34">
        <v>8.9999999999999993E-3</v>
      </c>
      <c r="C342" s="8">
        <v>65</v>
      </c>
      <c r="D342" s="34">
        <v>1.7000000000000001E-2</v>
      </c>
      <c r="E342" s="34">
        <v>4.4999999999999998E-2</v>
      </c>
      <c r="F342" s="28">
        <v>0.69199999999999995</v>
      </c>
      <c r="G342" s="69">
        <v>30</v>
      </c>
      <c r="H342" s="87"/>
      <c r="I342" s="88"/>
      <c r="J342" s="89"/>
      <c r="K342" s="89"/>
      <c r="L342" s="89"/>
      <c r="M342" s="89"/>
      <c r="N342" s="89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</row>
    <row r="343" spans="1:106" ht="18" customHeight="1">
      <c r="A343" s="8">
        <v>26</v>
      </c>
      <c r="B343" s="34">
        <v>6.0000000000000001E-3</v>
      </c>
      <c r="C343" s="8">
        <v>61</v>
      </c>
      <c r="D343" s="34">
        <v>1.4E-2</v>
      </c>
      <c r="E343" s="34">
        <v>5.0999999999999997E-2</v>
      </c>
      <c r="F343" s="28">
        <v>0.66700000000000004</v>
      </c>
      <c r="G343" s="69">
        <v>30</v>
      </c>
      <c r="H343" s="87"/>
      <c r="I343" s="88"/>
      <c r="J343" s="89"/>
      <c r="K343" s="89"/>
      <c r="L343" s="89"/>
      <c r="M343" s="89"/>
      <c r="N343" s="89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</row>
    <row r="344" spans="1:106" ht="18" customHeight="1">
      <c r="A344" s="8">
        <v>27</v>
      </c>
      <c r="B344" s="34">
        <v>6.0000000000000001E-3</v>
      </c>
      <c r="C344" s="8">
        <v>62</v>
      </c>
      <c r="D344" s="34">
        <v>1.0999999999999999E-2</v>
      </c>
      <c r="E344" s="34">
        <v>5.7000000000000002E-2</v>
      </c>
      <c r="F344" s="28">
        <v>0.65400000000000003</v>
      </c>
      <c r="G344" s="74">
        <v>29</v>
      </c>
      <c r="H344" s="87"/>
      <c r="I344" s="88"/>
      <c r="J344" s="89"/>
      <c r="K344" s="89"/>
      <c r="L344" s="89"/>
      <c r="M344" s="89"/>
      <c r="N344" s="89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</row>
    <row r="345" spans="1:106" ht="18" customHeight="1">
      <c r="A345" s="8">
        <v>28</v>
      </c>
      <c r="B345" s="34">
        <v>5.0000000000000001E-3</v>
      </c>
      <c r="C345" s="8">
        <v>40</v>
      </c>
      <c r="D345" s="34">
        <v>2.1999999999999999E-2</v>
      </c>
      <c r="E345" s="34">
        <v>3.9E-2</v>
      </c>
      <c r="F345" s="28">
        <v>0.49199999999999999</v>
      </c>
      <c r="G345" s="71">
        <v>21</v>
      </c>
      <c r="H345" s="87"/>
      <c r="I345" s="88"/>
      <c r="J345" s="89"/>
      <c r="K345" s="89"/>
      <c r="L345" s="89"/>
      <c r="M345" s="89"/>
      <c r="N345" s="89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</row>
    <row r="346" spans="1:106" ht="18" hidden="1" customHeight="1">
      <c r="A346" s="8">
        <v>29</v>
      </c>
      <c r="B346" s="34"/>
      <c r="C346" s="8"/>
      <c r="D346" s="34"/>
      <c r="E346" s="34"/>
      <c r="F346" s="28"/>
      <c r="G346" s="74"/>
      <c r="H346" s="87"/>
      <c r="I346" s="91"/>
      <c r="J346" s="92"/>
      <c r="K346" s="92"/>
      <c r="L346" s="92"/>
      <c r="M346" s="92"/>
      <c r="N346" s="92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</row>
    <row r="347" spans="1:106" ht="18" hidden="1" customHeight="1">
      <c r="A347" s="8">
        <v>30</v>
      </c>
      <c r="B347" s="34"/>
      <c r="C347" s="8"/>
      <c r="D347" s="34"/>
      <c r="E347" s="34"/>
      <c r="F347" s="28"/>
      <c r="H347" s="98"/>
      <c r="I347" s="91"/>
      <c r="J347" s="92"/>
      <c r="K347" s="92"/>
      <c r="L347" s="92"/>
      <c r="M347" s="92"/>
      <c r="N347" s="92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</row>
    <row r="348" spans="1:106" ht="18" hidden="1" customHeight="1">
      <c r="A348" s="38">
        <v>31</v>
      </c>
      <c r="B348" s="34"/>
      <c r="C348" s="8"/>
      <c r="D348" s="35"/>
      <c r="E348" s="34"/>
      <c r="F348" s="32"/>
      <c r="G348" s="74"/>
      <c r="H348" s="98"/>
      <c r="I348" s="91"/>
      <c r="J348" s="92"/>
      <c r="K348" s="92"/>
      <c r="L348" s="92"/>
      <c r="M348" s="92"/>
      <c r="N348" s="92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</row>
    <row r="349" spans="1:106" ht="18" customHeight="1">
      <c r="A349" s="9" t="s">
        <v>9</v>
      </c>
      <c r="B349" s="21">
        <f>ROUND(AVERAGE(B318:B348),3)</f>
        <v>5.0000000000000001E-3</v>
      </c>
      <c r="C349" s="33">
        <f>ROUND(AVERAGE(C318:C348),0)</f>
        <v>62</v>
      </c>
      <c r="D349" s="21">
        <f>ROUND(AVERAGE(D318:D348),3)</f>
        <v>1.7999999999999999E-2</v>
      </c>
      <c r="E349" s="21">
        <f>ROUND(AVERAGE(E318:E348),3)</f>
        <v>4.3999999999999997E-2</v>
      </c>
      <c r="F349" s="29">
        <f>ROUND(AVERAGE(F318:F348),1)</f>
        <v>0.6</v>
      </c>
      <c r="G349" s="62">
        <f>ROUND(AVERAGE(G318:G348),0)</f>
        <v>27</v>
      </c>
      <c r="I349" s="57"/>
      <c r="J349" s="57"/>
      <c r="K349" s="57"/>
      <c r="L349" s="57"/>
      <c r="M349" s="57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</row>
    <row r="350" spans="1:106" ht="18" customHeight="1"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</row>
    <row r="351" spans="1:106" ht="18" customHeight="1"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</row>
    <row r="352" spans="1:106" ht="18" customHeight="1"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</row>
    <row r="353" spans="1:106" ht="18" customHeight="1">
      <c r="A353" s="2" t="s">
        <v>44</v>
      </c>
      <c r="B353" s="18" t="s">
        <v>47</v>
      </c>
      <c r="C353" s="11"/>
      <c r="D353" s="17"/>
      <c r="E353" s="17"/>
      <c r="F353" s="2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60"/>
      <c r="AH353" s="54"/>
      <c r="AI353" s="54"/>
      <c r="AJ353" s="54"/>
      <c r="AK353" s="54"/>
      <c r="AL353" s="54"/>
      <c r="AM353" s="54"/>
      <c r="AN353" s="54"/>
      <c r="AO353" s="54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</row>
    <row r="354" spans="1:106" ht="18" customHeight="1">
      <c r="A354" s="2" t="s">
        <v>46</v>
      </c>
      <c r="B354" s="18" t="str">
        <f>B315</f>
        <v>2018년 2월</v>
      </c>
      <c r="C354" s="11"/>
      <c r="D354" s="17"/>
      <c r="E354" s="17"/>
      <c r="F354" s="24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</row>
    <row r="355" spans="1:106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43</v>
      </c>
      <c r="H355" s="94"/>
      <c r="I355" s="9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60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</row>
    <row r="356" spans="1:106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94"/>
      <c r="I356" s="94"/>
      <c r="J356" s="94"/>
      <c r="K356" s="94"/>
      <c r="L356" s="94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</row>
    <row r="357" spans="1:106" ht="18" customHeight="1">
      <c r="A357" s="6">
        <v>1</v>
      </c>
      <c r="B357" s="16">
        <v>3.0000000000000001E-3</v>
      </c>
      <c r="C357" s="6">
        <v>51</v>
      </c>
      <c r="D357" s="16">
        <v>1.0999999999999999E-2</v>
      </c>
      <c r="E357" s="16">
        <v>2.8000000000000001E-2</v>
      </c>
      <c r="F357" s="27">
        <v>0.73299999999999998</v>
      </c>
      <c r="G357" s="6">
        <v>26</v>
      </c>
      <c r="H357" s="98"/>
      <c r="I357" s="88"/>
      <c r="J357" s="89"/>
      <c r="K357" s="89"/>
      <c r="L357" s="89"/>
      <c r="M357" s="89"/>
      <c r="N357" s="89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</row>
    <row r="358" spans="1:106" ht="18" customHeight="1">
      <c r="A358" s="8">
        <v>2</v>
      </c>
      <c r="B358" s="34">
        <v>3.0000000000000001E-3</v>
      </c>
      <c r="C358" s="8">
        <v>52</v>
      </c>
      <c r="D358" s="34">
        <v>8.9999999999999993E-3</v>
      </c>
      <c r="E358" s="34">
        <v>2.8000000000000001E-2</v>
      </c>
      <c r="F358" s="28">
        <v>0.82099999999999995</v>
      </c>
      <c r="G358" s="8">
        <v>31</v>
      </c>
      <c r="H358" s="98"/>
      <c r="I358" s="88"/>
      <c r="J358" s="89"/>
      <c r="K358" s="89"/>
      <c r="L358" s="89"/>
      <c r="M358" s="89"/>
      <c r="N358" s="89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</row>
    <row r="359" spans="1:106" ht="18" customHeight="1">
      <c r="A359" s="8">
        <v>3</v>
      </c>
      <c r="B359" s="34">
        <v>2E-3</v>
      </c>
      <c r="C359" s="8">
        <v>45</v>
      </c>
      <c r="D359" s="34">
        <v>2.1000000000000001E-2</v>
      </c>
      <c r="E359" s="34">
        <v>1.6E-2</v>
      </c>
      <c r="F359" s="28">
        <v>0.52500000000000002</v>
      </c>
      <c r="G359" s="8">
        <v>18</v>
      </c>
      <c r="H359" s="54"/>
      <c r="I359" s="88"/>
      <c r="J359" s="89"/>
      <c r="K359" s="89"/>
      <c r="L359" s="89"/>
      <c r="M359" s="89"/>
      <c r="N359" s="89"/>
      <c r="O359" s="54"/>
      <c r="P359" s="54"/>
      <c r="Q359" s="54"/>
      <c r="R359" s="54"/>
      <c r="S359" s="54"/>
      <c r="T359" s="54"/>
      <c r="U359" s="54"/>
      <c r="V359" s="54"/>
      <c r="W359" s="54"/>
      <c r="X359" s="60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</row>
    <row r="360" spans="1:106" ht="18" customHeight="1">
      <c r="A360" s="8">
        <v>4</v>
      </c>
      <c r="B360" s="34">
        <v>2E-3</v>
      </c>
      <c r="C360" s="8">
        <v>37</v>
      </c>
      <c r="D360" s="34">
        <v>2.7E-2</v>
      </c>
      <c r="E360" s="34">
        <v>1.2E-2</v>
      </c>
      <c r="F360" s="28">
        <v>0.45</v>
      </c>
      <c r="G360" s="8">
        <v>14</v>
      </c>
      <c r="H360" s="98"/>
      <c r="I360" s="88"/>
      <c r="J360" s="89"/>
      <c r="K360" s="89"/>
      <c r="L360" s="89"/>
      <c r="M360" s="89"/>
      <c r="N360" s="89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</row>
    <row r="361" spans="1:106" ht="18" customHeight="1">
      <c r="A361" s="8">
        <v>5</v>
      </c>
      <c r="B361" s="34">
        <v>2E-3</v>
      </c>
      <c r="C361" s="8">
        <v>39</v>
      </c>
      <c r="D361" s="34">
        <v>2.3E-2</v>
      </c>
      <c r="E361" s="34">
        <v>1.4E-2</v>
      </c>
      <c r="F361" s="28">
        <v>0.495</v>
      </c>
      <c r="G361" s="8">
        <v>15</v>
      </c>
      <c r="H361" s="98"/>
      <c r="I361" s="88"/>
      <c r="J361" s="89"/>
      <c r="K361" s="89"/>
      <c r="L361" s="89"/>
      <c r="M361" s="89"/>
      <c r="N361" s="89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</row>
    <row r="362" spans="1:106" ht="18" customHeight="1">
      <c r="A362" s="8">
        <v>6</v>
      </c>
      <c r="B362" s="34">
        <v>2E-3</v>
      </c>
      <c r="C362" s="8">
        <v>40</v>
      </c>
      <c r="D362" s="34">
        <v>2.3E-2</v>
      </c>
      <c r="E362" s="34">
        <v>1.4999999999999999E-2</v>
      </c>
      <c r="F362" s="28">
        <v>0.47899999999999998</v>
      </c>
      <c r="G362" s="8">
        <v>18</v>
      </c>
      <c r="H362" s="54"/>
      <c r="I362" s="88"/>
      <c r="J362" s="89"/>
      <c r="K362" s="89"/>
      <c r="L362" s="89"/>
      <c r="M362" s="89"/>
      <c r="N362" s="89"/>
      <c r="O362" s="54"/>
      <c r="P362" s="54"/>
      <c r="Q362" s="54"/>
      <c r="R362" s="54"/>
      <c r="S362" s="54"/>
      <c r="T362" s="54"/>
      <c r="U362" s="54"/>
      <c r="V362" s="54"/>
      <c r="W362" s="54"/>
      <c r="X362" s="60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</row>
    <row r="363" spans="1:106" ht="18" customHeight="1">
      <c r="A363" s="8">
        <v>7</v>
      </c>
      <c r="B363" s="34">
        <v>3.0000000000000001E-3</v>
      </c>
      <c r="C363" s="8">
        <v>49</v>
      </c>
      <c r="D363" s="34">
        <v>1.7999999999999999E-2</v>
      </c>
      <c r="E363" s="34">
        <v>0.02</v>
      </c>
      <c r="F363" s="28">
        <v>0.58799999999999997</v>
      </c>
      <c r="G363" s="8">
        <v>22</v>
      </c>
      <c r="H363" s="98"/>
      <c r="I363" s="88"/>
      <c r="J363" s="89"/>
      <c r="K363" s="89"/>
      <c r="L363" s="89"/>
      <c r="M363" s="89"/>
      <c r="N363" s="89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</row>
    <row r="364" spans="1:106" ht="18" customHeight="1">
      <c r="A364" s="8">
        <v>8</v>
      </c>
      <c r="B364" s="34">
        <v>4.0000000000000001E-3</v>
      </c>
      <c r="C364" s="8">
        <v>64</v>
      </c>
      <c r="D364" s="34">
        <v>7.0000000000000001E-3</v>
      </c>
      <c r="E364" s="34">
        <v>3.4000000000000002E-2</v>
      </c>
      <c r="F364" s="28">
        <v>1.1000000000000001</v>
      </c>
      <c r="G364" s="8">
        <v>47</v>
      </c>
      <c r="H364" s="98"/>
      <c r="I364" s="88"/>
      <c r="J364" s="89"/>
      <c r="K364" s="89"/>
      <c r="L364" s="89"/>
      <c r="M364" s="89"/>
      <c r="N364" s="89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</row>
    <row r="365" spans="1:106" s="7" customFormat="1" ht="18" customHeight="1">
      <c r="A365" s="8">
        <v>9</v>
      </c>
      <c r="B365" s="34">
        <v>4.0000000000000001E-3</v>
      </c>
      <c r="C365" s="8">
        <v>63</v>
      </c>
      <c r="D365" s="34">
        <v>1.4999999999999999E-2</v>
      </c>
      <c r="E365" s="34">
        <v>3.1E-2</v>
      </c>
      <c r="F365" s="28">
        <v>1.042</v>
      </c>
      <c r="G365" s="8">
        <v>56</v>
      </c>
      <c r="H365" s="98"/>
      <c r="I365" s="88"/>
      <c r="J365" s="89"/>
      <c r="K365" s="89"/>
      <c r="L365" s="89"/>
      <c r="M365" s="89"/>
      <c r="N365" s="89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</row>
    <row r="366" spans="1:106" s="7" customFormat="1" ht="18" customHeight="1">
      <c r="A366" s="8">
        <v>10</v>
      </c>
      <c r="B366" s="34">
        <v>3.0000000000000001E-3</v>
      </c>
      <c r="C366" s="8">
        <v>69</v>
      </c>
      <c r="D366" s="34">
        <v>2.1000000000000001E-2</v>
      </c>
      <c r="E366" s="34">
        <v>2.1000000000000001E-2</v>
      </c>
      <c r="F366" s="28">
        <v>0.746</v>
      </c>
      <c r="G366" s="8">
        <v>39</v>
      </c>
      <c r="H366" s="98"/>
      <c r="I366" s="88"/>
      <c r="J366" s="89"/>
      <c r="K366" s="89"/>
      <c r="L366" s="89"/>
      <c r="M366" s="89"/>
      <c r="N366" s="89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</row>
    <row r="367" spans="1:106" s="7" customFormat="1" ht="18" customHeight="1">
      <c r="A367" s="8">
        <v>11</v>
      </c>
      <c r="B367" s="34">
        <v>2E-3</v>
      </c>
      <c r="C367" s="8">
        <v>50</v>
      </c>
      <c r="D367" s="34">
        <v>3.1E-2</v>
      </c>
      <c r="E367" s="34">
        <v>0.01</v>
      </c>
      <c r="F367" s="28">
        <v>0.47899999999999998</v>
      </c>
      <c r="G367" s="8">
        <v>12</v>
      </c>
      <c r="H367" s="98"/>
      <c r="I367" s="88"/>
      <c r="J367" s="89"/>
      <c r="K367" s="89"/>
      <c r="L367" s="89"/>
      <c r="M367" s="89"/>
      <c r="N367" s="89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</row>
    <row r="368" spans="1:106" ht="18" customHeight="1">
      <c r="A368" s="8">
        <v>12</v>
      </c>
      <c r="B368" s="34">
        <v>2E-3</v>
      </c>
      <c r="C368" s="8">
        <v>49</v>
      </c>
      <c r="D368" s="34">
        <v>2.8000000000000001E-2</v>
      </c>
      <c r="E368" s="34">
        <v>1.0999999999999999E-2</v>
      </c>
      <c r="F368" s="28">
        <v>0.53</v>
      </c>
      <c r="G368" s="8">
        <v>16</v>
      </c>
      <c r="H368" s="98"/>
      <c r="I368" s="88"/>
      <c r="J368" s="89"/>
      <c r="K368" s="96"/>
      <c r="L368" s="89"/>
      <c r="M368" s="96"/>
      <c r="N368" s="89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</row>
    <row r="369" spans="1:106" ht="18" customHeight="1">
      <c r="A369" s="8">
        <v>13</v>
      </c>
      <c r="B369" s="34">
        <v>2E-3</v>
      </c>
      <c r="C369" s="8">
        <v>47</v>
      </c>
      <c r="D369" s="34">
        <v>2.8000000000000001E-2</v>
      </c>
      <c r="E369" s="34">
        <v>1.4E-2</v>
      </c>
      <c r="F369" s="28">
        <v>0.41299999999999998</v>
      </c>
      <c r="G369" s="8">
        <v>14</v>
      </c>
      <c r="H369" s="98"/>
      <c r="I369" s="88"/>
      <c r="J369" s="89"/>
      <c r="K369" s="89"/>
      <c r="L369" s="89"/>
      <c r="M369" s="89"/>
      <c r="N369" s="89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</row>
    <row r="370" spans="1:106" ht="18" customHeight="1">
      <c r="A370" s="8">
        <v>14</v>
      </c>
      <c r="B370" s="34">
        <v>2E-3</v>
      </c>
      <c r="C370" s="8">
        <v>74</v>
      </c>
      <c r="D370" s="34">
        <v>3.2000000000000001E-2</v>
      </c>
      <c r="E370" s="34">
        <v>1.9E-2</v>
      </c>
      <c r="F370" s="28">
        <v>0.69599999999999995</v>
      </c>
      <c r="G370" s="8">
        <v>29</v>
      </c>
      <c r="H370" s="98"/>
      <c r="I370" s="88"/>
      <c r="J370" s="89"/>
      <c r="K370" s="89"/>
      <c r="L370" s="89"/>
      <c r="M370" s="89"/>
      <c r="N370" s="89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</row>
    <row r="371" spans="1:106" ht="18" customHeight="1">
      <c r="A371" s="8">
        <v>15</v>
      </c>
      <c r="B371" s="34">
        <v>3.0000000000000001E-3</v>
      </c>
      <c r="C371" s="8">
        <v>56</v>
      </c>
      <c r="D371" s="34">
        <v>2.5999999999999999E-2</v>
      </c>
      <c r="E371" s="34">
        <v>1.7000000000000001E-2</v>
      </c>
      <c r="F371" s="28">
        <v>0.69199999999999995</v>
      </c>
      <c r="G371" s="8">
        <v>23</v>
      </c>
      <c r="H371" s="98"/>
      <c r="I371" s="88"/>
      <c r="J371" s="89"/>
      <c r="K371" s="89"/>
      <c r="L371" s="89"/>
      <c r="M371" s="89"/>
      <c r="N371" s="89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</row>
    <row r="372" spans="1:106" ht="18" customHeight="1">
      <c r="A372" s="8">
        <v>16</v>
      </c>
      <c r="B372" s="34">
        <v>3.0000000000000001E-3</v>
      </c>
      <c r="C372" s="8">
        <v>52</v>
      </c>
      <c r="D372" s="34">
        <v>2.5000000000000001E-2</v>
      </c>
      <c r="E372" s="34">
        <v>1.7000000000000001E-2</v>
      </c>
      <c r="F372" s="28">
        <v>0.754</v>
      </c>
      <c r="G372" s="8">
        <v>24</v>
      </c>
      <c r="H372" s="98"/>
      <c r="I372" s="88"/>
      <c r="J372" s="89"/>
      <c r="K372" s="89"/>
      <c r="L372" s="89"/>
      <c r="M372" s="89"/>
      <c r="N372" s="89"/>
    </row>
    <row r="373" spans="1:106" ht="18" customHeight="1">
      <c r="A373" s="8">
        <v>17</v>
      </c>
      <c r="B373" s="34">
        <v>3.0000000000000001E-3</v>
      </c>
      <c r="C373" s="8">
        <v>50</v>
      </c>
      <c r="D373" s="34">
        <v>3.2000000000000001E-2</v>
      </c>
      <c r="E373" s="34">
        <v>1.0999999999999999E-2</v>
      </c>
      <c r="F373" s="28">
        <v>0.504</v>
      </c>
      <c r="G373" s="8">
        <v>14</v>
      </c>
      <c r="H373" s="98"/>
      <c r="I373" s="88"/>
      <c r="J373" s="89"/>
      <c r="K373" s="89"/>
      <c r="L373" s="89"/>
      <c r="M373" s="89"/>
      <c r="N373" s="89"/>
    </row>
    <row r="374" spans="1:106" ht="18" customHeight="1">
      <c r="A374" s="8">
        <v>18</v>
      </c>
      <c r="B374" s="34">
        <v>3.0000000000000001E-3</v>
      </c>
      <c r="C374" s="8">
        <v>49</v>
      </c>
      <c r="D374" s="34">
        <v>1.7000000000000001E-2</v>
      </c>
      <c r="E374" s="34">
        <v>2.1000000000000001E-2</v>
      </c>
      <c r="F374" s="28">
        <v>0.69599999999999995</v>
      </c>
      <c r="G374" s="8">
        <v>19</v>
      </c>
      <c r="H374" s="98"/>
      <c r="I374" s="88"/>
      <c r="J374" s="89"/>
      <c r="K374" s="89"/>
      <c r="L374" s="89"/>
      <c r="M374" s="89"/>
      <c r="N374" s="89"/>
    </row>
    <row r="375" spans="1:106" ht="18" customHeight="1">
      <c r="A375" s="8">
        <v>19</v>
      </c>
      <c r="B375" s="34">
        <v>3.0000000000000001E-3</v>
      </c>
      <c r="C375" s="8">
        <v>65</v>
      </c>
      <c r="D375" s="34">
        <v>8.9999999999999993E-3</v>
      </c>
      <c r="E375" s="34">
        <v>3.3000000000000002E-2</v>
      </c>
      <c r="F375" s="28">
        <v>1.046</v>
      </c>
      <c r="G375" s="8">
        <v>43</v>
      </c>
      <c r="H375" s="98"/>
      <c r="I375" s="88"/>
      <c r="J375" s="89"/>
      <c r="K375" s="89"/>
      <c r="L375" s="89"/>
      <c r="M375" s="89"/>
      <c r="N375" s="89"/>
    </row>
    <row r="376" spans="1:106" ht="18" customHeight="1">
      <c r="A376" s="8">
        <v>20</v>
      </c>
      <c r="B376" s="34">
        <v>3.0000000000000001E-3</v>
      </c>
      <c r="C376" s="8">
        <v>70</v>
      </c>
      <c r="D376" s="34">
        <v>1.2999999999999999E-2</v>
      </c>
      <c r="E376" s="34">
        <v>2.9000000000000001E-2</v>
      </c>
      <c r="F376" s="28">
        <v>0.91300000000000003</v>
      </c>
      <c r="G376" s="8">
        <v>51</v>
      </c>
      <c r="H376" s="98"/>
      <c r="I376" s="88"/>
      <c r="J376" s="89"/>
      <c r="K376" s="89"/>
      <c r="L376" s="89"/>
      <c r="M376" s="89"/>
      <c r="N376" s="89"/>
    </row>
    <row r="377" spans="1:106" ht="18" customHeight="1">
      <c r="A377" s="8">
        <v>21</v>
      </c>
      <c r="B377" s="34">
        <v>3.0000000000000001E-3</v>
      </c>
      <c r="C377" s="8">
        <v>45</v>
      </c>
      <c r="D377" s="34">
        <v>2.3E-2</v>
      </c>
      <c r="E377" s="34">
        <v>2.1999999999999999E-2</v>
      </c>
      <c r="F377" s="28">
        <v>0.442</v>
      </c>
      <c r="G377" s="8">
        <v>19</v>
      </c>
      <c r="H377" s="98"/>
      <c r="I377" s="88"/>
      <c r="J377" s="89"/>
      <c r="K377" s="89"/>
      <c r="L377" s="89"/>
      <c r="M377" s="89"/>
      <c r="N377" s="89"/>
    </row>
    <row r="378" spans="1:106" ht="18" customHeight="1">
      <c r="A378" s="8">
        <v>22</v>
      </c>
      <c r="B378" s="34">
        <v>2E-3</v>
      </c>
      <c r="C378" s="8">
        <v>49</v>
      </c>
      <c r="D378" s="34">
        <v>2.5999999999999999E-2</v>
      </c>
      <c r="E378" s="34">
        <v>1.6E-2</v>
      </c>
      <c r="F378" s="28">
        <v>0.49199999999999999</v>
      </c>
      <c r="G378" s="8">
        <v>25</v>
      </c>
      <c r="H378" s="98"/>
      <c r="I378" s="88"/>
      <c r="J378" s="89"/>
      <c r="K378" s="89"/>
      <c r="L378" s="89"/>
      <c r="M378" s="89"/>
      <c r="N378" s="89"/>
    </row>
    <row r="379" spans="1:106" ht="18" customHeight="1">
      <c r="A379" s="8">
        <v>23</v>
      </c>
      <c r="B379" s="34">
        <v>2E-3</v>
      </c>
      <c r="C379" s="8">
        <v>68</v>
      </c>
      <c r="D379" s="34">
        <v>4.2999999999999997E-2</v>
      </c>
      <c r="E379" s="34">
        <v>0.01</v>
      </c>
      <c r="F379" s="28">
        <v>0.65</v>
      </c>
      <c r="G379" s="8">
        <v>48</v>
      </c>
      <c r="H379" s="98"/>
      <c r="I379" s="88"/>
      <c r="J379" s="89"/>
      <c r="K379" s="89"/>
      <c r="L379" s="89"/>
      <c r="M379" s="89"/>
      <c r="N379" s="89"/>
    </row>
    <row r="380" spans="1:106" ht="18" customHeight="1">
      <c r="A380" s="8">
        <v>24</v>
      </c>
      <c r="B380" s="34">
        <v>4.0000000000000001E-3</v>
      </c>
      <c r="C380" s="8">
        <v>77</v>
      </c>
      <c r="D380" s="34">
        <v>3.3000000000000002E-2</v>
      </c>
      <c r="E380" s="34">
        <v>2.1000000000000001E-2</v>
      </c>
      <c r="F380" s="28">
        <v>0.879</v>
      </c>
      <c r="G380" s="8">
        <v>56</v>
      </c>
      <c r="H380" s="98"/>
      <c r="I380" s="88"/>
      <c r="J380" s="89"/>
      <c r="K380" s="89"/>
      <c r="L380" s="89"/>
      <c r="M380" s="89"/>
      <c r="N380" s="89"/>
    </row>
    <row r="381" spans="1:106" ht="18" customHeight="1">
      <c r="A381" s="8">
        <v>25</v>
      </c>
      <c r="B381" s="34">
        <v>5.0000000000000001E-3</v>
      </c>
      <c r="C381" s="8">
        <v>55</v>
      </c>
      <c r="D381" s="34">
        <v>2.1000000000000001E-2</v>
      </c>
      <c r="E381" s="34">
        <v>2.5000000000000001E-2</v>
      </c>
      <c r="F381" s="28">
        <v>0.76300000000000001</v>
      </c>
      <c r="G381" s="8">
        <v>30</v>
      </c>
      <c r="H381" s="98"/>
      <c r="I381" s="88"/>
      <c r="J381" s="89"/>
      <c r="K381" s="89"/>
      <c r="L381" s="89"/>
      <c r="M381" s="89"/>
      <c r="N381" s="89"/>
    </row>
    <row r="382" spans="1:106" ht="18" customHeight="1">
      <c r="A382" s="8">
        <v>26</v>
      </c>
      <c r="B382" s="34">
        <v>4.0000000000000001E-3</v>
      </c>
      <c r="C382" s="8">
        <v>54</v>
      </c>
      <c r="D382" s="34">
        <v>1.9E-2</v>
      </c>
      <c r="E382" s="34">
        <v>2.3E-2</v>
      </c>
      <c r="F382" s="28">
        <v>0.78800000000000003</v>
      </c>
      <c r="G382" s="8"/>
      <c r="H382" s="98"/>
      <c r="I382" s="88"/>
      <c r="J382" s="89"/>
      <c r="K382" s="89"/>
      <c r="L382" s="89"/>
      <c r="M382" s="89"/>
      <c r="N382" s="96"/>
    </row>
    <row r="383" spans="1:106" ht="18" customHeight="1">
      <c r="A383" s="8">
        <v>27</v>
      </c>
      <c r="B383" s="34">
        <v>3.0000000000000001E-3</v>
      </c>
      <c r="C383" s="8">
        <v>54</v>
      </c>
      <c r="D383" s="34">
        <v>2.1999999999999999E-2</v>
      </c>
      <c r="E383" s="34">
        <v>2.1000000000000001E-2</v>
      </c>
      <c r="F383" s="28">
        <v>0.621</v>
      </c>
      <c r="G383" s="8"/>
      <c r="H383" s="98"/>
      <c r="I383" s="88"/>
      <c r="J383" s="89"/>
      <c r="K383" s="89"/>
      <c r="L383" s="89"/>
      <c r="M383" s="89"/>
      <c r="N383" s="96"/>
    </row>
    <row r="384" spans="1:106" ht="18" customHeight="1">
      <c r="A384" s="8">
        <v>28</v>
      </c>
      <c r="B384" s="34">
        <v>2E-3</v>
      </c>
      <c r="C384" s="8">
        <v>40</v>
      </c>
      <c r="D384" s="34">
        <v>1.6E-2</v>
      </c>
      <c r="E384" s="34">
        <v>2.9000000000000001E-2</v>
      </c>
      <c r="F384" s="28">
        <v>0.66300000000000003</v>
      </c>
      <c r="G384" s="8">
        <v>29</v>
      </c>
      <c r="H384" s="98"/>
      <c r="I384" s="88"/>
      <c r="J384" s="89"/>
      <c r="K384" s="89"/>
      <c r="L384" s="89"/>
      <c r="M384" s="89"/>
      <c r="N384" s="89"/>
    </row>
    <row r="385" spans="1:14" ht="18" hidden="1" customHeight="1">
      <c r="A385" s="8">
        <v>29</v>
      </c>
      <c r="B385" s="34"/>
      <c r="C385" s="8"/>
      <c r="D385" s="34"/>
      <c r="E385" s="34"/>
      <c r="F385" s="28"/>
      <c r="G385" s="8"/>
      <c r="H385" s="98"/>
      <c r="I385" s="91"/>
      <c r="J385" s="92"/>
      <c r="K385" s="92"/>
      <c r="L385" s="92"/>
      <c r="M385" s="92"/>
      <c r="N385" s="92"/>
    </row>
    <row r="386" spans="1:14" ht="18" hidden="1" customHeight="1">
      <c r="A386" s="8">
        <v>30</v>
      </c>
      <c r="B386" s="34"/>
      <c r="C386" s="8"/>
      <c r="D386" s="34"/>
      <c r="E386" s="34"/>
      <c r="F386" s="28"/>
      <c r="G386" s="8"/>
      <c r="H386" s="98"/>
      <c r="I386" s="91"/>
      <c r="J386" s="92"/>
      <c r="K386" s="92"/>
      <c r="L386" s="92"/>
      <c r="M386" s="92"/>
      <c r="N386" s="92"/>
    </row>
    <row r="387" spans="1:14" ht="18" hidden="1" customHeight="1">
      <c r="A387" s="38">
        <v>31</v>
      </c>
      <c r="B387" s="35"/>
      <c r="C387" s="38"/>
      <c r="D387" s="35"/>
      <c r="E387" s="35"/>
      <c r="F387" s="32"/>
      <c r="G387" s="8"/>
      <c r="H387" s="98"/>
      <c r="I387" s="91"/>
      <c r="J387" s="92"/>
      <c r="K387" s="92"/>
      <c r="L387" s="92"/>
      <c r="M387" s="92"/>
      <c r="N387" s="92"/>
    </row>
    <row r="388" spans="1:14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54</v>
      </c>
      <c r="D388" s="21">
        <f>ROUND(AVERAGE(D357:D387),3)</f>
        <v>2.1999999999999999E-2</v>
      </c>
      <c r="E388" s="21">
        <f>ROUND(AVERAGE(E357:E387),3)</f>
        <v>0.02</v>
      </c>
      <c r="F388" s="29">
        <f>ROUND(AVERAGE(F357:F387),1)</f>
        <v>0.7</v>
      </c>
      <c r="G388" s="62">
        <f>ROUND(AVERAGE(G357:G387),0)</f>
        <v>28</v>
      </c>
      <c r="H388" s="57"/>
      <c r="I388" s="57"/>
      <c r="J388" s="57"/>
      <c r="K388" s="57"/>
      <c r="L388" s="57"/>
      <c r="M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>
      <selection activeCell="B16" sqref="B16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48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16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14</v>
      </c>
      <c r="B5" s="18" t="s">
        <v>49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39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01"/>
      <c r="J7" s="101"/>
      <c r="K7" s="101"/>
      <c r="L7" s="101"/>
      <c r="M7" s="101"/>
      <c r="N7" s="101"/>
      <c r="O7" s="101"/>
      <c r="P7" s="101"/>
      <c r="Q7" s="101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2E-3</v>
      </c>
      <c r="C8" s="6">
        <v>58</v>
      </c>
      <c r="D8" s="41">
        <v>3.9E-2</v>
      </c>
      <c r="E8" s="16">
        <v>2.3E-2</v>
      </c>
      <c r="F8" s="27">
        <v>0.38800000000000001</v>
      </c>
      <c r="G8" s="6">
        <v>26</v>
      </c>
      <c r="H8" s="102"/>
      <c r="I8" s="103"/>
      <c r="J8" s="103"/>
      <c r="K8" s="103"/>
      <c r="L8" s="103"/>
      <c r="M8" s="103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3.0000000000000001E-3</v>
      </c>
      <c r="C9" s="8">
        <v>69</v>
      </c>
      <c r="D9" s="40">
        <v>2.4E-2</v>
      </c>
      <c r="E9" s="34">
        <v>0.05</v>
      </c>
      <c r="F9" s="28">
        <v>0.42899999999999999</v>
      </c>
      <c r="G9" s="8">
        <v>28</v>
      </c>
      <c r="H9" s="102"/>
      <c r="I9" s="103"/>
      <c r="J9" s="103"/>
      <c r="K9" s="103"/>
      <c r="L9" s="103"/>
      <c r="M9" s="103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3.0000000000000001E-3</v>
      </c>
      <c r="C10" s="8">
        <v>71</v>
      </c>
      <c r="D10" s="40">
        <v>1.4999999999999999E-2</v>
      </c>
      <c r="E10" s="34">
        <v>6.2E-2</v>
      </c>
      <c r="F10" s="28">
        <v>0.56299999999999994</v>
      </c>
      <c r="G10" s="8">
        <v>30</v>
      </c>
      <c r="H10" s="102"/>
      <c r="I10" s="103"/>
      <c r="J10" s="103"/>
      <c r="K10" s="103"/>
      <c r="L10" s="103"/>
      <c r="M10" s="103"/>
      <c r="N10" s="38"/>
      <c r="O10" s="101"/>
      <c r="P10" s="101"/>
      <c r="Q10" s="101"/>
      <c r="R10" s="101"/>
      <c r="S10" s="101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3.0000000000000001E-3</v>
      </c>
      <c r="C11" s="8">
        <v>45</v>
      </c>
      <c r="D11" s="40">
        <v>2.5999999999999999E-2</v>
      </c>
      <c r="E11" s="34">
        <v>4.2000000000000003E-2</v>
      </c>
      <c r="F11" s="28">
        <v>0.57499999999999996</v>
      </c>
      <c r="G11" s="8">
        <v>21</v>
      </c>
      <c r="H11" s="102"/>
      <c r="I11" s="103"/>
      <c r="J11" s="103"/>
      <c r="K11" s="103"/>
      <c r="L11" s="103"/>
      <c r="M11" s="103"/>
      <c r="N11" s="38"/>
      <c r="O11" s="101"/>
      <c r="P11" s="101"/>
      <c r="Q11" s="101"/>
      <c r="R11" s="101"/>
      <c r="S11" s="101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1E-3</v>
      </c>
      <c r="C12" s="8">
        <v>15</v>
      </c>
      <c r="D12" s="40">
        <v>2.8000000000000001E-2</v>
      </c>
      <c r="E12" s="34">
        <v>3.1E-2</v>
      </c>
      <c r="F12" s="28">
        <v>0.3</v>
      </c>
      <c r="G12" s="8">
        <v>4</v>
      </c>
      <c r="H12" s="102"/>
      <c r="I12" s="103"/>
      <c r="J12" s="103"/>
      <c r="K12" s="103"/>
      <c r="L12" s="103"/>
      <c r="M12" s="103"/>
      <c r="N12" s="38"/>
      <c r="O12" s="101"/>
      <c r="P12" s="101"/>
      <c r="Q12" s="101"/>
      <c r="R12" s="101"/>
      <c r="S12" s="101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2E-3</v>
      </c>
      <c r="C13" s="8">
        <v>42</v>
      </c>
      <c r="D13" s="40">
        <v>1.4999999999999999E-2</v>
      </c>
      <c r="E13" s="34">
        <v>4.7E-2</v>
      </c>
      <c r="F13" s="28">
        <v>0.35499999999999998</v>
      </c>
      <c r="G13" s="8">
        <v>15</v>
      </c>
      <c r="H13" s="102"/>
      <c r="I13" s="103"/>
      <c r="J13" s="103"/>
      <c r="K13" s="103"/>
      <c r="L13" s="103"/>
      <c r="M13" s="103"/>
      <c r="N13" s="38"/>
      <c r="O13" s="101"/>
      <c r="P13" s="101"/>
      <c r="Q13" s="101"/>
      <c r="R13" s="101"/>
      <c r="S13" s="101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2E-3</v>
      </c>
      <c r="C14" s="8">
        <v>38</v>
      </c>
      <c r="D14" s="40">
        <v>3.5000000000000003E-2</v>
      </c>
      <c r="E14" s="34">
        <v>2.5000000000000001E-2</v>
      </c>
      <c r="F14" s="28">
        <v>0.246</v>
      </c>
      <c r="G14" s="8">
        <v>11</v>
      </c>
      <c r="H14" s="102"/>
      <c r="I14" s="103"/>
      <c r="J14" s="103"/>
      <c r="K14" s="103"/>
      <c r="L14" s="103"/>
      <c r="M14" s="103"/>
      <c r="N14" s="38"/>
      <c r="O14" s="101"/>
      <c r="P14" s="101"/>
      <c r="Q14" s="101"/>
      <c r="R14" s="101"/>
      <c r="S14" s="101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2E-3</v>
      </c>
      <c r="C15" s="8">
        <v>38</v>
      </c>
      <c r="D15" s="40">
        <v>1.7999999999999999E-2</v>
      </c>
      <c r="E15" s="34">
        <v>4.3999999999999997E-2</v>
      </c>
      <c r="F15" s="28">
        <v>0.36299999999999999</v>
      </c>
      <c r="G15" s="8">
        <v>24</v>
      </c>
      <c r="H15" s="102"/>
      <c r="I15" s="103"/>
      <c r="J15" s="103"/>
      <c r="K15" s="103"/>
      <c r="L15" s="103"/>
      <c r="M15" s="103"/>
      <c r="N15" s="38"/>
      <c r="O15" s="101"/>
      <c r="P15" s="101"/>
      <c r="Q15" s="101"/>
      <c r="R15" s="101"/>
      <c r="S15" s="101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2E-3</v>
      </c>
      <c r="C16" s="8">
        <v>79</v>
      </c>
      <c r="D16" s="40">
        <v>2.1999999999999999E-2</v>
      </c>
      <c r="E16" s="34">
        <v>0.05</v>
      </c>
      <c r="F16" s="28">
        <v>0.625</v>
      </c>
      <c r="G16" s="8">
        <v>49</v>
      </c>
      <c r="H16" s="102"/>
      <c r="I16" s="103"/>
      <c r="J16" s="103"/>
      <c r="K16" s="103"/>
      <c r="L16" s="103"/>
      <c r="M16" s="103"/>
      <c r="N16" s="38"/>
      <c r="O16" s="101"/>
      <c r="P16" s="101"/>
      <c r="Q16" s="101"/>
      <c r="R16" s="101"/>
      <c r="S16" s="101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2E-3</v>
      </c>
      <c r="C17" s="8">
        <v>55</v>
      </c>
      <c r="D17" s="40">
        <v>2.7E-2</v>
      </c>
      <c r="E17" s="34">
        <v>3.9E-2</v>
      </c>
      <c r="F17" s="28">
        <v>0.52100000000000002</v>
      </c>
      <c r="G17" s="8">
        <v>32</v>
      </c>
      <c r="H17" s="102"/>
      <c r="I17" s="103"/>
      <c r="J17" s="103"/>
      <c r="K17" s="103"/>
      <c r="L17" s="103"/>
      <c r="M17" s="103"/>
      <c r="N17" s="38"/>
      <c r="O17" s="101"/>
      <c r="P17" s="101"/>
      <c r="Q17" s="101"/>
      <c r="R17" s="101"/>
      <c r="S17" s="101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2E-3</v>
      </c>
      <c r="C18" s="8">
        <v>65</v>
      </c>
      <c r="D18" s="40">
        <v>4.3999999999999997E-2</v>
      </c>
      <c r="E18" s="34">
        <v>0.03</v>
      </c>
      <c r="F18" s="28">
        <v>0.32900000000000001</v>
      </c>
      <c r="G18" s="8">
        <v>35</v>
      </c>
      <c r="H18" s="102"/>
      <c r="I18" s="103"/>
      <c r="J18" s="103"/>
      <c r="K18" s="103"/>
      <c r="L18" s="103"/>
      <c r="M18" s="103"/>
      <c r="N18" s="38"/>
      <c r="O18" s="101"/>
      <c r="P18" s="101"/>
      <c r="Q18" s="101"/>
      <c r="R18" s="101"/>
      <c r="S18" s="101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3.0000000000000001E-3</v>
      </c>
      <c r="C19" s="8">
        <v>108</v>
      </c>
      <c r="D19" s="40">
        <v>2.4E-2</v>
      </c>
      <c r="E19" s="34">
        <v>6.2E-2</v>
      </c>
      <c r="F19" s="28">
        <v>0.6</v>
      </c>
      <c r="G19" s="8">
        <v>53</v>
      </c>
      <c r="H19" s="102"/>
      <c r="I19" s="103"/>
      <c r="J19" s="103"/>
      <c r="K19" s="103"/>
      <c r="L19" s="103"/>
      <c r="M19" s="103"/>
      <c r="N19" s="38"/>
      <c r="O19" s="101"/>
      <c r="P19" s="101"/>
      <c r="Q19" s="101"/>
      <c r="R19" s="101"/>
      <c r="S19" s="101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3.0000000000000001E-3</v>
      </c>
      <c r="C20" s="8">
        <v>85</v>
      </c>
      <c r="D20" s="40">
        <v>2.3E-2</v>
      </c>
      <c r="E20" s="34">
        <v>5.6000000000000001E-2</v>
      </c>
      <c r="F20" s="28">
        <v>0.6</v>
      </c>
      <c r="G20" s="7">
        <v>34</v>
      </c>
      <c r="H20" s="102"/>
      <c r="I20" s="103"/>
      <c r="J20" s="103"/>
      <c r="K20" s="103"/>
      <c r="L20" s="103"/>
      <c r="M20" s="103"/>
      <c r="N20" s="38"/>
      <c r="O20" s="101"/>
      <c r="P20" s="101"/>
      <c r="Q20" s="101"/>
      <c r="R20" s="101"/>
      <c r="S20" s="101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5.0000000000000001E-3</v>
      </c>
      <c r="C21" s="8">
        <v>63</v>
      </c>
      <c r="D21" s="40">
        <v>2.4E-2</v>
      </c>
      <c r="E21" s="34">
        <v>4.3999999999999997E-2</v>
      </c>
      <c r="F21" s="28">
        <v>0.52100000000000002</v>
      </c>
      <c r="G21" s="8">
        <v>23</v>
      </c>
      <c r="H21" s="102"/>
      <c r="I21" s="103"/>
      <c r="J21" s="103"/>
      <c r="K21" s="103"/>
      <c r="L21" s="103"/>
      <c r="M21" s="103"/>
      <c r="N21" s="38"/>
      <c r="O21" s="101"/>
      <c r="P21" s="101"/>
      <c r="Q21" s="101"/>
      <c r="R21" s="101"/>
      <c r="S21" s="101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2E-3</v>
      </c>
      <c r="C22" s="8">
        <v>44</v>
      </c>
      <c r="D22" s="40">
        <v>8.9999999999999993E-3</v>
      </c>
      <c r="E22" s="34">
        <v>5.1999999999999998E-2</v>
      </c>
      <c r="F22" s="28">
        <v>0.51300000000000001</v>
      </c>
      <c r="G22" s="7">
        <v>18</v>
      </c>
      <c r="H22" s="102"/>
      <c r="I22" s="103"/>
      <c r="J22" s="103"/>
      <c r="K22" s="103"/>
      <c r="L22" s="103"/>
      <c r="M22" s="103"/>
      <c r="N22" s="38"/>
      <c r="O22" s="101"/>
      <c r="P22" s="101"/>
      <c r="Q22" s="101"/>
      <c r="R22" s="101"/>
      <c r="S22" s="101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1E-3</v>
      </c>
      <c r="C23" s="8">
        <v>31</v>
      </c>
      <c r="D23" s="40">
        <v>3.4000000000000002E-2</v>
      </c>
      <c r="E23" s="34">
        <v>2.1999999999999999E-2</v>
      </c>
      <c r="F23" s="28">
        <v>0.27500000000000002</v>
      </c>
      <c r="G23" s="8">
        <v>10</v>
      </c>
      <c r="H23" s="102"/>
      <c r="I23" s="103"/>
      <c r="J23" s="103"/>
      <c r="K23" s="103"/>
      <c r="L23" s="103"/>
      <c r="M23" s="103"/>
      <c r="N23" s="38"/>
      <c r="O23" s="101"/>
      <c r="P23" s="101"/>
      <c r="Q23" s="101"/>
      <c r="R23" s="101"/>
      <c r="S23" s="101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2E-3</v>
      </c>
      <c r="C24" s="8">
        <v>38</v>
      </c>
      <c r="D24" s="40">
        <v>3.4000000000000002E-2</v>
      </c>
      <c r="E24" s="34">
        <v>2.8000000000000001E-2</v>
      </c>
      <c r="F24" s="28">
        <v>0.22900000000000001</v>
      </c>
      <c r="G24" s="8">
        <v>13</v>
      </c>
      <c r="H24" s="102"/>
      <c r="I24" s="103"/>
      <c r="J24" s="103"/>
      <c r="K24" s="103"/>
      <c r="L24" s="103"/>
      <c r="M24" s="103"/>
      <c r="N24" s="38"/>
      <c r="O24" s="101"/>
      <c r="P24" s="101"/>
      <c r="Q24" s="101"/>
      <c r="R24" s="101"/>
      <c r="S24" s="101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2E-3</v>
      </c>
      <c r="C25" s="8">
        <v>56</v>
      </c>
      <c r="D25" s="40">
        <v>1.0999999999999999E-2</v>
      </c>
      <c r="E25" s="34">
        <v>5.2999999999999999E-2</v>
      </c>
      <c r="F25" s="28">
        <v>0.46300000000000002</v>
      </c>
      <c r="G25" s="8">
        <v>48</v>
      </c>
      <c r="H25" s="102"/>
      <c r="I25" s="103"/>
      <c r="J25" s="103"/>
      <c r="K25" s="103"/>
      <c r="L25" s="103"/>
      <c r="M25" s="103"/>
      <c r="N25" s="38"/>
      <c r="O25" s="101"/>
      <c r="P25" s="101"/>
      <c r="Q25" s="101"/>
      <c r="R25" s="101"/>
      <c r="S25" s="101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1E-3</v>
      </c>
      <c r="C26" s="8">
        <v>24</v>
      </c>
      <c r="D26" s="40">
        <v>2.5000000000000001E-2</v>
      </c>
      <c r="E26" s="34">
        <v>3.5999999999999997E-2</v>
      </c>
      <c r="F26" s="28">
        <v>0.34200000000000003</v>
      </c>
      <c r="G26" s="8">
        <v>9</v>
      </c>
      <c r="H26" s="102"/>
      <c r="I26" s="103"/>
      <c r="J26" s="103"/>
      <c r="K26" s="103"/>
      <c r="L26" s="103"/>
      <c r="M26" s="103"/>
      <c r="N26" s="38"/>
      <c r="O26" s="101"/>
      <c r="P26" s="101"/>
      <c r="Q26" s="101"/>
      <c r="R26" s="101"/>
      <c r="S26" s="101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2E-3</v>
      </c>
      <c r="C27" s="8">
        <v>31</v>
      </c>
      <c r="D27" s="40">
        <v>4.4999999999999998E-2</v>
      </c>
      <c r="E27" s="34">
        <v>1.7000000000000001E-2</v>
      </c>
      <c r="F27" s="28">
        <v>0.2</v>
      </c>
      <c r="G27" s="8">
        <v>5</v>
      </c>
      <c r="H27" s="102"/>
      <c r="I27" s="103"/>
      <c r="J27" s="103"/>
      <c r="K27" s="103"/>
      <c r="L27" s="103"/>
      <c r="M27" s="103"/>
      <c r="N27" s="38"/>
      <c r="O27" s="101"/>
      <c r="P27" s="101"/>
      <c r="Q27" s="101"/>
      <c r="R27" s="101"/>
      <c r="S27" s="101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2E-3</v>
      </c>
      <c r="C28" s="8">
        <v>23</v>
      </c>
      <c r="D28" s="40">
        <v>2.8000000000000001E-2</v>
      </c>
      <c r="E28" s="34">
        <v>3.5999999999999997E-2</v>
      </c>
      <c r="F28" s="28">
        <v>0.221</v>
      </c>
      <c r="G28" s="8">
        <v>8</v>
      </c>
      <c r="H28" s="102"/>
      <c r="I28" s="103"/>
      <c r="J28" s="103"/>
      <c r="K28" s="103"/>
      <c r="L28" s="103"/>
      <c r="M28" s="103"/>
      <c r="N28" s="38"/>
      <c r="O28" s="101"/>
      <c r="P28" s="101"/>
      <c r="Q28" s="101"/>
      <c r="R28" s="101"/>
      <c r="S28" s="101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3.0000000000000001E-3</v>
      </c>
      <c r="C29" s="8">
        <v>49</v>
      </c>
      <c r="D29" s="40">
        <v>3.5000000000000003E-2</v>
      </c>
      <c r="E29" s="34">
        <v>2.9000000000000001E-2</v>
      </c>
      <c r="F29" s="28">
        <v>0.317</v>
      </c>
      <c r="G29" s="8">
        <v>19</v>
      </c>
      <c r="H29" s="102"/>
      <c r="I29" s="103"/>
      <c r="J29" s="103"/>
      <c r="K29" s="103"/>
      <c r="L29" s="103"/>
      <c r="M29" s="103"/>
      <c r="N29" s="38"/>
      <c r="O29" s="101"/>
      <c r="P29" s="101"/>
      <c r="Q29" s="101"/>
      <c r="R29" s="101"/>
      <c r="S29" s="101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3.0000000000000001E-3</v>
      </c>
      <c r="C30" s="8">
        <v>73</v>
      </c>
      <c r="D30" s="40">
        <v>3.2000000000000001E-2</v>
      </c>
      <c r="E30" s="34">
        <v>0.04</v>
      </c>
      <c r="F30" s="28">
        <v>0.47099999999999997</v>
      </c>
      <c r="G30" s="8">
        <v>39</v>
      </c>
      <c r="H30" s="102"/>
      <c r="I30" s="103"/>
      <c r="J30" s="103"/>
      <c r="K30" s="103"/>
      <c r="L30" s="103"/>
      <c r="M30" s="103"/>
      <c r="N30" s="38"/>
      <c r="O30" s="101"/>
      <c r="P30" s="101"/>
      <c r="Q30" s="101"/>
      <c r="R30" s="101"/>
      <c r="S30" s="101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4.0000000000000001E-3</v>
      </c>
      <c r="C31" s="8">
        <v>89</v>
      </c>
      <c r="D31" s="40">
        <v>4.5999999999999999E-2</v>
      </c>
      <c r="E31" s="34">
        <v>3.9E-2</v>
      </c>
      <c r="F31" s="28">
        <v>0.504</v>
      </c>
      <c r="G31" s="8">
        <v>56</v>
      </c>
      <c r="H31" s="102"/>
      <c r="I31" s="103"/>
      <c r="J31" s="103"/>
      <c r="K31" s="103"/>
      <c r="L31" s="103"/>
      <c r="M31" s="103"/>
      <c r="N31" s="38"/>
      <c r="O31" s="101"/>
      <c r="P31" s="101"/>
      <c r="Q31" s="101"/>
      <c r="R31" s="101"/>
      <c r="S31" s="101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2E-3</v>
      </c>
      <c r="C32" s="8">
        <v>93</v>
      </c>
      <c r="D32" s="40">
        <v>5.7000000000000002E-2</v>
      </c>
      <c r="E32" s="34">
        <v>2.9000000000000001E-2</v>
      </c>
      <c r="F32" s="28">
        <v>0.54200000000000004</v>
      </c>
      <c r="G32" s="8">
        <v>68</v>
      </c>
      <c r="H32" s="102"/>
      <c r="I32" s="103"/>
      <c r="J32" s="103"/>
      <c r="K32" s="103"/>
      <c r="L32" s="103"/>
      <c r="M32" s="103"/>
      <c r="N32" s="38"/>
      <c r="O32" s="101"/>
      <c r="P32" s="101"/>
      <c r="Q32" s="101"/>
      <c r="R32" s="101"/>
      <c r="S32" s="101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3.0000000000000001E-3</v>
      </c>
      <c r="C33" s="8">
        <v>99</v>
      </c>
      <c r="D33" s="40">
        <v>0.04</v>
      </c>
      <c r="E33" s="34">
        <v>4.2999999999999997E-2</v>
      </c>
      <c r="F33" s="28">
        <v>0.56699999999999995</v>
      </c>
      <c r="G33" s="8">
        <v>53</v>
      </c>
      <c r="H33" s="102"/>
      <c r="I33" s="103"/>
      <c r="J33" s="103"/>
      <c r="K33" s="103"/>
      <c r="L33" s="103"/>
      <c r="M33" s="103"/>
      <c r="N33" s="38"/>
      <c r="O33" s="101"/>
      <c r="P33" s="101"/>
      <c r="Q33" s="101"/>
      <c r="R33" s="101"/>
      <c r="S33" s="101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3.0000000000000001E-3</v>
      </c>
      <c r="C34" s="8">
        <v>96</v>
      </c>
      <c r="D34" s="40">
        <v>4.7E-2</v>
      </c>
      <c r="E34" s="34">
        <v>3.5000000000000003E-2</v>
      </c>
      <c r="F34" s="28">
        <v>0.47499999999999998</v>
      </c>
      <c r="G34" s="8">
        <v>39</v>
      </c>
      <c r="H34" s="102"/>
      <c r="I34" s="103"/>
      <c r="J34" s="103"/>
      <c r="K34" s="103"/>
      <c r="L34" s="103"/>
      <c r="M34" s="103"/>
      <c r="N34" s="38"/>
      <c r="O34" s="101"/>
      <c r="P34" s="101"/>
      <c r="Q34" s="101"/>
      <c r="R34" s="101"/>
      <c r="S34" s="101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2E-3</v>
      </c>
      <c r="C35" s="8">
        <v>66</v>
      </c>
      <c r="D35" s="40">
        <v>3.7999999999999999E-2</v>
      </c>
      <c r="E35" s="34">
        <v>0.04</v>
      </c>
      <c r="F35" s="28">
        <v>0.39600000000000002</v>
      </c>
      <c r="G35" s="8">
        <v>28</v>
      </c>
      <c r="H35" s="102"/>
      <c r="I35" s="103"/>
      <c r="J35" s="103"/>
      <c r="K35" s="103"/>
      <c r="L35" s="103"/>
      <c r="M35" s="103"/>
      <c r="N35" s="38"/>
      <c r="O35" s="101"/>
      <c r="P35" s="101"/>
      <c r="Q35" s="101"/>
      <c r="R35" s="101"/>
      <c r="S35" s="101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4.0000000000000001E-3</v>
      </c>
      <c r="C36" s="8">
        <v>80</v>
      </c>
      <c r="D36" s="40">
        <v>2.1999999999999999E-2</v>
      </c>
      <c r="E36" s="34">
        <v>4.8000000000000001E-2</v>
      </c>
      <c r="F36" s="28">
        <v>0.45</v>
      </c>
      <c r="G36" s="8">
        <v>35</v>
      </c>
      <c r="H36" s="102"/>
      <c r="I36" s="103"/>
      <c r="J36" s="103"/>
      <c r="K36" s="103"/>
      <c r="L36" s="103"/>
      <c r="M36" s="103"/>
      <c r="N36" s="38"/>
      <c r="O36" s="101"/>
      <c r="P36" s="101"/>
      <c r="Q36" s="101"/>
      <c r="R36" s="101"/>
      <c r="S36" s="101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3.0000000000000001E-3</v>
      </c>
      <c r="C37" s="8">
        <v>69</v>
      </c>
      <c r="D37" s="40">
        <v>4.3999999999999997E-2</v>
      </c>
      <c r="E37" s="34">
        <v>3.3000000000000002E-2</v>
      </c>
      <c r="F37" s="28">
        <v>0.30399999999999999</v>
      </c>
      <c r="G37" s="8">
        <v>24</v>
      </c>
      <c r="H37" s="102"/>
      <c r="I37" s="103"/>
      <c r="J37" s="103"/>
      <c r="K37" s="103"/>
      <c r="L37" s="103"/>
      <c r="M37" s="103"/>
      <c r="N37" s="38"/>
      <c r="O37" s="101"/>
      <c r="P37" s="101"/>
      <c r="Q37" s="101"/>
      <c r="R37" s="101"/>
      <c r="S37" s="101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customHeight="1">
      <c r="A38" s="38">
        <v>31</v>
      </c>
      <c r="B38" s="35">
        <v>3.0000000000000001E-3</v>
      </c>
      <c r="C38" s="38">
        <v>87</v>
      </c>
      <c r="D38" s="42">
        <v>4.2999999999999997E-2</v>
      </c>
      <c r="E38" s="35">
        <v>3.5999999999999997E-2</v>
      </c>
      <c r="F38" s="32">
        <v>0.41699999999999998</v>
      </c>
      <c r="G38" s="38">
        <v>32</v>
      </c>
      <c r="H38" s="105"/>
      <c r="I38" s="103"/>
      <c r="J38" s="103"/>
      <c r="K38" s="103"/>
      <c r="L38" s="103"/>
      <c r="M38" s="103"/>
      <c r="N38" s="38"/>
      <c r="O38" s="101"/>
      <c r="P38" s="101"/>
      <c r="Q38" s="101"/>
      <c r="R38" s="101"/>
      <c r="S38" s="101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61</v>
      </c>
      <c r="D39" s="21">
        <f>ROUND(AVERAGE(D8:D38),3)</f>
        <v>3.1E-2</v>
      </c>
      <c r="E39" s="21">
        <f>ROUND(AVERAGE(E8:E38),3)</f>
        <v>3.9E-2</v>
      </c>
      <c r="F39" s="29">
        <f>ROUND(AVERAGE(F8:F38),1)</f>
        <v>0.4</v>
      </c>
      <c r="G39" s="62">
        <f>ROUND(AVERAGE(G8:G38),0)</f>
        <v>29</v>
      </c>
      <c r="H39" s="49"/>
      <c r="I39" s="101"/>
      <c r="J39" s="101"/>
      <c r="K39" s="101"/>
      <c r="L39" s="101"/>
      <c r="M39" s="101"/>
      <c r="N39" s="49"/>
      <c r="O39" s="101"/>
      <c r="P39" s="101"/>
      <c r="Q39" s="101"/>
      <c r="R39" s="101"/>
      <c r="S39" s="101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50</v>
      </c>
      <c r="B41" s="18" t="s">
        <v>51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52</v>
      </c>
      <c r="B42" s="18" t="str">
        <f>B5</f>
        <v>2018년 3월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39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06"/>
      <c r="J44" s="106"/>
      <c r="K44" s="106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2E-3</v>
      </c>
      <c r="C45" s="6">
        <v>42</v>
      </c>
      <c r="D45" s="16">
        <v>5.2999999999999999E-2</v>
      </c>
      <c r="E45" s="16">
        <v>0.01</v>
      </c>
      <c r="F45" s="27">
        <v>0.45300000000000001</v>
      </c>
      <c r="G45" s="6">
        <v>27</v>
      </c>
      <c r="H45" s="107"/>
      <c r="I45" s="103"/>
      <c r="J45" s="103"/>
      <c r="K45" s="103"/>
      <c r="L45" s="103"/>
      <c r="M45" s="103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3.0000000000000001E-3</v>
      </c>
      <c r="C46" s="8">
        <v>62</v>
      </c>
      <c r="D46" s="34">
        <v>3.3000000000000002E-2</v>
      </c>
      <c r="E46" s="34">
        <v>2.4E-2</v>
      </c>
      <c r="F46" s="28">
        <v>0.496</v>
      </c>
      <c r="G46" s="8">
        <v>33</v>
      </c>
      <c r="H46" s="102"/>
      <c r="I46" s="103"/>
      <c r="J46" s="103"/>
      <c r="K46" s="103"/>
      <c r="L46" s="103"/>
      <c r="M46" s="103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3.0000000000000001E-3</v>
      </c>
      <c r="C47" s="8">
        <v>56</v>
      </c>
      <c r="D47" s="34">
        <v>2.4E-2</v>
      </c>
      <c r="E47" s="34">
        <v>2.8000000000000001E-2</v>
      </c>
      <c r="F47" s="28">
        <v>0.495</v>
      </c>
      <c r="G47" s="8">
        <v>29</v>
      </c>
      <c r="H47" s="102"/>
      <c r="I47" s="103"/>
      <c r="J47" s="103"/>
      <c r="K47" s="103"/>
      <c r="L47" s="103"/>
      <c r="M47" s="103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3.0000000000000001E-3</v>
      </c>
      <c r="C48" s="8">
        <v>36</v>
      </c>
      <c r="D48" s="34">
        <v>3.5000000000000003E-2</v>
      </c>
      <c r="E48" s="34">
        <v>0.02</v>
      </c>
      <c r="F48" s="28">
        <v>0.43099999999999999</v>
      </c>
      <c r="G48" s="8">
        <v>22</v>
      </c>
      <c r="H48" s="102"/>
      <c r="I48" s="103"/>
      <c r="J48" s="103"/>
      <c r="K48" s="103"/>
      <c r="L48" s="103"/>
      <c r="M48" s="103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2E-3</v>
      </c>
      <c r="C49" s="8">
        <v>10</v>
      </c>
      <c r="D49" s="34">
        <v>3.1E-2</v>
      </c>
      <c r="E49" s="34">
        <v>0.02</v>
      </c>
      <c r="F49" s="28">
        <v>0.36599999999999999</v>
      </c>
      <c r="G49" s="8">
        <v>6</v>
      </c>
      <c r="H49" s="102"/>
      <c r="I49" s="103"/>
      <c r="J49" s="103"/>
      <c r="K49" s="103"/>
      <c r="L49" s="103"/>
      <c r="M49" s="103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2E-3</v>
      </c>
      <c r="C50" s="8">
        <v>39</v>
      </c>
      <c r="D50" s="34">
        <v>0.02</v>
      </c>
      <c r="E50" s="34">
        <v>2.5000000000000001E-2</v>
      </c>
      <c r="F50" s="28">
        <v>0.41899999999999998</v>
      </c>
      <c r="G50" s="8">
        <v>19</v>
      </c>
      <c r="H50" s="102"/>
      <c r="I50" s="103"/>
      <c r="J50" s="103"/>
      <c r="K50" s="103"/>
      <c r="L50" s="103"/>
      <c r="M50" s="103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2E-3</v>
      </c>
      <c r="C51" s="8">
        <v>33</v>
      </c>
      <c r="D51" s="34">
        <v>3.9E-2</v>
      </c>
      <c r="E51" s="34">
        <v>1.7999999999999999E-2</v>
      </c>
      <c r="F51" s="28">
        <v>0.32200000000000001</v>
      </c>
      <c r="G51" s="8">
        <v>13</v>
      </c>
      <c r="H51" s="102"/>
      <c r="I51" s="103"/>
      <c r="J51" s="103"/>
      <c r="K51" s="103"/>
      <c r="L51" s="103"/>
      <c r="M51" s="103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2E-3</v>
      </c>
      <c r="C52" s="8">
        <v>39</v>
      </c>
      <c r="D52" s="34">
        <v>0.03</v>
      </c>
      <c r="E52" s="34">
        <v>1.9E-2</v>
      </c>
      <c r="F52" s="28">
        <v>0.438</v>
      </c>
      <c r="G52" s="8">
        <v>25</v>
      </c>
      <c r="H52" s="102"/>
      <c r="I52" s="103"/>
      <c r="J52" s="103"/>
      <c r="K52" s="103"/>
      <c r="L52" s="103"/>
      <c r="M52" s="103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3.0000000000000001E-3</v>
      </c>
      <c r="C53" s="8">
        <v>87</v>
      </c>
      <c r="D53" s="34">
        <v>2.5000000000000001E-2</v>
      </c>
      <c r="E53" s="34">
        <v>2.5999999999999999E-2</v>
      </c>
      <c r="F53" s="28">
        <v>0.68500000000000005</v>
      </c>
      <c r="G53" s="8">
        <v>54</v>
      </c>
      <c r="H53" s="102"/>
      <c r="I53" s="103"/>
      <c r="J53" s="103"/>
      <c r="K53" s="103"/>
      <c r="L53" s="103"/>
      <c r="M53" s="103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2E-3</v>
      </c>
      <c r="C54" s="8">
        <v>62</v>
      </c>
      <c r="D54" s="34">
        <v>2.9000000000000001E-2</v>
      </c>
      <c r="E54" s="34">
        <v>1.9E-2</v>
      </c>
      <c r="F54" s="28">
        <v>0.52600000000000002</v>
      </c>
      <c r="G54" s="8">
        <v>33</v>
      </c>
      <c r="H54" s="102"/>
      <c r="I54" s="103"/>
      <c r="J54" s="103"/>
      <c r="K54" s="103"/>
      <c r="L54" s="103"/>
      <c r="M54" s="103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3.0000000000000001E-3</v>
      </c>
      <c r="C55" s="8">
        <v>68</v>
      </c>
      <c r="D55" s="34">
        <v>4.2000000000000003E-2</v>
      </c>
      <c r="E55" s="34">
        <v>0.02</v>
      </c>
      <c r="F55" s="28">
        <v>0.46600000000000003</v>
      </c>
      <c r="G55" s="8">
        <v>37</v>
      </c>
      <c r="H55" s="102"/>
      <c r="I55" s="103"/>
      <c r="J55" s="103"/>
      <c r="K55" s="103"/>
      <c r="L55" s="103"/>
      <c r="M55" s="103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3.0000000000000001E-3</v>
      </c>
      <c r="C56" s="8">
        <v>101</v>
      </c>
      <c r="D56" s="34">
        <v>2.8000000000000001E-2</v>
      </c>
      <c r="E56" s="34">
        <v>0.03</v>
      </c>
      <c r="F56" s="28">
        <v>0.63900000000000001</v>
      </c>
      <c r="G56" s="8">
        <v>50</v>
      </c>
      <c r="H56" s="102"/>
      <c r="I56" s="103"/>
      <c r="J56" s="103"/>
      <c r="K56" s="103"/>
      <c r="L56" s="103"/>
      <c r="M56" s="103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3.0000000000000001E-3</v>
      </c>
      <c r="C57" s="8">
        <v>59</v>
      </c>
      <c r="D57" s="34">
        <v>3.1E-2</v>
      </c>
      <c r="E57" s="34">
        <v>2.9000000000000001E-2</v>
      </c>
      <c r="F57" s="28">
        <v>0.45</v>
      </c>
      <c r="G57" s="8"/>
      <c r="H57" s="102"/>
      <c r="I57" s="103"/>
      <c r="J57" s="103"/>
      <c r="K57" s="103"/>
      <c r="L57" s="103"/>
      <c r="M57" s="10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2E-3</v>
      </c>
      <c r="C58" s="8">
        <v>30</v>
      </c>
      <c r="D58" s="34">
        <v>3.1E-2</v>
      </c>
      <c r="E58" s="34">
        <v>2.5000000000000001E-2</v>
      </c>
      <c r="F58" s="28">
        <v>0.33300000000000002</v>
      </c>
      <c r="G58" s="8">
        <v>17</v>
      </c>
      <c r="H58" s="102"/>
      <c r="I58" s="103"/>
      <c r="J58" s="103"/>
      <c r="K58" s="103"/>
      <c r="L58" s="103"/>
      <c r="M58" s="103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2E-3</v>
      </c>
      <c r="C59" s="8">
        <v>31</v>
      </c>
      <c r="D59" s="34">
        <v>8.0000000000000002E-3</v>
      </c>
      <c r="E59" s="34">
        <v>0.03</v>
      </c>
      <c r="F59" s="28">
        <v>0.39600000000000002</v>
      </c>
      <c r="G59" s="8">
        <v>18</v>
      </c>
      <c r="H59" s="102"/>
      <c r="I59" s="103"/>
      <c r="J59" s="103"/>
      <c r="K59" s="103"/>
      <c r="L59" s="103"/>
      <c r="M59" s="103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2E-3</v>
      </c>
      <c r="C60" s="8">
        <v>24</v>
      </c>
      <c r="D60" s="34">
        <v>3.4000000000000002E-2</v>
      </c>
      <c r="E60" s="34">
        <v>1.7999999999999999E-2</v>
      </c>
      <c r="F60" s="28">
        <v>0.375</v>
      </c>
      <c r="G60" s="8">
        <v>11</v>
      </c>
      <c r="H60" s="102"/>
      <c r="I60" s="103"/>
      <c r="J60" s="103"/>
      <c r="K60" s="103"/>
      <c r="L60" s="103"/>
      <c r="M60" s="103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2E-3</v>
      </c>
      <c r="C61" s="8">
        <v>32</v>
      </c>
      <c r="D61" s="34">
        <v>0.04</v>
      </c>
      <c r="E61" s="34">
        <v>1.6E-2</v>
      </c>
      <c r="F61" s="28">
        <v>0.33300000000000002</v>
      </c>
      <c r="G61" s="8">
        <v>16</v>
      </c>
      <c r="H61" s="102"/>
      <c r="I61" s="103"/>
      <c r="J61" s="103"/>
      <c r="K61" s="103"/>
      <c r="L61" s="103"/>
      <c r="M61" s="103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3.0000000000000001E-3</v>
      </c>
      <c r="C62" s="8">
        <v>76</v>
      </c>
      <c r="D62" s="34">
        <v>1.9E-2</v>
      </c>
      <c r="E62" s="34">
        <v>2.1999999999999999E-2</v>
      </c>
      <c r="F62" s="28">
        <v>0.54200000000000004</v>
      </c>
      <c r="G62" s="8">
        <v>58</v>
      </c>
      <c r="H62" s="102"/>
      <c r="I62" s="103"/>
      <c r="J62" s="103"/>
      <c r="K62" s="103"/>
      <c r="L62" s="103"/>
      <c r="M62" s="103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2E-3</v>
      </c>
      <c r="C63" s="8">
        <v>32</v>
      </c>
      <c r="D63" s="34">
        <v>2.9000000000000001E-2</v>
      </c>
      <c r="E63" s="34">
        <v>0.02</v>
      </c>
      <c r="F63" s="28">
        <v>0.41699999999999998</v>
      </c>
      <c r="G63" s="8">
        <v>21</v>
      </c>
      <c r="H63" s="102"/>
      <c r="I63" s="103"/>
      <c r="J63" s="103"/>
      <c r="K63" s="103"/>
      <c r="L63" s="103"/>
      <c r="M63" s="103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2E-3</v>
      </c>
      <c r="C64" s="36">
        <v>23</v>
      </c>
      <c r="D64" s="34">
        <v>4.5999999999999999E-2</v>
      </c>
      <c r="E64" s="34">
        <v>1.7000000000000001E-2</v>
      </c>
      <c r="F64" s="28">
        <v>0.3</v>
      </c>
      <c r="G64" s="8">
        <v>8</v>
      </c>
      <c r="H64" s="102"/>
      <c r="I64" s="103"/>
      <c r="J64" s="103"/>
      <c r="K64" s="103"/>
      <c r="L64" s="103"/>
      <c r="M64" s="103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1E-3</v>
      </c>
      <c r="C65" s="8">
        <v>18</v>
      </c>
      <c r="D65" s="34">
        <v>3.7999999999999999E-2</v>
      </c>
      <c r="E65" s="34">
        <v>1.7000000000000001E-2</v>
      </c>
      <c r="F65" s="28">
        <v>0.3</v>
      </c>
      <c r="G65" s="8">
        <v>10</v>
      </c>
      <c r="H65" s="102"/>
      <c r="I65" s="103"/>
      <c r="J65" s="103"/>
      <c r="K65" s="103"/>
      <c r="L65" s="103"/>
      <c r="M65" s="103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2E-3</v>
      </c>
      <c r="C66" s="8">
        <v>39</v>
      </c>
      <c r="D66" s="34">
        <v>3.9E-2</v>
      </c>
      <c r="E66" s="34">
        <v>1.7999999999999999E-2</v>
      </c>
      <c r="F66" s="28">
        <v>0.379</v>
      </c>
      <c r="G66" s="8">
        <v>20</v>
      </c>
      <c r="H66" s="102"/>
      <c r="I66" s="103"/>
      <c r="J66" s="103"/>
      <c r="K66" s="103"/>
      <c r="L66" s="103"/>
      <c r="M66" s="103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2E-3</v>
      </c>
      <c r="C67" s="8">
        <v>65</v>
      </c>
      <c r="D67" s="34">
        <v>3.5000000000000003E-2</v>
      </c>
      <c r="E67" s="34">
        <v>2.3E-2</v>
      </c>
      <c r="F67" s="28">
        <v>0.48799999999999999</v>
      </c>
      <c r="G67" s="8">
        <v>38</v>
      </c>
      <c r="H67" s="102"/>
      <c r="I67" s="103"/>
      <c r="J67" s="103"/>
      <c r="K67" s="103"/>
      <c r="L67" s="103"/>
      <c r="M67" s="103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3.0000000000000001E-3</v>
      </c>
      <c r="C68" s="36">
        <v>106</v>
      </c>
      <c r="D68" s="34">
        <v>4.4999999999999998E-2</v>
      </c>
      <c r="E68" s="34">
        <v>2.5000000000000001E-2</v>
      </c>
      <c r="F68" s="28">
        <v>0.621</v>
      </c>
      <c r="G68" s="8">
        <v>71</v>
      </c>
      <c r="H68" s="102"/>
      <c r="I68" s="103"/>
      <c r="J68" s="103"/>
      <c r="K68" s="103"/>
      <c r="L68" s="103"/>
      <c r="M68" s="103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2E-3</v>
      </c>
      <c r="C69" s="36">
        <v>123</v>
      </c>
      <c r="D69" s="34">
        <v>5.3999999999999999E-2</v>
      </c>
      <c r="E69" s="34">
        <v>0.02</v>
      </c>
      <c r="F69" s="28">
        <v>0.63300000000000001</v>
      </c>
      <c r="G69" s="8">
        <v>69</v>
      </c>
      <c r="H69" s="102"/>
      <c r="I69" s="103"/>
      <c r="J69" s="103"/>
      <c r="K69" s="103"/>
      <c r="L69" s="103"/>
      <c r="M69" s="103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2E-3</v>
      </c>
      <c r="C70" s="36">
        <v>88</v>
      </c>
      <c r="D70" s="34">
        <v>4.2999999999999997E-2</v>
      </c>
      <c r="E70" s="34">
        <v>2.7E-2</v>
      </c>
      <c r="F70" s="28">
        <v>0.55000000000000004</v>
      </c>
      <c r="G70" s="8"/>
      <c r="H70" s="102"/>
      <c r="I70" s="103"/>
      <c r="J70" s="103"/>
      <c r="K70" s="103"/>
      <c r="L70" s="103"/>
      <c r="M70" s="10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3.0000000000000001E-3</v>
      </c>
      <c r="C71" s="8">
        <v>91</v>
      </c>
      <c r="D71" s="34">
        <v>4.9000000000000002E-2</v>
      </c>
      <c r="E71" s="34">
        <v>2.5999999999999999E-2</v>
      </c>
      <c r="F71" s="28">
        <v>0.5</v>
      </c>
      <c r="G71" s="8"/>
      <c r="H71" s="102"/>
      <c r="I71" s="103"/>
      <c r="J71" s="103"/>
      <c r="K71" s="103"/>
      <c r="L71" s="103"/>
      <c r="M71" s="10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3.0000000000000001E-3</v>
      </c>
      <c r="C72" s="8">
        <v>61</v>
      </c>
      <c r="D72" s="34">
        <v>4.1000000000000002E-2</v>
      </c>
      <c r="E72" s="34">
        <v>2.1999999999999999E-2</v>
      </c>
      <c r="F72" s="28">
        <v>0.40799999999999997</v>
      </c>
      <c r="G72" s="8">
        <v>30</v>
      </c>
      <c r="H72" s="102"/>
      <c r="I72" s="103"/>
      <c r="J72" s="103"/>
      <c r="K72" s="103"/>
      <c r="L72" s="103"/>
      <c r="M72" s="103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58</v>
      </c>
      <c r="D73" s="34">
        <v>3.2000000000000001E-2</v>
      </c>
      <c r="E73" s="34">
        <v>2.4E-2</v>
      </c>
      <c r="F73" s="28">
        <v>0.41699999999999998</v>
      </c>
      <c r="G73" s="8">
        <v>29</v>
      </c>
      <c r="H73" s="102"/>
      <c r="I73" s="103"/>
      <c r="J73" s="103"/>
      <c r="K73" s="103"/>
      <c r="L73" s="103"/>
      <c r="M73" s="103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3.0000000000000001E-3</v>
      </c>
      <c r="C74" s="8">
        <v>64</v>
      </c>
      <c r="D74" s="34">
        <v>5.5E-2</v>
      </c>
      <c r="E74" s="34">
        <v>1.7000000000000001E-2</v>
      </c>
      <c r="F74" s="28">
        <v>0.375</v>
      </c>
      <c r="G74" s="8">
        <v>27</v>
      </c>
      <c r="H74" s="102"/>
      <c r="I74" s="103"/>
      <c r="J74" s="103"/>
      <c r="K74" s="103"/>
      <c r="L74" s="103"/>
      <c r="M74" s="103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customHeight="1">
      <c r="A75" s="38">
        <v>31</v>
      </c>
      <c r="B75" s="35">
        <v>3.0000000000000001E-3</v>
      </c>
      <c r="C75" s="38">
        <v>87</v>
      </c>
      <c r="D75" s="35">
        <v>4.7E-2</v>
      </c>
      <c r="E75" s="35">
        <v>2.1999999999999999E-2</v>
      </c>
      <c r="F75" s="32">
        <v>0.45</v>
      </c>
      <c r="G75" s="68">
        <v>34</v>
      </c>
      <c r="H75" s="109"/>
      <c r="I75" s="103"/>
      <c r="J75" s="103"/>
      <c r="K75" s="103"/>
      <c r="L75" s="103"/>
      <c r="M75" s="103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56</v>
      </c>
      <c r="D76" s="21">
        <f>ROUND(AVERAGE(D45:D75),3)</f>
        <v>3.5999999999999997E-2</v>
      </c>
      <c r="E76" s="21">
        <f>ROUND(AVERAGE(E45:E75),3)</f>
        <v>2.1999999999999999E-2</v>
      </c>
      <c r="F76" s="29">
        <f>ROUND(AVERAGE(F45:F75),1)</f>
        <v>0.5</v>
      </c>
      <c r="G76" s="62">
        <f>ROUND(AVERAGE(G45:G75),0)</f>
        <v>29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16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14</v>
      </c>
      <c r="B81" s="50" t="str">
        <f>B42</f>
        <v>2018년 3월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39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2E-3</v>
      </c>
      <c r="C84" s="6">
        <v>42</v>
      </c>
      <c r="D84" s="16">
        <v>0.04</v>
      </c>
      <c r="E84" s="16">
        <v>0.01</v>
      </c>
      <c r="F84" s="27">
        <v>0.42499999999999999</v>
      </c>
      <c r="G84" s="6">
        <v>24</v>
      </c>
      <c r="H84" s="38"/>
      <c r="I84" s="103"/>
      <c r="J84" s="103"/>
      <c r="K84" s="103"/>
      <c r="L84" s="103"/>
      <c r="M84" s="103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3.0000000000000001E-3</v>
      </c>
      <c r="C85" s="8">
        <v>52</v>
      </c>
      <c r="D85" s="34">
        <v>2.5000000000000001E-2</v>
      </c>
      <c r="E85" s="34">
        <v>2.5000000000000001E-2</v>
      </c>
      <c r="F85" s="28">
        <v>0.52100000000000002</v>
      </c>
      <c r="G85" s="8">
        <v>27</v>
      </c>
      <c r="H85" s="38"/>
      <c r="I85" s="103"/>
      <c r="J85" s="103"/>
      <c r="K85" s="103"/>
      <c r="L85" s="103"/>
      <c r="M85" s="103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4.0000000000000001E-3</v>
      </c>
      <c r="C86" s="8">
        <v>47</v>
      </c>
      <c r="D86" s="34">
        <v>1.4999999999999999E-2</v>
      </c>
      <c r="E86" s="34">
        <v>3.1E-2</v>
      </c>
      <c r="F86" s="28">
        <v>0.58299999999999996</v>
      </c>
      <c r="G86" s="8">
        <v>24</v>
      </c>
      <c r="H86" s="38"/>
      <c r="I86" s="103"/>
      <c r="J86" s="103"/>
      <c r="K86" s="103"/>
      <c r="L86" s="103"/>
      <c r="M86" s="103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4.0000000000000001E-3</v>
      </c>
      <c r="C87" s="31">
        <v>32</v>
      </c>
      <c r="D87" s="34">
        <v>2.5000000000000001E-2</v>
      </c>
      <c r="E87" s="34">
        <v>1.7999999999999999E-2</v>
      </c>
      <c r="F87" s="28">
        <v>0.56699999999999995</v>
      </c>
      <c r="G87" s="8">
        <v>17</v>
      </c>
      <c r="H87" s="38"/>
      <c r="I87" s="103"/>
      <c r="J87" s="103"/>
      <c r="K87" s="103"/>
      <c r="L87" s="103"/>
      <c r="M87" s="103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2E-3</v>
      </c>
      <c r="C88" s="30">
        <v>13</v>
      </c>
      <c r="D88" s="34">
        <v>3.1E-2</v>
      </c>
      <c r="E88" s="34">
        <v>1.2E-2</v>
      </c>
      <c r="F88" s="28">
        <v>0.371</v>
      </c>
      <c r="G88" s="8">
        <v>5</v>
      </c>
      <c r="H88" s="38"/>
      <c r="I88" s="103"/>
      <c r="J88" s="103"/>
      <c r="K88" s="103"/>
      <c r="L88" s="103"/>
      <c r="M88" s="103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2E-3</v>
      </c>
      <c r="C89" s="30">
        <v>31</v>
      </c>
      <c r="D89" s="34">
        <v>1.6E-2</v>
      </c>
      <c r="E89" s="34">
        <v>2.1999999999999999E-2</v>
      </c>
      <c r="F89" s="28">
        <v>0.42699999999999999</v>
      </c>
      <c r="G89" s="8">
        <v>13</v>
      </c>
      <c r="H89" s="38"/>
      <c r="I89" s="103"/>
      <c r="J89" s="103"/>
      <c r="K89" s="103"/>
      <c r="L89" s="103"/>
      <c r="M89" s="103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2E-3</v>
      </c>
      <c r="C90" s="30">
        <v>30</v>
      </c>
      <c r="D90" s="34">
        <v>3.5000000000000003E-2</v>
      </c>
      <c r="E90" s="34">
        <v>0.01</v>
      </c>
      <c r="F90" s="28">
        <v>0.308</v>
      </c>
      <c r="G90" s="8">
        <v>10</v>
      </c>
      <c r="H90" s="38"/>
      <c r="I90" s="103"/>
      <c r="J90" s="103"/>
      <c r="K90" s="103"/>
      <c r="L90" s="103"/>
      <c r="M90" s="103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2E-3</v>
      </c>
      <c r="C91" s="30">
        <v>32</v>
      </c>
      <c r="D91" s="34">
        <v>1.6E-2</v>
      </c>
      <c r="E91" s="34">
        <v>2.5000000000000001E-2</v>
      </c>
      <c r="F91" s="28">
        <v>0.496</v>
      </c>
      <c r="G91" s="8">
        <v>23</v>
      </c>
      <c r="H91" s="38"/>
      <c r="I91" s="103"/>
      <c r="J91" s="103"/>
      <c r="K91" s="103"/>
      <c r="L91" s="103"/>
      <c r="M91" s="103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3.0000000000000001E-3</v>
      </c>
      <c r="C92" s="30">
        <v>67</v>
      </c>
      <c r="D92" s="34">
        <v>2.5999999999999999E-2</v>
      </c>
      <c r="E92" s="34">
        <v>2.1000000000000001E-2</v>
      </c>
      <c r="F92" s="28">
        <v>0.629</v>
      </c>
      <c r="G92" s="8">
        <v>47</v>
      </c>
      <c r="H92" s="38"/>
      <c r="I92" s="103"/>
      <c r="J92" s="103"/>
      <c r="K92" s="103"/>
      <c r="L92" s="103"/>
      <c r="M92" s="103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2E-3</v>
      </c>
      <c r="C93" s="30">
        <v>44</v>
      </c>
      <c r="D93" s="34">
        <v>2.5999999999999999E-2</v>
      </c>
      <c r="E93" s="34">
        <v>1.7999999999999999E-2</v>
      </c>
      <c r="F93" s="28">
        <v>0.50800000000000001</v>
      </c>
      <c r="G93" s="8">
        <v>28</v>
      </c>
      <c r="H93" s="38"/>
      <c r="I93" s="103"/>
      <c r="J93" s="103"/>
      <c r="K93" s="103"/>
      <c r="L93" s="103"/>
      <c r="M93" s="103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3.0000000000000001E-3</v>
      </c>
      <c r="C94" s="30">
        <v>54</v>
      </c>
      <c r="D94" s="34">
        <v>3.4000000000000002E-2</v>
      </c>
      <c r="E94" s="34">
        <v>0.02</v>
      </c>
      <c r="F94" s="28">
        <v>0.48799999999999999</v>
      </c>
      <c r="G94" s="8">
        <v>33</v>
      </c>
      <c r="H94" s="38"/>
      <c r="I94" s="103"/>
      <c r="J94" s="103"/>
      <c r="K94" s="103"/>
      <c r="L94" s="103"/>
      <c r="M94" s="103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3.0000000000000001E-3</v>
      </c>
      <c r="C95" s="30">
        <v>84</v>
      </c>
      <c r="D95" s="34">
        <v>2.8000000000000001E-2</v>
      </c>
      <c r="E95" s="34">
        <v>2.5999999999999999E-2</v>
      </c>
      <c r="F95" s="28">
        <v>0.56299999999999994</v>
      </c>
      <c r="G95" s="8">
        <v>48</v>
      </c>
      <c r="H95" s="38"/>
      <c r="I95" s="103"/>
      <c r="J95" s="103"/>
      <c r="K95" s="103"/>
      <c r="L95" s="103"/>
      <c r="M95" s="103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3.0000000000000001E-3</v>
      </c>
      <c r="C96" s="30">
        <v>48</v>
      </c>
      <c r="D96" s="34">
        <v>2.5999999999999999E-2</v>
      </c>
      <c r="E96" s="34">
        <v>2.5000000000000001E-2</v>
      </c>
      <c r="F96" s="28">
        <v>0.442</v>
      </c>
      <c r="G96" s="38">
        <v>24</v>
      </c>
      <c r="H96" s="38"/>
      <c r="I96" s="103"/>
      <c r="J96" s="103"/>
      <c r="K96" s="103"/>
      <c r="L96" s="103"/>
      <c r="M96" s="103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3.0000000000000001E-3</v>
      </c>
      <c r="C97" s="30">
        <v>32</v>
      </c>
      <c r="D97" s="34">
        <v>2.5000000000000001E-2</v>
      </c>
      <c r="E97" s="34">
        <v>0.02</v>
      </c>
      <c r="F97" s="28">
        <v>0.36699999999999999</v>
      </c>
      <c r="G97" s="8">
        <v>13</v>
      </c>
      <c r="H97" s="38"/>
      <c r="I97" s="103"/>
      <c r="J97" s="103"/>
      <c r="K97" s="103"/>
      <c r="L97" s="103"/>
      <c r="M97" s="103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2E-3</v>
      </c>
      <c r="C98" s="30">
        <v>27</v>
      </c>
      <c r="D98" s="34">
        <v>1.4E-2</v>
      </c>
      <c r="E98" s="34">
        <v>2.1000000000000001E-2</v>
      </c>
      <c r="F98" s="28">
        <v>0.45800000000000002</v>
      </c>
      <c r="G98" s="38">
        <v>14</v>
      </c>
      <c r="H98" s="38"/>
      <c r="I98" s="103"/>
      <c r="J98" s="103"/>
      <c r="K98" s="103"/>
      <c r="L98" s="103"/>
      <c r="M98" s="103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2E-3</v>
      </c>
      <c r="C99" s="30">
        <v>23</v>
      </c>
      <c r="D99" s="34">
        <v>3.2000000000000001E-2</v>
      </c>
      <c r="E99" s="34">
        <v>1.0999999999999999E-2</v>
      </c>
      <c r="F99" s="28">
        <v>0.317</v>
      </c>
      <c r="G99" s="8">
        <v>8</v>
      </c>
      <c r="H99" s="38"/>
      <c r="I99" s="103"/>
      <c r="J99" s="103"/>
      <c r="K99" s="103"/>
      <c r="L99" s="103"/>
      <c r="M99" s="103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2E-3</v>
      </c>
      <c r="C100" s="30">
        <v>30</v>
      </c>
      <c r="D100" s="34">
        <v>3.4000000000000002E-2</v>
      </c>
      <c r="E100" s="34">
        <v>1.2E-2</v>
      </c>
      <c r="F100" s="28">
        <v>0.32100000000000001</v>
      </c>
      <c r="G100" s="8">
        <v>14</v>
      </c>
      <c r="H100" s="38"/>
      <c r="I100" s="103"/>
      <c r="J100" s="103"/>
      <c r="K100" s="103"/>
      <c r="L100" s="103"/>
      <c r="M100" s="103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3.0000000000000001E-3</v>
      </c>
      <c r="C101" s="30">
        <v>44</v>
      </c>
      <c r="D101" s="34">
        <v>1.2999999999999999E-2</v>
      </c>
      <c r="E101" s="34">
        <v>2.4E-2</v>
      </c>
      <c r="F101" s="28">
        <v>0.58799999999999997</v>
      </c>
      <c r="G101" s="8">
        <v>37</v>
      </c>
      <c r="H101" s="38"/>
      <c r="I101" s="103"/>
      <c r="J101" s="103"/>
      <c r="K101" s="103"/>
      <c r="L101" s="103"/>
      <c r="M101" s="103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2E-3</v>
      </c>
      <c r="C102" s="30">
        <v>19</v>
      </c>
      <c r="D102" s="34">
        <v>2.5999999999999999E-2</v>
      </c>
      <c r="E102" s="34">
        <v>1.7999999999999999E-2</v>
      </c>
      <c r="F102" s="28">
        <v>0.45800000000000002</v>
      </c>
      <c r="G102" s="8"/>
      <c r="H102" s="38"/>
      <c r="I102" s="103"/>
      <c r="J102" s="103"/>
      <c r="K102" s="103"/>
      <c r="L102" s="103"/>
      <c r="M102" s="10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2E-3</v>
      </c>
      <c r="C103" s="30">
        <v>23</v>
      </c>
      <c r="D103" s="34">
        <v>4.3999999999999997E-2</v>
      </c>
      <c r="E103" s="34">
        <v>6.0000000000000001E-3</v>
      </c>
      <c r="F103" s="28">
        <v>0.2</v>
      </c>
      <c r="G103" s="8">
        <v>4</v>
      </c>
      <c r="H103" s="38"/>
      <c r="I103" s="103"/>
      <c r="J103" s="103"/>
      <c r="K103" s="103"/>
      <c r="L103" s="103"/>
      <c r="M103" s="103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2E-3</v>
      </c>
      <c r="C104" s="30">
        <v>17</v>
      </c>
      <c r="D104" s="34">
        <v>2.7E-2</v>
      </c>
      <c r="E104" s="34">
        <v>1.7000000000000001E-2</v>
      </c>
      <c r="F104" s="28">
        <v>0.32100000000000001</v>
      </c>
      <c r="G104" s="8">
        <v>7</v>
      </c>
      <c r="H104" s="38"/>
      <c r="I104" s="103"/>
      <c r="J104" s="103"/>
      <c r="K104" s="103"/>
      <c r="L104" s="103"/>
      <c r="M104" s="103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2E-3</v>
      </c>
      <c r="C105" s="30">
        <v>32</v>
      </c>
      <c r="D105" s="34">
        <v>3.4000000000000002E-2</v>
      </c>
      <c r="E105" s="34">
        <v>1.2999999999999999E-2</v>
      </c>
      <c r="F105" s="28">
        <v>0.36699999999999999</v>
      </c>
      <c r="G105" s="8">
        <v>17</v>
      </c>
      <c r="H105" s="38"/>
      <c r="I105" s="103"/>
      <c r="J105" s="103"/>
      <c r="K105" s="103"/>
      <c r="L105" s="103"/>
      <c r="M105" s="103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3.0000000000000001E-3</v>
      </c>
      <c r="C106" s="30">
        <v>49</v>
      </c>
      <c r="D106" s="34">
        <v>3.3000000000000002E-2</v>
      </c>
      <c r="E106" s="34">
        <v>0.02</v>
      </c>
      <c r="F106" s="28">
        <v>0.5</v>
      </c>
      <c r="G106" s="8">
        <v>31</v>
      </c>
      <c r="H106" s="38"/>
      <c r="I106" s="103"/>
      <c r="J106" s="103"/>
      <c r="K106" s="103"/>
      <c r="L106" s="103"/>
      <c r="M106" s="103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3.0000000000000001E-3</v>
      </c>
      <c r="C107" s="30">
        <v>75</v>
      </c>
      <c r="D107" s="34">
        <v>4.4999999999999998E-2</v>
      </c>
      <c r="E107" s="34">
        <v>0.02</v>
      </c>
      <c r="F107" s="28">
        <v>0.57899999999999996</v>
      </c>
      <c r="G107" s="8">
        <v>51</v>
      </c>
      <c r="H107" s="38"/>
      <c r="I107" s="103"/>
      <c r="J107" s="103"/>
      <c r="K107" s="103"/>
      <c r="L107" s="103"/>
      <c r="M107" s="103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84</v>
      </c>
      <c r="D108" s="34">
        <v>4.7E-2</v>
      </c>
      <c r="E108" s="34">
        <v>1.9E-2</v>
      </c>
      <c r="F108" s="28">
        <v>0.66700000000000004</v>
      </c>
      <c r="G108" s="8">
        <v>60</v>
      </c>
      <c r="H108" s="38"/>
      <c r="I108" s="103"/>
      <c r="J108" s="103"/>
      <c r="K108" s="103"/>
      <c r="L108" s="103"/>
      <c r="M108" s="103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2E-3</v>
      </c>
      <c r="C109" s="30">
        <v>70</v>
      </c>
      <c r="D109" s="34">
        <v>4.3999999999999997E-2</v>
      </c>
      <c r="E109" s="34">
        <v>2.1999999999999999E-2</v>
      </c>
      <c r="F109" s="28">
        <v>0.60399999999999998</v>
      </c>
      <c r="G109" s="8">
        <v>41</v>
      </c>
      <c r="H109" s="38"/>
      <c r="I109" s="103"/>
      <c r="J109" s="103"/>
      <c r="K109" s="103"/>
      <c r="L109" s="103"/>
      <c r="M109" s="103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2E-3</v>
      </c>
      <c r="C110" s="30">
        <v>65</v>
      </c>
      <c r="D110" s="34">
        <v>4.7E-2</v>
      </c>
      <c r="E110" s="34">
        <v>1.7999999999999999E-2</v>
      </c>
      <c r="F110" s="28">
        <v>0.496</v>
      </c>
      <c r="G110" s="8">
        <v>29</v>
      </c>
      <c r="H110" s="38"/>
      <c r="I110" s="103"/>
      <c r="J110" s="103"/>
      <c r="K110" s="103"/>
      <c r="L110" s="103"/>
      <c r="M110" s="103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2E-3</v>
      </c>
      <c r="C111" s="30">
        <v>47</v>
      </c>
      <c r="D111" s="34">
        <v>3.7999999999999999E-2</v>
      </c>
      <c r="E111" s="34">
        <v>1.7000000000000001E-2</v>
      </c>
      <c r="F111" s="28">
        <v>0.47899999999999998</v>
      </c>
      <c r="G111" s="8">
        <v>24</v>
      </c>
      <c r="H111" s="38"/>
      <c r="I111" s="103"/>
      <c r="J111" s="103"/>
      <c r="K111" s="103"/>
      <c r="L111" s="103"/>
      <c r="M111" s="103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2E-3</v>
      </c>
      <c r="C112" s="30">
        <v>50</v>
      </c>
      <c r="D112" s="34">
        <v>2.7E-2</v>
      </c>
      <c r="E112" s="34">
        <v>2.3E-2</v>
      </c>
      <c r="F112" s="28">
        <v>0.504</v>
      </c>
      <c r="G112" s="8">
        <v>26</v>
      </c>
      <c r="H112" s="38"/>
      <c r="I112" s="103"/>
      <c r="J112" s="103"/>
      <c r="K112" s="103"/>
      <c r="L112" s="103"/>
      <c r="M112" s="103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3.0000000000000001E-3</v>
      </c>
      <c r="C113" s="30">
        <v>55</v>
      </c>
      <c r="D113" s="34">
        <v>4.2999999999999997E-2</v>
      </c>
      <c r="E113" s="34">
        <v>1.4999999999999999E-2</v>
      </c>
      <c r="F113" s="28">
        <v>0.46700000000000003</v>
      </c>
      <c r="G113" s="8">
        <v>23</v>
      </c>
      <c r="H113" s="38"/>
      <c r="I113" s="103"/>
      <c r="J113" s="103"/>
      <c r="K113" s="103"/>
      <c r="L113" s="103"/>
      <c r="M113" s="103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customHeight="1">
      <c r="A114" s="38">
        <v>31</v>
      </c>
      <c r="B114" s="35">
        <v>3.0000000000000001E-3</v>
      </c>
      <c r="C114" s="38">
        <v>68</v>
      </c>
      <c r="D114" s="35">
        <v>0.04</v>
      </c>
      <c r="E114" s="35">
        <v>1.7999999999999999E-2</v>
      </c>
      <c r="F114" s="32">
        <v>0.54200000000000004</v>
      </c>
      <c r="G114" s="38">
        <v>30</v>
      </c>
      <c r="H114" s="38"/>
      <c r="I114" s="103"/>
      <c r="J114" s="103"/>
      <c r="K114" s="103"/>
      <c r="L114" s="103"/>
      <c r="M114" s="103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45</v>
      </c>
      <c r="D115" s="21">
        <f>ROUND(AVERAGE(D84:D114),3)</f>
        <v>3.1E-2</v>
      </c>
      <c r="E115" s="21">
        <f>ROUND(AVERAGE(E84:E114),3)</f>
        <v>1.9E-2</v>
      </c>
      <c r="F115" s="29">
        <f>ROUND(AVERAGE(F84:F114),1)</f>
        <v>0.5</v>
      </c>
      <c r="G115" s="62">
        <f>ROUND(AVERAGE(G84:G114),0)</f>
        <v>25</v>
      </c>
      <c r="H115" s="49"/>
      <c r="I115" s="110"/>
      <c r="J115" s="110"/>
      <c r="K115" s="110"/>
      <c r="L115" s="110"/>
      <c r="M115" s="110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16</v>
      </c>
      <c r="B119" s="18" t="s">
        <v>20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14</v>
      </c>
      <c r="B120" s="18" t="str">
        <f>B81</f>
        <v>2018년 3월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39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2E-3</v>
      </c>
      <c r="C123" s="6">
        <v>36</v>
      </c>
      <c r="D123" s="16">
        <v>5.1999999999999998E-2</v>
      </c>
      <c r="E123" s="16">
        <v>3.0000000000000001E-3</v>
      </c>
      <c r="F123" s="27">
        <v>0.34200000000000003</v>
      </c>
      <c r="G123" s="6">
        <v>26</v>
      </c>
      <c r="H123" s="38"/>
      <c r="I123" s="103"/>
      <c r="J123" s="103"/>
      <c r="K123" s="103"/>
      <c r="L123" s="103"/>
      <c r="M123" s="103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2E-3</v>
      </c>
      <c r="C124" s="8">
        <v>44</v>
      </c>
      <c r="D124" s="34">
        <v>3.1E-2</v>
      </c>
      <c r="E124" s="34">
        <v>1.4E-2</v>
      </c>
      <c r="F124" s="28">
        <v>0.41699999999999998</v>
      </c>
      <c r="G124" s="8">
        <v>27</v>
      </c>
      <c r="H124" s="38"/>
      <c r="I124" s="103"/>
      <c r="J124" s="103"/>
      <c r="K124" s="103"/>
      <c r="L124" s="103"/>
      <c r="M124" s="103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2E-3</v>
      </c>
      <c r="C125" s="8">
        <v>46</v>
      </c>
      <c r="D125" s="34">
        <v>2.1000000000000001E-2</v>
      </c>
      <c r="E125" s="34">
        <v>2.5999999999999999E-2</v>
      </c>
      <c r="F125" s="28">
        <v>0.52500000000000002</v>
      </c>
      <c r="G125" s="8">
        <v>28</v>
      </c>
      <c r="H125" s="38"/>
      <c r="I125" s="103"/>
      <c r="J125" s="103"/>
      <c r="K125" s="103"/>
      <c r="L125" s="103"/>
      <c r="M125" s="103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3.0000000000000001E-3</v>
      </c>
      <c r="C126" s="8">
        <v>34</v>
      </c>
      <c r="D126" s="34">
        <v>3.1E-2</v>
      </c>
      <c r="E126" s="34">
        <v>1.7000000000000001E-2</v>
      </c>
      <c r="F126" s="28">
        <v>0.45800000000000002</v>
      </c>
      <c r="G126" s="8">
        <v>22</v>
      </c>
      <c r="H126" s="38"/>
      <c r="I126" s="103"/>
      <c r="J126" s="103"/>
      <c r="K126" s="103"/>
      <c r="L126" s="103"/>
      <c r="M126" s="103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2E-3</v>
      </c>
      <c r="C127" s="8">
        <v>15</v>
      </c>
      <c r="D127" s="34">
        <v>3.5999999999999997E-2</v>
      </c>
      <c r="E127" s="34">
        <v>7.0000000000000001E-3</v>
      </c>
      <c r="F127" s="28">
        <v>0.27700000000000002</v>
      </c>
      <c r="G127" s="8">
        <v>7</v>
      </c>
      <c r="H127" s="38"/>
      <c r="I127" s="103"/>
      <c r="J127" s="103"/>
      <c r="K127" s="103"/>
      <c r="L127" s="103"/>
      <c r="M127" s="103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2E-3</v>
      </c>
      <c r="C128" s="8">
        <v>29</v>
      </c>
      <c r="D128" s="34">
        <v>2.3E-2</v>
      </c>
      <c r="E128" s="34">
        <v>1.4999999999999999E-2</v>
      </c>
      <c r="F128" s="28">
        <v>0.38300000000000001</v>
      </c>
      <c r="G128" s="8">
        <v>16</v>
      </c>
      <c r="H128" s="38"/>
      <c r="I128" s="103"/>
      <c r="J128" s="103"/>
      <c r="K128" s="103"/>
      <c r="L128" s="103"/>
      <c r="M128" s="103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2E-3</v>
      </c>
      <c r="C129" s="8">
        <v>34</v>
      </c>
      <c r="D129" s="34">
        <v>4.2999999999999997E-2</v>
      </c>
      <c r="E129" s="34">
        <v>6.0000000000000001E-3</v>
      </c>
      <c r="F129" s="28">
        <v>0.38300000000000001</v>
      </c>
      <c r="G129" s="8">
        <v>14</v>
      </c>
      <c r="H129" s="38"/>
      <c r="I129" s="103"/>
      <c r="J129" s="103"/>
      <c r="K129" s="103"/>
      <c r="L129" s="103"/>
      <c r="M129" s="103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2E-3</v>
      </c>
      <c r="C130" s="8">
        <v>42</v>
      </c>
      <c r="D130" s="34">
        <v>3.1E-2</v>
      </c>
      <c r="E130" s="34">
        <v>0.01</v>
      </c>
      <c r="F130" s="28">
        <v>0.44600000000000001</v>
      </c>
      <c r="G130" s="8">
        <v>24</v>
      </c>
      <c r="H130" s="38"/>
      <c r="I130" s="103"/>
      <c r="J130" s="103"/>
      <c r="K130" s="103"/>
      <c r="L130" s="103"/>
      <c r="M130" s="103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2E-3</v>
      </c>
      <c r="C131" s="8">
        <v>64</v>
      </c>
      <c r="D131" s="34">
        <v>2.9000000000000001E-2</v>
      </c>
      <c r="E131" s="34">
        <v>1.4E-2</v>
      </c>
      <c r="F131" s="28">
        <v>0.69199999999999995</v>
      </c>
      <c r="G131" s="8">
        <v>53</v>
      </c>
      <c r="H131" s="38"/>
      <c r="I131" s="103"/>
      <c r="J131" s="103"/>
      <c r="K131" s="103"/>
      <c r="L131" s="103"/>
      <c r="M131" s="103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46</v>
      </c>
      <c r="D132" s="34">
        <v>3.1E-2</v>
      </c>
      <c r="E132" s="34">
        <v>1.7999999999999999E-2</v>
      </c>
      <c r="F132" s="28">
        <v>0.57099999999999995</v>
      </c>
      <c r="G132" s="8">
        <v>31</v>
      </c>
      <c r="H132" s="38"/>
      <c r="I132" s="103"/>
      <c r="J132" s="103"/>
      <c r="K132" s="103"/>
      <c r="L132" s="103"/>
      <c r="M132" s="103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58</v>
      </c>
      <c r="D133" s="34">
        <v>5.0999999999999997E-2</v>
      </c>
      <c r="E133" s="34">
        <v>6.0000000000000001E-3</v>
      </c>
      <c r="F133" s="28">
        <v>0.45800000000000002</v>
      </c>
      <c r="G133" s="8">
        <v>41</v>
      </c>
      <c r="H133" s="38"/>
      <c r="I133" s="103"/>
      <c r="J133" s="103"/>
      <c r="K133" s="103"/>
      <c r="L133" s="103"/>
      <c r="M133" s="103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2E-3</v>
      </c>
      <c r="C134" s="8">
        <v>77</v>
      </c>
      <c r="D134" s="34">
        <v>0.03</v>
      </c>
      <c r="E134" s="34">
        <v>2.3E-2</v>
      </c>
      <c r="F134" s="28">
        <v>0.65</v>
      </c>
      <c r="G134" s="8">
        <v>51</v>
      </c>
      <c r="H134" s="38"/>
      <c r="I134" s="103"/>
      <c r="J134" s="103"/>
      <c r="K134" s="103"/>
      <c r="L134" s="103"/>
      <c r="M134" s="103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2E-3</v>
      </c>
      <c r="C135" s="8">
        <v>49</v>
      </c>
      <c r="D135" s="34">
        <v>3.2000000000000001E-2</v>
      </c>
      <c r="E135" s="34">
        <v>2.5000000000000001E-2</v>
      </c>
      <c r="F135" s="28">
        <v>0.52900000000000003</v>
      </c>
      <c r="G135" s="7">
        <v>30</v>
      </c>
      <c r="H135" s="38"/>
      <c r="I135" s="103"/>
      <c r="J135" s="103"/>
      <c r="K135" s="103"/>
      <c r="L135" s="103"/>
      <c r="M135" s="103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2E-3</v>
      </c>
      <c r="C136" s="8">
        <v>34</v>
      </c>
      <c r="D136" s="34">
        <v>3.5000000000000003E-2</v>
      </c>
      <c r="E136" s="34">
        <v>1.7999999999999999E-2</v>
      </c>
      <c r="F136" s="28">
        <v>0.3</v>
      </c>
      <c r="G136" s="8">
        <v>15</v>
      </c>
      <c r="H136" s="38"/>
      <c r="I136" s="103"/>
      <c r="J136" s="103"/>
      <c r="K136" s="103"/>
      <c r="L136" s="103"/>
      <c r="M136" s="103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29</v>
      </c>
      <c r="D137" s="34">
        <v>1.4E-2</v>
      </c>
      <c r="E137" s="34">
        <v>2.1000000000000001E-2</v>
      </c>
      <c r="F137" s="28">
        <v>0.29199999999999998</v>
      </c>
      <c r="G137" s="7">
        <v>18</v>
      </c>
      <c r="H137" s="38"/>
      <c r="I137" s="103"/>
      <c r="J137" s="103"/>
      <c r="K137" s="103"/>
      <c r="L137" s="103"/>
      <c r="M137" s="103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1E-3</v>
      </c>
      <c r="C138" s="8">
        <v>26</v>
      </c>
      <c r="D138" s="34">
        <v>4.1000000000000002E-2</v>
      </c>
      <c r="E138" s="34">
        <v>6.0000000000000001E-3</v>
      </c>
      <c r="F138" s="28">
        <v>0.221</v>
      </c>
      <c r="G138" s="8">
        <v>11</v>
      </c>
      <c r="H138" s="38"/>
      <c r="I138" s="103"/>
      <c r="J138" s="103"/>
      <c r="K138" s="103"/>
      <c r="L138" s="103"/>
      <c r="M138" s="103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2E-3</v>
      </c>
      <c r="C139" s="8">
        <v>34</v>
      </c>
      <c r="D139" s="34">
        <v>0.04</v>
      </c>
      <c r="E139" s="34">
        <v>8.0000000000000002E-3</v>
      </c>
      <c r="F139" s="28">
        <v>0.29199999999999998</v>
      </c>
      <c r="G139" s="8">
        <v>17</v>
      </c>
      <c r="H139" s="38"/>
      <c r="I139" s="103"/>
      <c r="J139" s="103"/>
      <c r="K139" s="103"/>
      <c r="L139" s="103"/>
      <c r="M139" s="103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2E-3</v>
      </c>
      <c r="C140" s="8">
        <v>55</v>
      </c>
      <c r="D140" s="34">
        <v>1.6E-2</v>
      </c>
      <c r="E140" s="34">
        <v>1.4E-2</v>
      </c>
      <c r="F140" s="28">
        <v>0.42499999999999999</v>
      </c>
      <c r="G140" s="8">
        <v>49</v>
      </c>
      <c r="H140" s="38"/>
      <c r="I140" s="103"/>
      <c r="J140" s="103"/>
      <c r="K140" s="103"/>
      <c r="L140" s="103"/>
      <c r="M140" s="103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2E-3</v>
      </c>
      <c r="C141" s="8">
        <v>28</v>
      </c>
      <c r="D141" s="34">
        <v>3.3000000000000002E-2</v>
      </c>
      <c r="E141" s="34">
        <v>0.01</v>
      </c>
      <c r="F141" s="28">
        <v>0.27900000000000003</v>
      </c>
      <c r="G141" s="8">
        <v>13</v>
      </c>
      <c r="H141" s="38"/>
      <c r="I141" s="103"/>
      <c r="J141" s="103"/>
      <c r="K141" s="103"/>
      <c r="L141" s="103"/>
      <c r="M141" s="103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1E-3</v>
      </c>
      <c r="C142" s="8">
        <v>24</v>
      </c>
      <c r="D142" s="34">
        <v>5.1999999999999998E-2</v>
      </c>
      <c r="E142" s="34">
        <v>5.0000000000000001E-3</v>
      </c>
      <c r="F142" s="28">
        <v>0.23300000000000001</v>
      </c>
      <c r="G142" s="8">
        <v>9</v>
      </c>
      <c r="H142" s="38"/>
      <c r="I142" s="103"/>
      <c r="J142" s="103"/>
      <c r="K142" s="103"/>
      <c r="L142" s="103"/>
      <c r="M142" s="103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1E-3</v>
      </c>
      <c r="C143" s="8">
        <v>22</v>
      </c>
      <c r="D143" s="34">
        <v>0.04</v>
      </c>
      <c r="E143" s="34">
        <v>6.0000000000000001E-3</v>
      </c>
      <c r="F143" s="28">
        <v>0.254</v>
      </c>
      <c r="G143" s="8">
        <v>12</v>
      </c>
      <c r="H143" s="38"/>
      <c r="I143" s="103"/>
      <c r="J143" s="103"/>
      <c r="K143" s="103"/>
      <c r="L143" s="103"/>
      <c r="M143" s="103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2E-3</v>
      </c>
      <c r="C144" s="8">
        <v>33</v>
      </c>
      <c r="D144" s="34">
        <v>4.4999999999999998E-2</v>
      </c>
      <c r="E144" s="34">
        <v>6.0000000000000001E-3</v>
      </c>
      <c r="F144" s="28">
        <v>0.29599999999999999</v>
      </c>
      <c r="G144" s="8">
        <v>21</v>
      </c>
      <c r="H144" s="38"/>
      <c r="I144" s="103"/>
      <c r="J144" s="103"/>
      <c r="K144" s="103"/>
      <c r="L144" s="103"/>
      <c r="M144" s="103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51</v>
      </c>
      <c r="D145" s="34">
        <v>3.5999999999999997E-2</v>
      </c>
      <c r="E145" s="34">
        <v>1.2E-2</v>
      </c>
      <c r="F145" s="28">
        <v>0.46300000000000002</v>
      </c>
      <c r="G145" s="8">
        <v>38</v>
      </c>
      <c r="H145" s="38"/>
      <c r="I145" s="103"/>
      <c r="J145" s="103"/>
      <c r="K145" s="103"/>
      <c r="L145" s="103"/>
      <c r="M145" s="103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3.0000000000000001E-3</v>
      </c>
      <c r="C146" s="8">
        <v>72</v>
      </c>
      <c r="D146" s="34">
        <v>5.0999999999999997E-2</v>
      </c>
      <c r="E146" s="34">
        <v>1.0999999999999999E-2</v>
      </c>
      <c r="F146" s="28">
        <v>0.496</v>
      </c>
      <c r="G146" s="8">
        <v>63</v>
      </c>
      <c r="H146" s="38"/>
      <c r="I146" s="103"/>
      <c r="J146" s="103"/>
      <c r="K146" s="103"/>
      <c r="L146" s="103"/>
      <c r="M146" s="103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2E-3</v>
      </c>
      <c r="C147" s="8">
        <v>82</v>
      </c>
      <c r="D147" s="34">
        <v>6.3E-2</v>
      </c>
      <c r="E147" s="34">
        <v>6.0000000000000001E-3</v>
      </c>
      <c r="F147" s="28">
        <v>0.46700000000000003</v>
      </c>
      <c r="G147" s="8">
        <v>70</v>
      </c>
      <c r="H147" s="38"/>
      <c r="I147" s="103"/>
      <c r="J147" s="103"/>
      <c r="K147" s="103"/>
      <c r="L147" s="103"/>
      <c r="M147" s="103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2E-3</v>
      </c>
      <c r="C148" s="8">
        <v>71</v>
      </c>
      <c r="D148" s="34">
        <v>4.9000000000000002E-2</v>
      </c>
      <c r="E148" s="34">
        <v>1.2999999999999999E-2</v>
      </c>
      <c r="F148" s="28">
        <v>0.44600000000000001</v>
      </c>
      <c r="G148" s="8">
        <v>45</v>
      </c>
      <c r="H148" s="38"/>
      <c r="I148" s="103"/>
      <c r="J148" s="103"/>
      <c r="K148" s="103"/>
      <c r="L148" s="103"/>
      <c r="M148" s="103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2E-3</v>
      </c>
      <c r="C149" s="8">
        <v>64</v>
      </c>
      <c r="D149" s="34">
        <v>5.3999999999999999E-2</v>
      </c>
      <c r="E149" s="34">
        <v>1.2999999999999999E-2</v>
      </c>
      <c r="F149" s="28">
        <v>0.35</v>
      </c>
      <c r="G149" s="8">
        <v>33</v>
      </c>
      <c r="H149" s="38"/>
      <c r="I149" s="103"/>
      <c r="J149" s="103"/>
      <c r="K149" s="103"/>
      <c r="L149" s="103"/>
      <c r="M149" s="103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2E-3</v>
      </c>
      <c r="C150" s="8">
        <v>48</v>
      </c>
      <c r="D150" s="34">
        <v>5.0999999999999997E-2</v>
      </c>
      <c r="E150" s="34">
        <v>8.0000000000000002E-3</v>
      </c>
      <c r="F150" s="28">
        <v>0.29599999999999999</v>
      </c>
      <c r="G150" s="8">
        <v>25</v>
      </c>
      <c r="H150" s="38"/>
      <c r="I150" s="103"/>
      <c r="J150" s="103"/>
      <c r="K150" s="103"/>
      <c r="L150" s="103"/>
      <c r="M150" s="103"/>
      <c r="N150" s="110"/>
      <c r="O150" s="110"/>
      <c r="P150" s="110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47</v>
      </c>
      <c r="D151" s="34">
        <v>3.1E-2</v>
      </c>
      <c r="E151" s="34">
        <v>1.4999999999999999E-2</v>
      </c>
      <c r="F151" s="28">
        <v>0.32100000000000001</v>
      </c>
      <c r="G151" s="8">
        <v>30</v>
      </c>
      <c r="H151" s="38"/>
      <c r="I151" s="103"/>
      <c r="J151" s="103"/>
      <c r="K151" s="103"/>
      <c r="L151" s="103"/>
      <c r="M151" s="103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3.0000000000000001E-3</v>
      </c>
      <c r="C152" s="8">
        <v>53</v>
      </c>
      <c r="D152" s="34">
        <v>5.3999999999999999E-2</v>
      </c>
      <c r="E152" s="34">
        <v>7.0000000000000001E-3</v>
      </c>
      <c r="F152" s="28">
        <v>0.308</v>
      </c>
      <c r="G152" s="8">
        <v>22</v>
      </c>
      <c r="H152" s="38"/>
      <c r="I152" s="103"/>
      <c r="J152" s="103"/>
      <c r="K152" s="103"/>
      <c r="L152" s="103"/>
      <c r="M152" s="103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customHeight="1">
      <c r="A153" s="38">
        <v>31</v>
      </c>
      <c r="B153" s="35">
        <v>3.0000000000000001E-3</v>
      </c>
      <c r="C153" s="38">
        <v>71</v>
      </c>
      <c r="D153" s="35">
        <v>0.05</v>
      </c>
      <c r="E153" s="35">
        <v>1.0999999999999999E-2</v>
      </c>
      <c r="F153" s="32">
        <v>0.32100000000000001</v>
      </c>
      <c r="G153" s="38">
        <v>32</v>
      </c>
      <c r="H153" s="38"/>
      <c r="I153" s="103"/>
      <c r="J153" s="103"/>
      <c r="K153" s="103"/>
      <c r="L153" s="103"/>
      <c r="M153" s="103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46</v>
      </c>
      <c r="D154" s="21">
        <f>ROUND(AVERAGE(D123:D153),3)</f>
        <v>3.9E-2</v>
      </c>
      <c r="E154" s="21">
        <f>ROUND(AVERAGE(E123:E153),3)</f>
        <v>1.2E-2</v>
      </c>
      <c r="F154" s="29">
        <f>ROUND(AVERAGE(F123:F153),1)</f>
        <v>0.4</v>
      </c>
      <c r="G154" s="62">
        <f>ROUND(AVERAGE(G123:G153),0)</f>
        <v>29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06"/>
      <c r="J155" s="106"/>
      <c r="K155" s="106"/>
      <c r="L155" s="106"/>
      <c r="M155" s="106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16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14</v>
      </c>
      <c r="B159" s="18" t="str">
        <f>B120</f>
        <v>2018년 3월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39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2E-3</v>
      </c>
      <c r="C162" s="6">
        <v>39</v>
      </c>
      <c r="D162" s="16">
        <v>5.6000000000000001E-2</v>
      </c>
      <c r="E162" s="16">
        <v>7.0000000000000001E-3</v>
      </c>
      <c r="F162" s="27">
        <v>0.36699999999999999</v>
      </c>
      <c r="G162" s="6">
        <v>20</v>
      </c>
      <c r="H162" s="38"/>
      <c r="I162" s="103"/>
      <c r="J162" s="103"/>
      <c r="K162" s="103"/>
      <c r="L162" s="103"/>
      <c r="M162" s="103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2E-3</v>
      </c>
      <c r="C163" s="8">
        <v>47</v>
      </c>
      <c r="D163" s="34">
        <v>3.3000000000000002E-2</v>
      </c>
      <c r="E163" s="34">
        <v>2.5999999999999999E-2</v>
      </c>
      <c r="F163" s="28">
        <v>0.45</v>
      </c>
      <c r="G163" s="8">
        <v>24</v>
      </c>
      <c r="H163" s="38"/>
      <c r="I163" s="103"/>
      <c r="J163" s="103"/>
      <c r="K163" s="103"/>
      <c r="L163" s="103"/>
      <c r="M163" s="103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11"/>
      <c r="AA163" s="111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3.0000000000000001E-3</v>
      </c>
      <c r="C164" s="8">
        <v>51</v>
      </c>
      <c r="D164" s="34">
        <v>2.1000000000000001E-2</v>
      </c>
      <c r="E164" s="34">
        <v>3.7999999999999999E-2</v>
      </c>
      <c r="F164" s="28">
        <v>0.58799999999999997</v>
      </c>
      <c r="G164" s="8">
        <v>22</v>
      </c>
      <c r="H164" s="38"/>
      <c r="I164" s="103"/>
      <c r="J164" s="103"/>
      <c r="K164" s="103"/>
      <c r="L164" s="103"/>
      <c r="M164" s="103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5.0000000000000001E-3</v>
      </c>
      <c r="C165" s="8">
        <v>36</v>
      </c>
      <c r="D165" s="34">
        <v>2.7E-2</v>
      </c>
      <c r="E165" s="34">
        <v>0.03</v>
      </c>
      <c r="F165" s="28">
        <v>0.66300000000000003</v>
      </c>
      <c r="G165" s="8">
        <v>17</v>
      </c>
      <c r="H165" s="38"/>
      <c r="I165" s="103"/>
      <c r="J165" s="103"/>
      <c r="K165" s="103"/>
      <c r="L165" s="103"/>
      <c r="M165" s="103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3.0000000000000001E-3</v>
      </c>
      <c r="C166" s="8">
        <v>10</v>
      </c>
      <c r="D166" s="34">
        <v>3.2000000000000001E-2</v>
      </c>
      <c r="E166" s="34">
        <v>1.6E-2</v>
      </c>
      <c r="F166" s="28">
        <v>0.309</v>
      </c>
      <c r="G166" s="8">
        <v>5</v>
      </c>
      <c r="H166" s="38"/>
      <c r="I166" s="103"/>
      <c r="J166" s="103"/>
      <c r="K166" s="103"/>
      <c r="L166" s="103"/>
      <c r="M166" s="103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2E-3</v>
      </c>
      <c r="C167" s="8">
        <v>33</v>
      </c>
      <c r="D167" s="34">
        <v>2.1000000000000001E-2</v>
      </c>
      <c r="E167" s="34">
        <v>2.5999999999999999E-2</v>
      </c>
      <c r="F167" s="28">
        <v>0.4</v>
      </c>
      <c r="G167" s="8">
        <v>16</v>
      </c>
      <c r="H167" s="38"/>
      <c r="I167" s="103"/>
      <c r="J167" s="103"/>
      <c r="K167" s="103"/>
      <c r="L167" s="103"/>
      <c r="M167" s="103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2E-3</v>
      </c>
      <c r="C168" s="8">
        <v>31</v>
      </c>
      <c r="D168" s="34">
        <v>4.2000000000000003E-2</v>
      </c>
      <c r="E168" s="34">
        <v>1.2999999999999999E-2</v>
      </c>
      <c r="F168" s="28">
        <v>0.38800000000000001</v>
      </c>
      <c r="G168" s="8"/>
      <c r="H168" s="38"/>
      <c r="I168" s="103"/>
      <c r="J168" s="103"/>
      <c r="K168" s="103"/>
      <c r="L168" s="103"/>
      <c r="M168" s="10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2E-3</v>
      </c>
      <c r="C169" s="8">
        <v>26</v>
      </c>
      <c r="D169" s="34">
        <v>3.5000000000000003E-2</v>
      </c>
      <c r="E169" s="34">
        <v>1.6E-2</v>
      </c>
      <c r="F169" s="28">
        <v>0.42099999999999999</v>
      </c>
      <c r="G169" s="8">
        <v>18</v>
      </c>
      <c r="H169" s="38"/>
      <c r="I169" s="103"/>
      <c r="J169" s="103"/>
      <c r="K169" s="103"/>
      <c r="L169" s="103"/>
      <c r="M169" s="103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2E-3</v>
      </c>
      <c r="C170" s="8">
        <v>73</v>
      </c>
      <c r="D170" s="34">
        <v>3.1E-2</v>
      </c>
      <c r="E170" s="34">
        <v>2.3E-2</v>
      </c>
      <c r="F170" s="28">
        <v>0.59599999999999997</v>
      </c>
      <c r="G170" s="8">
        <v>46</v>
      </c>
      <c r="H170" s="38"/>
      <c r="I170" s="103"/>
      <c r="J170" s="103"/>
      <c r="K170" s="103"/>
      <c r="L170" s="103"/>
      <c r="M170" s="103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2E-3</v>
      </c>
      <c r="C171" s="8">
        <v>51</v>
      </c>
      <c r="D171" s="34">
        <v>3.1E-2</v>
      </c>
      <c r="E171" s="34">
        <v>2.1999999999999999E-2</v>
      </c>
      <c r="F171" s="28">
        <v>0.51700000000000002</v>
      </c>
      <c r="G171" s="8">
        <v>33</v>
      </c>
      <c r="H171" s="38"/>
      <c r="I171" s="103"/>
      <c r="J171" s="103"/>
      <c r="K171" s="103"/>
      <c r="L171" s="103"/>
      <c r="M171" s="103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2E-3</v>
      </c>
      <c r="C172" s="8">
        <v>64</v>
      </c>
      <c r="D172" s="34">
        <v>4.2000000000000003E-2</v>
      </c>
      <c r="E172" s="34">
        <v>2.1999999999999999E-2</v>
      </c>
      <c r="F172" s="28">
        <v>0.48299999999999998</v>
      </c>
      <c r="G172" s="8">
        <v>37</v>
      </c>
      <c r="H172" s="38"/>
      <c r="I172" s="103"/>
      <c r="J172" s="103"/>
      <c r="K172" s="103"/>
      <c r="L172" s="103"/>
      <c r="M172" s="103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93</v>
      </c>
      <c r="D173" s="34">
        <v>3.5999999999999997E-2</v>
      </c>
      <c r="E173" s="34">
        <v>3.1E-2</v>
      </c>
      <c r="F173" s="28">
        <v>0.54200000000000004</v>
      </c>
      <c r="G173" s="8">
        <v>49</v>
      </c>
      <c r="H173" s="38"/>
      <c r="I173" s="103"/>
      <c r="J173" s="103"/>
      <c r="K173" s="103"/>
      <c r="L173" s="103"/>
      <c r="M173" s="103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57</v>
      </c>
      <c r="D174" s="34">
        <v>3.5999999999999997E-2</v>
      </c>
      <c r="E174" s="34">
        <v>0.03</v>
      </c>
      <c r="F174" s="28">
        <v>0.53300000000000003</v>
      </c>
      <c r="G174" s="7">
        <v>27</v>
      </c>
      <c r="H174" s="38"/>
      <c r="I174" s="103"/>
      <c r="J174" s="103"/>
      <c r="K174" s="103"/>
      <c r="L174" s="103"/>
      <c r="M174" s="103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31</v>
      </c>
      <c r="D175" s="34">
        <v>4.1000000000000002E-2</v>
      </c>
      <c r="E175" s="34">
        <v>0.02</v>
      </c>
      <c r="F175" s="28">
        <v>0.32500000000000001</v>
      </c>
      <c r="G175" s="8">
        <v>14</v>
      </c>
      <c r="H175" s="38"/>
      <c r="I175" s="103"/>
      <c r="J175" s="103"/>
      <c r="K175" s="103"/>
      <c r="L175" s="103"/>
      <c r="M175" s="103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23</v>
      </c>
      <c r="D176" s="34">
        <v>1.4999999999999999E-2</v>
      </c>
      <c r="E176" s="34">
        <v>2.4E-2</v>
      </c>
      <c r="F176" s="28">
        <v>0.32500000000000001</v>
      </c>
      <c r="G176" s="7">
        <v>13</v>
      </c>
      <c r="H176" s="38"/>
      <c r="I176" s="103"/>
      <c r="J176" s="103"/>
      <c r="K176" s="103"/>
      <c r="L176" s="103"/>
      <c r="M176" s="103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1E-3</v>
      </c>
      <c r="C177" s="8">
        <v>21</v>
      </c>
      <c r="D177" s="34">
        <v>4.5999999999999999E-2</v>
      </c>
      <c r="E177" s="34">
        <v>6.0000000000000001E-3</v>
      </c>
      <c r="F177" s="28">
        <v>0.154</v>
      </c>
      <c r="G177" s="8">
        <v>10</v>
      </c>
      <c r="H177" s="38"/>
      <c r="I177" s="103"/>
      <c r="J177" s="103"/>
      <c r="K177" s="103"/>
      <c r="L177" s="103"/>
      <c r="M177" s="103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1E-3</v>
      </c>
      <c r="C178" s="8">
        <v>33</v>
      </c>
      <c r="D178" s="34">
        <v>3.2000000000000001E-2</v>
      </c>
      <c r="E178" s="34">
        <v>1.9E-2</v>
      </c>
      <c r="F178" s="28">
        <v>0.313</v>
      </c>
      <c r="G178" s="8">
        <v>19</v>
      </c>
      <c r="H178" s="38"/>
      <c r="I178" s="103"/>
      <c r="J178" s="103"/>
      <c r="K178" s="103"/>
      <c r="L178" s="103"/>
      <c r="M178" s="103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2E-3</v>
      </c>
      <c r="C179" s="8">
        <v>64</v>
      </c>
      <c r="D179" s="34">
        <v>1.4999999999999999E-2</v>
      </c>
      <c r="E179" s="34">
        <v>2.4E-2</v>
      </c>
      <c r="F179" s="28">
        <v>0.42899999999999999</v>
      </c>
      <c r="G179" s="8">
        <v>37</v>
      </c>
      <c r="H179" s="38"/>
      <c r="I179" s="103"/>
      <c r="J179" s="103"/>
      <c r="K179" s="103"/>
      <c r="L179" s="103"/>
      <c r="M179" s="103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2E-3</v>
      </c>
      <c r="C180" s="8">
        <v>23</v>
      </c>
      <c r="D180" s="34">
        <v>3.3000000000000002E-2</v>
      </c>
      <c r="E180" s="34">
        <v>1.4999999999999999E-2</v>
      </c>
      <c r="F180" s="28">
        <v>0.3</v>
      </c>
      <c r="G180" s="8">
        <v>15</v>
      </c>
      <c r="H180" s="38"/>
      <c r="I180" s="103"/>
      <c r="J180" s="103"/>
      <c r="K180" s="103"/>
      <c r="L180" s="103"/>
      <c r="M180" s="103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1E-3</v>
      </c>
      <c r="C181" s="8">
        <v>19</v>
      </c>
      <c r="D181" s="34">
        <v>6.0999999999999999E-2</v>
      </c>
      <c r="E181" s="34">
        <v>5.0000000000000001E-3</v>
      </c>
      <c r="F181" s="28">
        <v>0.16700000000000001</v>
      </c>
      <c r="G181" s="8">
        <v>10</v>
      </c>
      <c r="H181" s="38"/>
      <c r="I181" s="103"/>
      <c r="J181" s="103"/>
      <c r="K181" s="103"/>
      <c r="L181" s="103"/>
      <c r="M181" s="103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1E-3</v>
      </c>
      <c r="C182" s="8">
        <v>16</v>
      </c>
      <c r="D182" s="34">
        <v>4.2000000000000003E-2</v>
      </c>
      <c r="E182" s="34">
        <v>1.2999999999999999E-2</v>
      </c>
      <c r="F182" s="28">
        <v>0.25800000000000001</v>
      </c>
      <c r="G182" s="8">
        <v>11</v>
      </c>
      <c r="H182" s="38"/>
      <c r="I182" s="103"/>
      <c r="J182" s="103"/>
      <c r="K182" s="103"/>
      <c r="L182" s="103"/>
      <c r="M182" s="103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1E-3</v>
      </c>
      <c r="C183" s="8">
        <v>33</v>
      </c>
      <c r="D183" s="34">
        <v>4.4999999999999998E-2</v>
      </c>
      <c r="E183" s="34">
        <v>1.4E-2</v>
      </c>
      <c r="F183" s="28">
        <v>0.26300000000000001</v>
      </c>
      <c r="G183" s="8">
        <v>18</v>
      </c>
      <c r="H183" s="38"/>
      <c r="I183" s="103"/>
      <c r="J183" s="103"/>
      <c r="K183" s="103"/>
      <c r="L183" s="103"/>
      <c r="M183" s="103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2E-3</v>
      </c>
      <c r="C184" s="8">
        <v>65</v>
      </c>
      <c r="D184" s="34">
        <v>3.4000000000000002E-2</v>
      </c>
      <c r="E184" s="34">
        <v>2.8000000000000001E-2</v>
      </c>
      <c r="F184" s="28">
        <v>0.41299999999999998</v>
      </c>
      <c r="G184" s="8">
        <v>35</v>
      </c>
      <c r="H184" s="38"/>
      <c r="I184" s="103"/>
      <c r="J184" s="103"/>
      <c r="K184" s="103"/>
      <c r="L184" s="103"/>
      <c r="M184" s="103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92</v>
      </c>
      <c r="D185" s="34">
        <v>4.7E-2</v>
      </c>
      <c r="E185" s="34">
        <v>2.8000000000000001E-2</v>
      </c>
      <c r="F185" s="28">
        <v>0.48299999999999998</v>
      </c>
      <c r="G185" s="8">
        <v>51</v>
      </c>
      <c r="H185" s="38"/>
      <c r="I185" s="103"/>
      <c r="J185" s="103"/>
      <c r="K185" s="103"/>
      <c r="L185" s="103"/>
      <c r="M185" s="103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103</v>
      </c>
      <c r="D186" s="34">
        <v>5.6000000000000001E-2</v>
      </c>
      <c r="E186" s="34">
        <v>2.1000000000000001E-2</v>
      </c>
      <c r="F186" s="28">
        <v>0.49199999999999999</v>
      </c>
      <c r="G186" s="8">
        <v>62</v>
      </c>
      <c r="H186" s="38"/>
      <c r="I186" s="103"/>
      <c r="J186" s="103"/>
      <c r="K186" s="103"/>
      <c r="L186" s="103"/>
      <c r="M186" s="103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2E-3</v>
      </c>
      <c r="C187" s="8">
        <v>90</v>
      </c>
      <c r="D187" s="34">
        <v>4.5999999999999999E-2</v>
      </c>
      <c r="E187" s="34">
        <v>2.9000000000000001E-2</v>
      </c>
      <c r="F187" s="28">
        <v>0.47099999999999997</v>
      </c>
      <c r="G187" s="8">
        <v>49</v>
      </c>
      <c r="H187" s="38"/>
      <c r="I187" s="103"/>
      <c r="J187" s="103"/>
      <c r="K187" s="103"/>
      <c r="L187" s="103"/>
      <c r="M187" s="103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78</v>
      </c>
      <c r="D188" s="34">
        <v>6.2E-2</v>
      </c>
      <c r="E188" s="34">
        <v>0.02</v>
      </c>
      <c r="F188" s="28">
        <v>0.379</v>
      </c>
      <c r="G188" s="8">
        <v>39</v>
      </c>
      <c r="H188" s="38"/>
      <c r="I188" s="103"/>
      <c r="J188" s="103"/>
      <c r="K188" s="103"/>
      <c r="L188" s="103"/>
      <c r="M188" s="103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2E-3</v>
      </c>
      <c r="C189" s="8">
        <v>54</v>
      </c>
      <c r="D189" s="34">
        <v>5.1999999999999998E-2</v>
      </c>
      <c r="E189" s="34">
        <v>1.7999999999999999E-2</v>
      </c>
      <c r="F189" s="28">
        <v>0.30399999999999999</v>
      </c>
      <c r="G189" s="8">
        <v>27</v>
      </c>
      <c r="H189" s="38"/>
      <c r="I189" s="103"/>
      <c r="J189" s="103"/>
      <c r="K189" s="103"/>
      <c r="L189" s="103"/>
      <c r="M189" s="103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>
        <v>2E-3</v>
      </c>
      <c r="C190" s="8">
        <v>54</v>
      </c>
      <c r="D190" s="34">
        <v>0.03</v>
      </c>
      <c r="E190" s="34">
        <v>2.5000000000000001E-2</v>
      </c>
      <c r="F190" s="28">
        <v>0.36299999999999999</v>
      </c>
      <c r="G190" s="8">
        <v>28</v>
      </c>
      <c r="H190" s="38"/>
      <c r="I190" s="103"/>
      <c r="J190" s="103"/>
      <c r="K190" s="103"/>
      <c r="L190" s="103"/>
      <c r="M190" s="103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2E-3</v>
      </c>
      <c r="C191" s="8">
        <v>63</v>
      </c>
      <c r="D191" s="34">
        <v>5.8000000000000003E-2</v>
      </c>
      <c r="E191" s="34">
        <v>1.4999999999999999E-2</v>
      </c>
      <c r="F191" s="28">
        <v>0.27900000000000003</v>
      </c>
      <c r="G191" s="8">
        <v>30</v>
      </c>
      <c r="H191" s="38"/>
      <c r="I191" s="103"/>
      <c r="J191" s="103"/>
      <c r="K191" s="103"/>
      <c r="L191" s="103"/>
      <c r="M191" s="103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customHeight="1">
      <c r="A192" s="38">
        <v>31</v>
      </c>
      <c r="B192" s="35">
        <v>2E-3</v>
      </c>
      <c r="C192" s="38">
        <v>88</v>
      </c>
      <c r="D192" s="35">
        <v>5.5E-2</v>
      </c>
      <c r="E192" s="35">
        <v>1.9E-2</v>
      </c>
      <c r="F192" s="32">
        <v>0.35399999999999998</v>
      </c>
      <c r="G192" s="38">
        <v>39</v>
      </c>
      <c r="H192" s="38"/>
      <c r="I192" s="103"/>
      <c r="J192" s="103"/>
      <c r="K192" s="103"/>
      <c r="L192" s="103"/>
      <c r="M192" s="103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50</v>
      </c>
      <c r="D193" s="21">
        <f>ROUND(AVERAGE(D162:D192),3)</f>
        <v>3.9E-2</v>
      </c>
      <c r="E193" s="21">
        <f>ROUND(AVERAGE(E162:E192),3)</f>
        <v>2.1000000000000001E-2</v>
      </c>
      <c r="F193" s="29">
        <f>ROUND(AVERAGE(F162:F192),1)</f>
        <v>0.4</v>
      </c>
      <c r="G193" s="62">
        <f>ROUND(AVERAGE(G162:G192),0)</f>
        <v>27</v>
      </c>
      <c r="H193" s="49"/>
      <c r="I193" s="110"/>
      <c r="J193" s="110"/>
      <c r="K193" s="110"/>
      <c r="L193" s="110"/>
      <c r="M193" s="110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16</v>
      </c>
      <c r="B197" s="18" t="s">
        <v>53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14</v>
      </c>
      <c r="B198" s="18" t="str">
        <f>B159</f>
        <v>2018년 3월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54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06"/>
      <c r="J200" s="106"/>
      <c r="K200" s="106"/>
      <c r="L200" s="106"/>
      <c r="M200" s="106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3.0000000000000001E-3</v>
      </c>
      <c r="C201" s="6">
        <v>50</v>
      </c>
      <c r="D201" s="16">
        <v>3.4000000000000002E-2</v>
      </c>
      <c r="E201" s="16">
        <v>1.6E-2</v>
      </c>
      <c r="F201" s="27">
        <v>0.49199999999999999</v>
      </c>
      <c r="G201" s="6">
        <v>29</v>
      </c>
      <c r="H201" s="38"/>
      <c r="I201" s="103"/>
      <c r="J201" s="103"/>
      <c r="K201" s="103"/>
      <c r="L201" s="103"/>
      <c r="M201" s="103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4.0000000000000001E-3</v>
      </c>
      <c r="C202" s="8">
        <v>60</v>
      </c>
      <c r="D202" s="34">
        <v>2.3E-2</v>
      </c>
      <c r="E202" s="34">
        <v>0.03</v>
      </c>
      <c r="F202" s="28">
        <v>0.58799999999999997</v>
      </c>
      <c r="G202" s="8">
        <v>30</v>
      </c>
      <c r="H202" s="38"/>
      <c r="I202" s="103"/>
      <c r="J202" s="103"/>
      <c r="K202" s="103"/>
      <c r="L202" s="103"/>
      <c r="M202" s="103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5.0000000000000001E-3</v>
      </c>
      <c r="C203" s="8">
        <v>62</v>
      </c>
      <c r="D203" s="34">
        <v>1.4999999999999999E-2</v>
      </c>
      <c r="E203" s="34">
        <v>4.1000000000000002E-2</v>
      </c>
      <c r="F203" s="28">
        <v>0.746</v>
      </c>
      <c r="G203" s="8">
        <v>28</v>
      </c>
      <c r="H203" s="38"/>
      <c r="I203" s="103"/>
      <c r="J203" s="103"/>
      <c r="K203" s="103"/>
      <c r="L203" s="103"/>
      <c r="M203" s="103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6.0000000000000001E-3</v>
      </c>
      <c r="C204" s="8">
        <v>49</v>
      </c>
      <c r="D204" s="34">
        <v>2.5000000000000001E-2</v>
      </c>
      <c r="E204" s="34">
        <v>2.5000000000000001E-2</v>
      </c>
      <c r="F204" s="28">
        <v>0.70399999999999996</v>
      </c>
      <c r="G204" s="8">
        <v>23</v>
      </c>
      <c r="H204" s="38"/>
      <c r="I204" s="103"/>
      <c r="J204" s="103"/>
      <c r="K204" s="103"/>
      <c r="L204" s="103"/>
      <c r="M204" s="103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3.0000000000000001E-3</v>
      </c>
      <c r="C205" s="8">
        <v>23</v>
      </c>
      <c r="D205" s="34">
        <v>3.1E-2</v>
      </c>
      <c r="E205" s="34">
        <v>1.2E-2</v>
      </c>
      <c r="F205" s="28">
        <v>0.39200000000000002</v>
      </c>
      <c r="G205" s="8">
        <v>11</v>
      </c>
      <c r="H205" s="38"/>
      <c r="I205" s="103"/>
      <c r="J205" s="103"/>
      <c r="K205" s="103"/>
      <c r="L205" s="103"/>
      <c r="M205" s="103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4.0000000000000001E-3</v>
      </c>
      <c r="C206" s="8">
        <v>40</v>
      </c>
      <c r="D206" s="34">
        <v>0.02</v>
      </c>
      <c r="E206" s="34">
        <v>2.5000000000000001E-2</v>
      </c>
      <c r="F206" s="28">
        <v>0.48299999999999998</v>
      </c>
      <c r="G206" s="7">
        <v>18</v>
      </c>
      <c r="H206" s="38"/>
      <c r="I206" s="103"/>
      <c r="J206" s="103"/>
      <c r="K206" s="103"/>
      <c r="L206" s="103"/>
      <c r="M206" s="103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3.0000000000000001E-3</v>
      </c>
      <c r="C207" s="8">
        <v>42</v>
      </c>
      <c r="D207" s="34">
        <v>3.4000000000000002E-2</v>
      </c>
      <c r="E207" s="34">
        <v>0.01</v>
      </c>
      <c r="F207" s="28">
        <v>0.34200000000000003</v>
      </c>
      <c r="G207" s="8">
        <v>18</v>
      </c>
      <c r="H207" s="38"/>
      <c r="I207" s="103"/>
      <c r="J207" s="103"/>
      <c r="K207" s="103"/>
      <c r="L207" s="103"/>
      <c r="M207" s="103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4.0000000000000001E-3</v>
      </c>
      <c r="C208" s="8">
        <v>45</v>
      </c>
      <c r="D208" s="34">
        <v>1.6E-2</v>
      </c>
      <c r="E208" s="34">
        <v>0.03</v>
      </c>
      <c r="F208" s="28">
        <v>0.52100000000000002</v>
      </c>
      <c r="G208" s="7">
        <v>22</v>
      </c>
      <c r="H208" s="38"/>
      <c r="I208" s="103"/>
      <c r="J208" s="103"/>
      <c r="K208" s="103"/>
      <c r="L208" s="103"/>
      <c r="M208" s="103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4.0000000000000001E-3</v>
      </c>
      <c r="C209" s="8">
        <v>79</v>
      </c>
      <c r="D209" s="34">
        <v>2.4E-2</v>
      </c>
      <c r="E209" s="34">
        <v>2.5999999999999999E-2</v>
      </c>
      <c r="F209" s="28">
        <v>0.70399999999999996</v>
      </c>
      <c r="G209" s="8">
        <v>43</v>
      </c>
      <c r="H209" s="38"/>
      <c r="I209" s="103"/>
      <c r="J209" s="103"/>
      <c r="K209" s="103"/>
      <c r="L209" s="103"/>
      <c r="M209" s="103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5.0000000000000001E-3</v>
      </c>
      <c r="C210" s="8">
        <v>63</v>
      </c>
      <c r="D210" s="34">
        <v>2.3E-2</v>
      </c>
      <c r="E210" s="34">
        <v>2.5000000000000001E-2</v>
      </c>
      <c r="F210" s="28">
        <v>0.6</v>
      </c>
      <c r="G210" s="8">
        <v>29</v>
      </c>
      <c r="H210" s="38"/>
      <c r="I210" s="103"/>
      <c r="J210" s="103"/>
      <c r="K210" s="103"/>
      <c r="L210" s="103"/>
      <c r="M210" s="103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5.0000000000000001E-3</v>
      </c>
      <c r="C211" s="8">
        <v>75</v>
      </c>
      <c r="D211" s="34">
        <v>3.6999999999999998E-2</v>
      </c>
      <c r="E211" s="34">
        <v>1.9E-2</v>
      </c>
      <c r="F211" s="28">
        <v>0.48799999999999999</v>
      </c>
      <c r="G211" s="8">
        <v>30</v>
      </c>
      <c r="H211" s="38"/>
      <c r="I211" s="103"/>
      <c r="J211" s="103"/>
      <c r="K211" s="103"/>
      <c r="L211" s="103"/>
      <c r="M211" s="103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5.0000000000000001E-3</v>
      </c>
      <c r="C212" s="8">
        <v>102</v>
      </c>
      <c r="D212" s="34">
        <v>2.4E-2</v>
      </c>
      <c r="E212" s="34">
        <v>3.5999999999999997E-2</v>
      </c>
      <c r="F212" s="28">
        <v>0.69599999999999995</v>
      </c>
      <c r="G212" s="8">
        <v>41</v>
      </c>
      <c r="H212" s="38"/>
      <c r="I212" s="103"/>
      <c r="J212" s="103"/>
      <c r="K212" s="103"/>
      <c r="L212" s="103"/>
      <c r="M212" s="103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4.0000000000000001E-3</v>
      </c>
      <c r="C213" s="8">
        <v>69</v>
      </c>
      <c r="D213" s="34">
        <v>2.4E-2</v>
      </c>
      <c r="E213" s="34">
        <v>3.5000000000000003E-2</v>
      </c>
      <c r="F213" s="28">
        <v>0.623</v>
      </c>
      <c r="G213" s="8">
        <v>27</v>
      </c>
      <c r="H213" s="38"/>
      <c r="I213" s="103"/>
      <c r="J213" s="103"/>
      <c r="K213" s="103"/>
      <c r="L213" s="103"/>
      <c r="M213" s="103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5.0000000000000001E-3</v>
      </c>
      <c r="C214" s="8">
        <v>48</v>
      </c>
      <c r="D214" s="34">
        <v>2.3E-2</v>
      </c>
      <c r="E214" s="34">
        <v>0.03</v>
      </c>
      <c r="F214" s="28">
        <v>0.57899999999999996</v>
      </c>
      <c r="G214" s="8">
        <v>19</v>
      </c>
      <c r="H214" s="38"/>
      <c r="I214" s="103"/>
      <c r="J214" s="103"/>
      <c r="K214" s="103"/>
      <c r="L214" s="103"/>
      <c r="M214" s="103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6.0000000000000001E-3</v>
      </c>
      <c r="C215" s="8">
        <v>46</v>
      </c>
      <c r="D215" s="34">
        <v>1.2E-2</v>
      </c>
      <c r="E215" s="34">
        <v>2.9000000000000001E-2</v>
      </c>
      <c r="F215" s="28">
        <v>0.47099999999999997</v>
      </c>
      <c r="G215" s="8">
        <v>20</v>
      </c>
      <c r="H215" s="38"/>
      <c r="I215" s="103"/>
      <c r="J215" s="103"/>
      <c r="K215" s="103"/>
      <c r="L215" s="103"/>
      <c r="M215" s="103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/>
      <c r="C216" s="8">
        <v>38</v>
      </c>
      <c r="D216" s="34">
        <v>3.2000000000000001E-2</v>
      </c>
      <c r="E216" s="34">
        <v>0.01</v>
      </c>
      <c r="F216" s="28">
        <v>0.371</v>
      </c>
      <c r="G216" s="8">
        <v>16</v>
      </c>
      <c r="H216" s="38"/>
      <c r="I216" s="103"/>
      <c r="J216" s="103"/>
      <c r="K216" s="103"/>
      <c r="L216" s="103"/>
      <c r="M216" s="103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/>
      <c r="C217" s="8">
        <v>44</v>
      </c>
      <c r="D217" s="34">
        <v>3.1E-2</v>
      </c>
      <c r="E217" s="34">
        <v>1.4999999999999999E-2</v>
      </c>
      <c r="F217" s="28">
        <v>0.32900000000000001</v>
      </c>
      <c r="G217" s="8">
        <v>18</v>
      </c>
      <c r="H217" s="38"/>
      <c r="I217" s="103"/>
      <c r="J217" s="103"/>
      <c r="K217" s="103"/>
      <c r="L217" s="103"/>
      <c r="M217" s="103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/>
      <c r="C218" s="8">
        <v>73</v>
      </c>
      <c r="D218" s="34">
        <v>1.9E-2</v>
      </c>
      <c r="E218" s="34">
        <v>2.4E-2</v>
      </c>
      <c r="F218" s="28">
        <v>0.53800000000000003</v>
      </c>
      <c r="G218" s="8">
        <v>28</v>
      </c>
      <c r="H218" s="38"/>
      <c r="I218" s="103"/>
      <c r="J218" s="103"/>
      <c r="K218" s="103"/>
      <c r="L218" s="103"/>
      <c r="M218" s="103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/>
      <c r="C219" s="8">
        <v>41</v>
      </c>
      <c r="D219" s="34">
        <v>2.5000000000000001E-2</v>
      </c>
      <c r="E219" s="34">
        <v>1.9E-2</v>
      </c>
      <c r="F219" s="28">
        <v>0.42899999999999999</v>
      </c>
      <c r="G219" s="8">
        <v>16</v>
      </c>
      <c r="H219" s="38"/>
      <c r="I219" s="103"/>
      <c r="J219" s="103"/>
      <c r="K219" s="103"/>
      <c r="L219" s="103"/>
      <c r="M219" s="103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>
        <v>4.0000000000000001E-3</v>
      </c>
      <c r="C220" s="8">
        <v>34</v>
      </c>
      <c r="D220" s="34">
        <v>3.7999999999999999E-2</v>
      </c>
      <c r="E220" s="34">
        <v>7.0000000000000001E-3</v>
      </c>
      <c r="F220" s="28">
        <v>0.3</v>
      </c>
      <c r="G220" s="8">
        <v>14</v>
      </c>
      <c r="H220" s="38"/>
      <c r="I220" s="103"/>
      <c r="J220" s="103"/>
      <c r="K220" s="103"/>
      <c r="L220" s="103"/>
      <c r="M220" s="103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>
        <v>5.0000000000000001E-3</v>
      </c>
      <c r="C221" s="8">
        <v>29</v>
      </c>
      <c r="D221" s="34">
        <v>2.5000000000000001E-2</v>
      </c>
      <c r="E221" s="34">
        <v>0.02</v>
      </c>
      <c r="F221" s="28">
        <v>0.35</v>
      </c>
      <c r="G221" s="8">
        <v>14</v>
      </c>
      <c r="H221" s="38"/>
      <c r="I221" s="103"/>
      <c r="J221" s="103"/>
      <c r="K221" s="103"/>
      <c r="L221" s="103"/>
      <c r="M221" s="103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/>
      <c r="C222" s="8">
        <v>50</v>
      </c>
      <c r="D222" s="34">
        <v>2.8000000000000001E-2</v>
      </c>
      <c r="E222" s="34">
        <v>0.02</v>
      </c>
      <c r="F222" s="28">
        <v>0.39200000000000002</v>
      </c>
      <c r="G222" s="8">
        <v>22</v>
      </c>
      <c r="H222" s="38"/>
      <c r="I222" s="103"/>
      <c r="J222" s="103"/>
      <c r="K222" s="103"/>
      <c r="L222" s="103"/>
      <c r="M222" s="103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/>
      <c r="C223" s="8">
        <v>73</v>
      </c>
      <c r="D223" s="34">
        <v>2.9000000000000001E-2</v>
      </c>
      <c r="E223" s="34">
        <v>2.5999999999999999E-2</v>
      </c>
      <c r="F223" s="28">
        <v>0.50800000000000001</v>
      </c>
      <c r="G223" s="8">
        <v>32</v>
      </c>
      <c r="H223" s="38"/>
      <c r="I223" s="103"/>
      <c r="J223" s="103"/>
      <c r="K223" s="103"/>
      <c r="L223" s="103"/>
      <c r="M223" s="103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1E-3</v>
      </c>
      <c r="C224" s="8">
        <v>95</v>
      </c>
      <c r="D224" s="34">
        <v>3.7999999999999999E-2</v>
      </c>
      <c r="E224" s="34">
        <v>2.5000000000000001E-2</v>
      </c>
      <c r="F224" s="28">
        <v>0.59599999999999997</v>
      </c>
      <c r="G224" s="8">
        <v>41</v>
      </c>
      <c r="H224" s="38"/>
      <c r="I224" s="103"/>
      <c r="J224" s="103"/>
      <c r="K224" s="103"/>
      <c r="L224" s="103"/>
      <c r="M224" s="103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/>
      <c r="C225" s="8">
        <v>113</v>
      </c>
      <c r="D225" s="34">
        <v>4.4999999999999998E-2</v>
      </c>
      <c r="E225" s="34">
        <v>1.9E-2</v>
      </c>
      <c r="F225" s="28">
        <v>0.61299999999999999</v>
      </c>
      <c r="G225" s="8">
        <v>50</v>
      </c>
      <c r="H225" s="38"/>
      <c r="I225" s="103"/>
      <c r="J225" s="103"/>
      <c r="K225" s="103"/>
      <c r="L225" s="103"/>
      <c r="M225" s="103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/>
      <c r="C226" s="8">
        <v>94</v>
      </c>
      <c r="D226" s="34">
        <v>3.6999999999999998E-2</v>
      </c>
      <c r="E226" s="34">
        <v>2.8000000000000001E-2</v>
      </c>
      <c r="F226" s="28">
        <v>0.59199999999999997</v>
      </c>
      <c r="G226" s="8">
        <v>42</v>
      </c>
      <c r="H226" s="38"/>
      <c r="I226" s="103"/>
      <c r="J226" s="103"/>
      <c r="K226" s="103"/>
      <c r="L226" s="103"/>
      <c r="M226" s="103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/>
      <c r="C227" s="8">
        <v>86</v>
      </c>
      <c r="D227" s="34">
        <v>3.9E-2</v>
      </c>
      <c r="E227" s="34">
        <v>2.3E-2</v>
      </c>
      <c r="F227" s="28">
        <v>0.51700000000000002</v>
      </c>
      <c r="G227" s="8">
        <v>36</v>
      </c>
      <c r="H227" s="38"/>
      <c r="I227" s="112"/>
      <c r="J227" s="112"/>
      <c r="K227" s="112"/>
      <c r="L227" s="112"/>
      <c r="M227" s="112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1E-3</v>
      </c>
      <c r="C228" s="8">
        <v>66</v>
      </c>
      <c r="D228" s="34">
        <v>3.3000000000000002E-2</v>
      </c>
      <c r="E228" s="34">
        <v>2.1999999999999999E-2</v>
      </c>
      <c r="F228" s="28">
        <v>0.46700000000000003</v>
      </c>
      <c r="G228" s="8">
        <v>31</v>
      </c>
      <c r="H228" s="38"/>
      <c r="I228" s="112"/>
      <c r="J228" s="112"/>
      <c r="K228" s="112"/>
      <c r="L228" s="112"/>
      <c r="M228" s="112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1E-3</v>
      </c>
      <c r="C229" s="8">
        <v>70</v>
      </c>
      <c r="D229" s="34">
        <v>2.7E-2</v>
      </c>
      <c r="E229" s="34">
        <v>2.8000000000000001E-2</v>
      </c>
      <c r="F229" s="28">
        <v>0.46700000000000003</v>
      </c>
      <c r="G229" s="8">
        <v>34</v>
      </c>
      <c r="H229" s="38"/>
      <c r="I229" s="113"/>
      <c r="J229" s="113"/>
      <c r="K229" s="113"/>
      <c r="L229" s="113"/>
      <c r="M229" s="113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1E-3</v>
      </c>
      <c r="C230" s="8">
        <v>71</v>
      </c>
      <c r="D230" s="34">
        <v>0.04</v>
      </c>
      <c r="E230" s="34">
        <v>1.6E-2</v>
      </c>
      <c r="F230" s="28">
        <v>0.40400000000000003</v>
      </c>
      <c r="G230" s="8">
        <v>30</v>
      </c>
      <c r="H230" s="38"/>
      <c r="I230" s="113"/>
      <c r="J230" s="113"/>
      <c r="K230" s="113"/>
      <c r="L230" s="113"/>
      <c r="M230" s="113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customHeight="1">
      <c r="A231" s="38">
        <v>31</v>
      </c>
      <c r="B231" s="34">
        <v>1E-3</v>
      </c>
      <c r="C231" s="8">
        <v>91</v>
      </c>
      <c r="D231" s="34">
        <v>3.7999999999999999E-2</v>
      </c>
      <c r="E231" s="34">
        <v>2.1000000000000001E-2</v>
      </c>
      <c r="F231" s="28">
        <v>0.442</v>
      </c>
      <c r="G231" s="8">
        <v>32</v>
      </c>
      <c r="H231" s="38"/>
      <c r="I231" s="113"/>
      <c r="J231" s="113"/>
      <c r="K231" s="113"/>
      <c r="L231" s="113"/>
      <c r="M231" s="113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4.0000000000000001E-3</v>
      </c>
      <c r="C232" s="33">
        <f>ROUND(AVERAGE(C201:C231),0)</f>
        <v>62</v>
      </c>
      <c r="D232" s="21">
        <f>ROUND(AVERAGE(D201:D231),3)</f>
        <v>2.9000000000000001E-2</v>
      </c>
      <c r="E232" s="21">
        <f>ROUND(AVERAGE(E201:E231),3)</f>
        <v>2.3E-2</v>
      </c>
      <c r="F232" s="29">
        <f>ROUND(AVERAGE(F201:F231),1)</f>
        <v>0.5</v>
      </c>
      <c r="G232" s="62">
        <f>ROUND(AVERAGE(G201:G231),0)</f>
        <v>27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55</v>
      </c>
      <c r="B236" s="18" t="s">
        <v>56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57</v>
      </c>
      <c r="B237" s="18" t="str">
        <f>B198</f>
        <v>2018년 3월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58</v>
      </c>
      <c r="H238" s="44"/>
      <c r="I238" s="106"/>
      <c r="J238" s="106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1E-3</v>
      </c>
      <c r="C240" s="6">
        <v>45</v>
      </c>
      <c r="D240" s="41">
        <v>3.9E-2</v>
      </c>
      <c r="E240" s="16">
        <v>1.0999999999999999E-2</v>
      </c>
      <c r="F240" s="27">
        <v>0.42899999999999999</v>
      </c>
      <c r="G240" s="6">
        <v>23</v>
      </c>
      <c r="H240" s="38"/>
      <c r="I240" s="103"/>
      <c r="J240" s="103"/>
      <c r="K240" s="103"/>
      <c r="L240" s="103"/>
      <c r="M240" s="103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2E-3</v>
      </c>
      <c r="C241" s="8">
        <v>51</v>
      </c>
      <c r="D241" s="40">
        <v>2.5000000000000001E-2</v>
      </c>
      <c r="E241" s="34">
        <v>2.5000000000000001E-2</v>
      </c>
      <c r="F241" s="28">
        <v>0.47499999999999998</v>
      </c>
      <c r="G241" s="8">
        <v>25</v>
      </c>
      <c r="H241" s="38"/>
      <c r="I241" s="103"/>
      <c r="J241" s="103"/>
      <c r="K241" s="103"/>
      <c r="L241" s="103"/>
      <c r="M241" s="103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2E-3</v>
      </c>
      <c r="C242" s="8">
        <v>50</v>
      </c>
      <c r="D242" s="40">
        <v>1.7999999999999999E-2</v>
      </c>
      <c r="E242" s="34">
        <v>2.9000000000000001E-2</v>
      </c>
      <c r="F242" s="28">
        <v>0.54200000000000004</v>
      </c>
      <c r="G242" s="8">
        <v>28</v>
      </c>
      <c r="H242" s="38"/>
      <c r="I242" s="103"/>
      <c r="J242" s="103"/>
      <c r="K242" s="103"/>
      <c r="L242" s="103"/>
      <c r="M242" s="103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2E-3</v>
      </c>
      <c r="C243" s="8">
        <v>38</v>
      </c>
      <c r="D243" s="40">
        <v>2.5999999999999999E-2</v>
      </c>
      <c r="E243" s="34">
        <v>0.02</v>
      </c>
      <c r="F243" s="28">
        <v>0.52900000000000003</v>
      </c>
      <c r="G243" s="8">
        <v>21</v>
      </c>
      <c r="H243" s="38"/>
      <c r="I243" s="103"/>
      <c r="J243" s="103"/>
      <c r="K243" s="103"/>
      <c r="L243" s="103"/>
      <c r="M243" s="103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1E-3</v>
      </c>
      <c r="C244" s="8">
        <v>15</v>
      </c>
      <c r="D244" s="40">
        <v>2.8000000000000001E-2</v>
      </c>
      <c r="E244" s="34">
        <v>1.6E-2</v>
      </c>
      <c r="F244" s="28">
        <v>0.432</v>
      </c>
      <c r="G244" s="8">
        <v>6</v>
      </c>
      <c r="H244" s="38"/>
      <c r="I244" s="103"/>
      <c r="J244" s="103"/>
      <c r="K244" s="103"/>
      <c r="L244" s="103"/>
      <c r="M244" s="103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1E-3</v>
      </c>
      <c r="C245" s="8">
        <v>34</v>
      </c>
      <c r="D245" s="40">
        <v>1.2999999999999999E-2</v>
      </c>
      <c r="E245" s="34">
        <v>2.5999999999999999E-2</v>
      </c>
      <c r="F245" s="28">
        <v>0.40400000000000003</v>
      </c>
      <c r="G245" s="7">
        <v>14</v>
      </c>
      <c r="H245" s="38"/>
      <c r="I245" s="103"/>
      <c r="J245" s="103"/>
      <c r="K245" s="103"/>
      <c r="L245" s="103"/>
      <c r="M245" s="103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1E-3</v>
      </c>
      <c r="C246" s="8">
        <v>34</v>
      </c>
      <c r="D246" s="40">
        <v>3.4000000000000002E-2</v>
      </c>
      <c r="E246" s="34">
        <v>1.2999999999999999E-2</v>
      </c>
      <c r="F246" s="28">
        <v>0.254</v>
      </c>
      <c r="G246" s="8">
        <v>11</v>
      </c>
      <c r="H246" s="38"/>
      <c r="I246" s="103"/>
      <c r="J246" s="103"/>
      <c r="K246" s="103"/>
      <c r="L246" s="103"/>
      <c r="M246" s="103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1E-3</v>
      </c>
      <c r="C247" s="8">
        <v>29</v>
      </c>
      <c r="D247" s="40">
        <v>1.9E-2</v>
      </c>
      <c r="E247" s="34">
        <v>2.5999999999999999E-2</v>
      </c>
      <c r="F247" s="28">
        <v>0.40400000000000003</v>
      </c>
      <c r="G247" s="7">
        <v>18</v>
      </c>
      <c r="H247" s="38"/>
      <c r="I247" s="103"/>
      <c r="J247" s="103"/>
      <c r="K247" s="103"/>
      <c r="L247" s="103"/>
      <c r="M247" s="103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1E-3</v>
      </c>
      <c r="C248" s="8">
        <v>68</v>
      </c>
      <c r="D248" s="40">
        <v>2.8000000000000001E-2</v>
      </c>
      <c r="E248" s="34">
        <v>2.1000000000000001E-2</v>
      </c>
      <c r="F248" s="28">
        <v>0.57899999999999996</v>
      </c>
      <c r="G248" s="8">
        <v>44</v>
      </c>
      <c r="H248" s="38"/>
      <c r="I248" s="103"/>
      <c r="J248" s="103"/>
      <c r="K248" s="103"/>
      <c r="L248" s="103"/>
      <c r="M248" s="103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1E-3</v>
      </c>
      <c r="C249" s="8">
        <v>48</v>
      </c>
      <c r="D249" s="40">
        <v>2.5999999999999999E-2</v>
      </c>
      <c r="E249" s="34">
        <v>1.7000000000000001E-2</v>
      </c>
      <c r="F249" s="28">
        <v>0.42899999999999999</v>
      </c>
      <c r="G249" s="8">
        <v>28</v>
      </c>
      <c r="H249" s="38"/>
      <c r="I249" s="103"/>
      <c r="J249" s="103"/>
      <c r="K249" s="103"/>
      <c r="L249" s="103"/>
      <c r="M249" s="103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2E-3</v>
      </c>
      <c r="C250" s="31">
        <v>55</v>
      </c>
      <c r="D250" s="40">
        <v>4.1000000000000002E-2</v>
      </c>
      <c r="E250" s="34">
        <v>1.4E-2</v>
      </c>
      <c r="F250" s="28">
        <v>0.379</v>
      </c>
      <c r="G250" s="8">
        <v>33</v>
      </c>
      <c r="H250" s="38"/>
      <c r="I250" s="103"/>
      <c r="J250" s="103"/>
      <c r="K250" s="103"/>
      <c r="L250" s="103"/>
      <c r="M250" s="103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1E-3</v>
      </c>
      <c r="C251" s="30">
        <v>87</v>
      </c>
      <c r="D251" s="40">
        <v>0.03</v>
      </c>
      <c r="E251" s="34">
        <v>2.3E-2</v>
      </c>
      <c r="F251" s="28">
        <v>0.51700000000000002</v>
      </c>
      <c r="G251" s="8">
        <v>48</v>
      </c>
      <c r="H251" s="38"/>
      <c r="I251" s="103"/>
      <c r="J251" s="103"/>
      <c r="K251" s="103"/>
      <c r="L251" s="103"/>
      <c r="M251" s="103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2E-3</v>
      </c>
      <c r="C252" s="30">
        <v>55</v>
      </c>
      <c r="D252" s="40">
        <v>2.7E-2</v>
      </c>
      <c r="E252" s="34">
        <v>2.5000000000000001E-2</v>
      </c>
      <c r="F252" s="28">
        <v>0.496</v>
      </c>
      <c r="G252" s="8">
        <v>30</v>
      </c>
      <c r="H252" s="38"/>
      <c r="I252" s="103"/>
      <c r="J252" s="103"/>
      <c r="K252" s="103"/>
      <c r="L252" s="103"/>
      <c r="M252" s="103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1E-3</v>
      </c>
      <c r="C253" s="30">
        <v>34</v>
      </c>
      <c r="D253" s="40">
        <v>2.4E-2</v>
      </c>
      <c r="E253" s="34">
        <v>2.1999999999999999E-2</v>
      </c>
      <c r="F253" s="28">
        <v>0.39600000000000002</v>
      </c>
      <c r="G253" s="8">
        <v>15</v>
      </c>
      <c r="H253" s="38"/>
      <c r="I253" s="103"/>
      <c r="J253" s="103"/>
      <c r="K253" s="103"/>
      <c r="L253" s="103"/>
      <c r="M253" s="103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1E-3</v>
      </c>
      <c r="C254" s="30">
        <v>29</v>
      </c>
      <c r="D254" s="40">
        <v>1.2999999999999999E-2</v>
      </c>
      <c r="E254" s="34">
        <v>2.1999999999999999E-2</v>
      </c>
      <c r="F254" s="28">
        <v>0.41299999999999998</v>
      </c>
      <c r="G254" s="8">
        <v>16</v>
      </c>
      <c r="H254" s="38"/>
      <c r="I254" s="103"/>
      <c r="J254" s="103"/>
      <c r="K254" s="103"/>
      <c r="L254" s="103"/>
      <c r="M254" s="103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1E-3</v>
      </c>
      <c r="C255" s="30">
        <v>25</v>
      </c>
      <c r="D255" s="40">
        <v>3.1E-2</v>
      </c>
      <c r="E255" s="34">
        <v>1.2999999999999999E-2</v>
      </c>
      <c r="F255" s="28">
        <v>0.33800000000000002</v>
      </c>
      <c r="G255" s="8">
        <v>9</v>
      </c>
      <c r="H255" s="38"/>
      <c r="I255" s="103"/>
      <c r="J255" s="103"/>
      <c r="K255" s="103"/>
      <c r="L255" s="103"/>
      <c r="M255" s="103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1E-3</v>
      </c>
      <c r="C256" s="30">
        <v>32</v>
      </c>
      <c r="D256" s="40">
        <v>3.3000000000000002E-2</v>
      </c>
      <c r="E256" s="34">
        <v>1.4999999999999999E-2</v>
      </c>
      <c r="F256" s="28">
        <v>0.33300000000000002</v>
      </c>
      <c r="G256" s="8">
        <v>14</v>
      </c>
      <c r="H256" s="38"/>
      <c r="I256" s="103"/>
      <c r="J256" s="103"/>
      <c r="K256" s="103"/>
      <c r="L256" s="103"/>
      <c r="M256" s="103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1E-3</v>
      </c>
      <c r="C257" s="30">
        <v>48</v>
      </c>
      <c r="D257" s="40">
        <v>1.4E-2</v>
      </c>
      <c r="E257" s="34">
        <v>2.9000000000000001E-2</v>
      </c>
      <c r="F257" s="28">
        <v>0.56699999999999995</v>
      </c>
      <c r="G257" s="8">
        <v>36</v>
      </c>
      <c r="H257" s="38"/>
      <c r="I257" s="103"/>
      <c r="J257" s="103"/>
      <c r="K257" s="103"/>
      <c r="L257" s="103"/>
      <c r="M257" s="103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1E-3</v>
      </c>
      <c r="C258" s="30">
        <v>20</v>
      </c>
      <c r="D258" s="40">
        <v>2.3E-2</v>
      </c>
      <c r="E258" s="34">
        <v>2.3E-2</v>
      </c>
      <c r="F258" s="28">
        <v>0.45400000000000001</v>
      </c>
      <c r="G258" s="8">
        <v>14</v>
      </c>
      <c r="H258" s="38"/>
      <c r="I258" s="103"/>
      <c r="J258" s="103"/>
      <c r="K258" s="103"/>
      <c r="L258" s="103"/>
      <c r="M258" s="103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1E-3</v>
      </c>
      <c r="C259" s="30">
        <v>26</v>
      </c>
      <c r="D259" s="40">
        <v>4.2000000000000003E-2</v>
      </c>
      <c r="E259" s="34">
        <v>8.9999999999999993E-3</v>
      </c>
      <c r="F259" s="28">
        <v>0.2</v>
      </c>
      <c r="G259" s="8">
        <v>6</v>
      </c>
      <c r="H259" s="38"/>
      <c r="I259" s="103"/>
      <c r="J259" s="103"/>
      <c r="K259" s="103"/>
      <c r="L259" s="103"/>
      <c r="M259" s="103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1E-3</v>
      </c>
      <c r="C260" s="30">
        <v>20</v>
      </c>
      <c r="D260" s="40">
        <v>2.8000000000000001E-2</v>
      </c>
      <c r="E260" s="8">
        <v>1.9E-2</v>
      </c>
      <c r="F260" s="39">
        <v>0.29199999999999998</v>
      </c>
      <c r="G260" s="8">
        <v>9</v>
      </c>
      <c r="H260" s="38"/>
      <c r="I260" s="103"/>
      <c r="J260" s="103"/>
      <c r="K260" s="103"/>
      <c r="L260" s="103"/>
      <c r="M260" s="103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2E-3</v>
      </c>
      <c r="C261" s="30">
        <v>33</v>
      </c>
      <c r="D261" s="40">
        <v>3.5999999999999997E-2</v>
      </c>
      <c r="E261" s="34">
        <v>1.4E-2</v>
      </c>
      <c r="F261" s="28">
        <v>0.317</v>
      </c>
      <c r="G261" s="8">
        <v>16</v>
      </c>
      <c r="H261" s="38"/>
      <c r="I261" s="103"/>
      <c r="J261" s="103"/>
      <c r="K261" s="103"/>
      <c r="L261" s="103"/>
      <c r="M261" s="103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2E-3</v>
      </c>
      <c r="C262" s="30">
        <v>50</v>
      </c>
      <c r="D262" s="40">
        <v>3.6999999999999998E-2</v>
      </c>
      <c r="E262" s="34">
        <v>1.7000000000000001E-2</v>
      </c>
      <c r="F262" s="28">
        <v>0.42899999999999999</v>
      </c>
      <c r="G262" s="8">
        <v>30</v>
      </c>
      <c r="H262" s="38"/>
      <c r="I262" s="103"/>
      <c r="J262" s="103"/>
      <c r="K262" s="103"/>
      <c r="L262" s="103"/>
      <c r="M262" s="103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3.0000000000000001E-3</v>
      </c>
      <c r="C263" s="30">
        <v>78</v>
      </c>
      <c r="D263" s="40">
        <v>0.05</v>
      </c>
      <c r="E263" s="34">
        <v>1.7000000000000001E-2</v>
      </c>
      <c r="F263" s="28">
        <v>0.53300000000000003</v>
      </c>
      <c r="G263" s="8">
        <v>51</v>
      </c>
      <c r="H263" s="38"/>
      <c r="I263" s="103"/>
      <c r="J263" s="103"/>
      <c r="K263" s="103"/>
      <c r="L263" s="103"/>
      <c r="M263" s="103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2E-3</v>
      </c>
      <c r="C264" s="30">
        <v>82</v>
      </c>
      <c r="D264" s="40">
        <v>5.5E-2</v>
      </c>
      <c r="E264" s="34">
        <v>1.6E-2</v>
      </c>
      <c r="F264" s="28">
        <v>0.59199999999999997</v>
      </c>
      <c r="G264" s="8">
        <v>56</v>
      </c>
      <c r="H264" s="38"/>
      <c r="I264" s="103"/>
      <c r="J264" s="103"/>
      <c r="K264" s="103"/>
      <c r="L264" s="103"/>
      <c r="M264" s="103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2E-3</v>
      </c>
      <c r="C265" s="30">
        <v>66</v>
      </c>
      <c r="D265" s="40">
        <v>4.9000000000000002E-2</v>
      </c>
      <c r="E265" s="34">
        <v>1.7999999999999999E-2</v>
      </c>
      <c r="F265" s="28">
        <v>0.53300000000000003</v>
      </c>
      <c r="G265" s="8">
        <v>39</v>
      </c>
      <c r="H265" s="38"/>
      <c r="I265" s="103"/>
      <c r="J265" s="103"/>
      <c r="K265" s="103"/>
      <c r="L265" s="103"/>
      <c r="M265" s="103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2E-3</v>
      </c>
      <c r="C266" s="30">
        <v>64</v>
      </c>
      <c r="D266" s="40">
        <v>4.8000000000000001E-2</v>
      </c>
      <c r="E266" s="34">
        <v>1.7000000000000001E-2</v>
      </c>
      <c r="F266" s="28">
        <v>0.47899999999999998</v>
      </c>
      <c r="G266" s="8">
        <v>30</v>
      </c>
      <c r="H266" s="38"/>
      <c r="I266" s="103"/>
      <c r="J266" s="103"/>
      <c r="K266" s="103"/>
      <c r="L266" s="103"/>
      <c r="M266" s="103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2E-3</v>
      </c>
      <c r="C267" s="30">
        <v>50</v>
      </c>
      <c r="D267" s="40">
        <v>4.1000000000000002E-2</v>
      </c>
      <c r="E267" s="34">
        <v>1.6E-2</v>
      </c>
      <c r="F267" s="28">
        <v>0.45400000000000001</v>
      </c>
      <c r="G267" s="8">
        <v>25</v>
      </c>
      <c r="H267" s="38"/>
      <c r="I267" s="103"/>
      <c r="J267" s="103"/>
      <c r="K267" s="103"/>
      <c r="L267" s="103"/>
      <c r="M267" s="103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2E-3</v>
      </c>
      <c r="C268" s="30">
        <v>50</v>
      </c>
      <c r="D268" s="40">
        <v>0.03</v>
      </c>
      <c r="E268" s="34">
        <v>2.1999999999999999E-2</v>
      </c>
      <c r="F268" s="28">
        <v>0.46700000000000003</v>
      </c>
      <c r="G268" s="8">
        <v>26</v>
      </c>
      <c r="H268" s="38"/>
      <c r="I268" s="103"/>
      <c r="J268" s="103"/>
      <c r="K268" s="103"/>
      <c r="L268" s="103"/>
      <c r="M268" s="103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2E-3</v>
      </c>
      <c r="C269" s="30">
        <v>55</v>
      </c>
      <c r="D269" s="40">
        <v>4.1000000000000002E-2</v>
      </c>
      <c r="E269" s="34">
        <v>1.9E-2</v>
      </c>
      <c r="F269" s="28">
        <v>0.44600000000000001</v>
      </c>
      <c r="G269" s="8">
        <v>24</v>
      </c>
      <c r="H269" s="38"/>
      <c r="I269" s="103"/>
      <c r="J269" s="103"/>
      <c r="K269" s="103"/>
      <c r="L269" s="103"/>
      <c r="M269" s="103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customHeight="1">
      <c r="A270" s="38">
        <v>31</v>
      </c>
      <c r="B270" s="35">
        <v>2E-3</v>
      </c>
      <c r="C270" s="38">
        <v>67</v>
      </c>
      <c r="D270" s="42">
        <v>0.04</v>
      </c>
      <c r="E270" s="35">
        <v>1.7999999999999999E-2</v>
      </c>
      <c r="F270" s="32">
        <v>0.51700000000000002</v>
      </c>
      <c r="G270" s="38">
        <v>31</v>
      </c>
      <c r="H270" s="38"/>
      <c r="I270" s="103"/>
      <c r="J270" s="103"/>
      <c r="K270" s="103"/>
      <c r="L270" s="103"/>
      <c r="M270" s="103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46</v>
      </c>
      <c r="D271" s="21">
        <f>ROUND(AVERAGE(D240:D270),3)</f>
        <v>3.2000000000000001E-2</v>
      </c>
      <c r="E271" s="21">
        <f>ROUND(AVERAGE(E240:E270),3)</f>
        <v>1.9E-2</v>
      </c>
      <c r="F271" s="29">
        <f>ROUND(AVERAGE(F240:F270),1)</f>
        <v>0.4</v>
      </c>
      <c r="G271" s="62">
        <f>ROUND(AVERAGE(G240:G270),0)</f>
        <v>25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59</v>
      </c>
      <c r="B275" s="18" t="s">
        <v>60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61</v>
      </c>
      <c r="B276" s="18" t="str">
        <f>B237</f>
        <v>2018년 3월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58</v>
      </c>
      <c r="H277" s="106"/>
      <c r="I277" s="102"/>
      <c r="J277" s="102"/>
      <c r="K277" s="102"/>
      <c r="L277" s="102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06"/>
      <c r="I278" s="102"/>
      <c r="J278" s="102"/>
      <c r="K278" s="102"/>
      <c r="L278" s="102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1E-3</v>
      </c>
      <c r="C279" s="6">
        <v>47</v>
      </c>
      <c r="D279" s="16">
        <v>2.1000000000000001E-2</v>
      </c>
      <c r="E279" s="16">
        <v>1.0999999999999999E-2</v>
      </c>
      <c r="F279" s="27">
        <v>0.40799999999999997</v>
      </c>
      <c r="G279" s="6">
        <v>26</v>
      </c>
      <c r="H279" s="109"/>
      <c r="I279" s="103"/>
      <c r="J279" s="103"/>
      <c r="K279" s="103"/>
      <c r="L279" s="103"/>
      <c r="M279" s="103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2E-3</v>
      </c>
      <c r="C280" s="8">
        <v>54</v>
      </c>
      <c r="D280" s="34">
        <v>1.2999999999999999E-2</v>
      </c>
      <c r="E280" s="34">
        <v>2.3E-2</v>
      </c>
      <c r="F280" s="28">
        <v>0.41699999999999998</v>
      </c>
      <c r="G280" s="8">
        <v>31</v>
      </c>
      <c r="H280" s="109"/>
      <c r="I280" s="103"/>
      <c r="J280" s="103"/>
      <c r="K280" s="103"/>
      <c r="L280" s="103"/>
      <c r="M280" s="103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2E-3</v>
      </c>
      <c r="C281" s="8">
        <v>54</v>
      </c>
      <c r="D281" s="34">
        <v>8.0000000000000002E-3</v>
      </c>
      <c r="E281" s="34">
        <v>3.2000000000000001E-2</v>
      </c>
      <c r="F281" s="28">
        <v>0.52900000000000003</v>
      </c>
      <c r="G281" s="8">
        <v>28</v>
      </c>
      <c r="H281" s="109"/>
      <c r="I281" s="103"/>
      <c r="J281" s="103"/>
      <c r="K281" s="103"/>
      <c r="L281" s="103"/>
      <c r="M281" s="103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>
        <v>2E-3</v>
      </c>
      <c r="C282" s="8">
        <v>42</v>
      </c>
      <c r="D282" s="34">
        <v>1.4999999999999999E-2</v>
      </c>
      <c r="E282" s="34">
        <v>2.3E-2</v>
      </c>
      <c r="F282" s="28">
        <v>0.56699999999999995</v>
      </c>
      <c r="G282" s="8">
        <v>22</v>
      </c>
      <c r="H282" s="109"/>
      <c r="I282" s="103"/>
      <c r="J282" s="103"/>
      <c r="K282" s="103"/>
      <c r="L282" s="103"/>
      <c r="M282" s="103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>
        <v>1E-3</v>
      </c>
      <c r="C283" s="31">
        <v>20</v>
      </c>
      <c r="D283" s="34">
        <v>1.7999999999999999E-2</v>
      </c>
      <c r="E283" s="34">
        <v>1.4999999999999999E-2</v>
      </c>
      <c r="F283" s="28">
        <v>0.36699999999999999</v>
      </c>
      <c r="G283" s="31">
        <v>13</v>
      </c>
      <c r="H283" s="109"/>
      <c r="I283" s="103"/>
      <c r="J283" s="103"/>
      <c r="K283" s="103"/>
      <c r="L283" s="103"/>
      <c r="M283" s="103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>
        <v>2E-3</v>
      </c>
      <c r="C284" s="30">
        <v>37</v>
      </c>
      <c r="D284" s="34">
        <v>1.0999999999999999E-2</v>
      </c>
      <c r="E284" s="34">
        <v>2.4E-2</v>
      </c>
      <c r="F284" s="28">
        <v>0.30399999999999999</v>
      </c>
      <c r="G284" s="30">
        <v>18</v>
      </c>
      <c r="H284" s="109"/>
      <c r="I284" s="103"/>
      <c r="J284" s="103"/>
      <c r="K284" s="103"/>
      <c r="L284" s="103"/>
      <c r="M284" s="103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1E-3</v>
      </c>
      <c r="C285" s="30">
        <v>36</v>
      </c>
      <c r="D285" s="34">
        <v>1.9E-2</v>
      </c>
      <c r="E285" s="34">
        <v>1.2999999999999999E-2</v>
      </c>
      <c r="F285" s="28">
        <v>0.27900000000000003</v>
      </c>
      <c r="G285" s="30">
        <v>20</v>
      </c>
      <c r="H285" s="109"/>
      <c r="I285" s="103"/>
      <c r="J285" s="103"/>
      <c r="K285" s="103"/>
      <c r="L285" s="103"/>
      <c r="M285" s="10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2E-3</v>
      </c>
      <c r="C286" s="30">
        <v>34</v>
      </c>
      <c r="D286" s="34">
        <v>1.2999999999999999E-2</v>
      </c>
      <c r="E286" s="34">
        <v>0.02</v>
      </c>
      <c r="F286" s="28">
        <v>0.375</v>
      </c>
      <c r="G286" s="30">
        <v>19</v>
      </c>
      <c r="H286" s="54"/>
      <c r="I286" s="103"/>
      <c r="J286" s="103"/>
      <c r="K286" s="103"/>
      <c r="L286" s="103"/>
      <c r="M286" s="103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2E-3</v>
      </c>
      <c r="C287" s="30">
        <v>70</v>
      </c>
      <c r="D287" s="34">
        <v>1.2999999999999999E-2</v>
      </c>
      <c r="E287" s="34">
        <v>2.3E-2</v>
      </c>
      <c r="F287" s="28">
        <v>0.61299999999999999</v>
      </c>
      <c r="G287" s="30">
        <v>46</v>
      </c>
      <c r="H287" s="109"/>
      <c r="I287" s="103"/>
      <c r="J287" s="103"/>
      <c r="K287" s="103"/>
      <c r="L287" s="103"/>
      <c r="M287" s="103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2E-3</v>
      </c>
      <c r="C288" s="30">
        <v>52</v>
      </c>
      <c r="D288" s="34">
        <v>1.4E-2</v>
      </c>
      <c r="E288" s="34">
        <v>0.02</v>
      </c>
      <c r="F288" s="28">
        <v>0.46300000000000002</v>
      </c>
      <c r="G288" s="30">
        <v>35</v>
      </c>
      <c r="H288" s="109"/>
      <c r="I288" s="103"/>
      <c r="J288" s="103"/>
      <c r="K288" s="103"/>
      <c r="L288" s="103"/>
      <c r="M288" s="103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2E-3</v>
      </c>
      <c r="C289" s="30">
        <v>58</v>
      </c>
      <c r="D289" s="34">
        <v>2.3E-2</v>
      </c>
      <c r="E289" s="34">
        <v>1.4999999999999999E-2</v>
      </c>
      <c r="F289" s="28">
        <v>0.379</v>
      </c>
      <c r="G289" s="30">
        <v>30</v>
      </c>
      <c r="H289" s="54"/>
      <c r="I289" s="103"/>
      <c r="J289" s="103"/>
      <c r="K289" s="103"/>
      <c r="L289" s="103"/>
      <c r="M289" s="103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/>
      <c r="C290" s="30">
        <v>87</v>
      </c>
      <c r="D290" s="34">
        <v>1.6E-2</v>
      </c>
      <c r="E290" s="34">
        <v>3.1E-2</v>
      </c>
      <c r="F290" s="28">
        <v>0.625</v>
      </c>
      <c r="G290" s="30">
        <v>47</v>
      </c>
      <c r="H290" s="109"/>
      <c r="I290" s="103"/>
      <c r="J290" s="103"/>
      <c r="K290" s="103"/>
      <c r="L290" s="103"/>
      <c r="M290" s="10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1.2E-2</v>
      </c>
      <c r="C291" s="37">
        <v>61</v>
      </c>
      <c r="D291" s="35">
        <v>1.2999999999999999E-2</v>
      </c>
      <c r="E291" s="35">
        <v>0.03</v>
      </c>
      <c r="F291" s="32">
        <v>0.57299999999999995</v>
      </c>
      <c r="G291" s="37">
        <v>31</v>
      </c>
      <c r="H291" s="109"/>
      <c r="I291" s="103"/>
      <c r="J291" s="103"/>
      <c r="K291" s="103"/>
      <c r="L291" s="103"/>
      <c r="M291" s="10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4.0000000000000001E-3</v>
      </c>
      <c r="C292" s="30">
        <v>41</v>
      </c>
      <c r="D292" s="34">
        <v>1.2999999999999999E-2</v>
      </c>
      <c r="E292" s="34">
        <v>2.7E-2</v>
      </c>
      <c r="F292" s="28">
        <v>0.55000000000000004</v>
      </c>
      <c r="G292" s="30">
        <v>20</v>
      </c>
      <c r="H292" s="109"/>
      <c r="I292" s="103"/>
      <c r="J292" s="103"/>
      <c r="K292" s="103"/>
      <c r="L292" s="103"/>
      <c r="M292" s="10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3.0000000000000001E-3</v>
      </c>
      <c r="C293" s="30">
        <v>34</v>
      </c>
      <c r="D293" s="34">
        <v>6.0000000000000001E-3</v>
      </c>
      <c r="E293" s="34">
        <v>2.5000000000000001E-2</v>
      </c>
      <c r="F293" s="28">
        <v>0.51300000000000001</v>
      </c>
      <c r="G293" s="30">
        <v>16</v>
      </c>
      <c r="H293" s="109"/>
      <c r="I293" s="103"/>
      <c r="J293" s="103"/>
      <c r="K293" s="103"/>
      <c r="L293" s="103"/>
      <c r="M293" s="10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1E-3</v>
      </c>
      <c r="C294" s="30">
        <v>28</v>
      </c>
      <c r="D294" s="34">
        <v>2.1000000000000001E-2</v>
      </c>
      <c r="E294" s="34">
        <v>1.2E-2</v>
      </c>
      <c r="F294" s="28">
        <v>0.35</v>
      </c>
      <c r="G294" s="30">
        <v>15</v>
      </c>
      <c r="H294" s="109"/>
      <c r="I294" s="103"/>
      <c r="J294" s="103"/>
      <c r="K294" s="103"/>
      <c r="L294" s="103"/>
      <c r="M294" s="10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1E-3</v>
      </c>
      <c r="C295" s="30">
        <v>35</v>
      </c>
      <c r="D295" s="34">
        <v>0.02</v>
      </c>
      <c r="E295" s="34">
        <v>1.4999999999999999E-2</v>
      </c>
      <c r="F295" s="28">
        <v>0.29599999999999999</v>
      </c>
      <c r="G295" s="30">
        <v>18</v>
      </c>
      <c r="H295" s="109"/>
      <c r="I295" s="103"/>
      <c r="J295" s="103"/>
      <c r="K295" s="103"/>
      <c r="L295" s="103"/>
      <c r="M295" s="10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1E-3</v>
      </c>
      <c r="C296" s="30">
        <v>54</v>
      </c>
      <c r="D296" s="34">
        <v>8.0000000000000002E-3</v>
      </c>
      <c r="E296" s="34">
        <v>2.5999999999999999E-2</v>
      </c>
      <c r="F296" s="28">
        <v>0.52100000000000002</v>
      </c>
      <c r="G296" s="30">
        <v>34</v>
      </c>
      <c r="H296" s="109"/>
      <c r="I296" s="103"/>
      <c r="J296" s="103"/>
      <c r="K296" s="103"/>
      <c r="L296" s="103"/>
      <c r="M296" s="10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1E-3</v>
      </c>
      <c r="C297" s="30">
        <v>26</v>
      </c>
      <c r="D297" s="34">
        <v>1.4999999999999999E-2</v>
      </c>
      <c r="E297" s="34">
        <v>1.7999999999999999E-2</v>
      </c>
      <c r="F297" s="28">
        <v>0.433</v>
      </c>
      <c r="G297" s="30">
        <v>16</v>
      </c>
      <c r="H297" s="109"/>
      <c r="I297" s="103"/>
      <c r="J297" s="103"/>
      <c r="K297" s="103"/>
      <c r="L297" s="103"/>
      <c r="M297" s="10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1E-3</v>
      </c>
      <c r="C298" s="30">
        <v>27</v>
      </c>
      <c r="D298" s="34">
        <v>2.4E-2</v>
      </c>
      <c r="E298" s="34">
        <v>0.01</v>
      </c>
      <c r="F298" s="28">
        <v>0.23300000000000001</v>
      </c>
      <c r="G298" s="30">
        <v>13</v>
      </c>
      <c r="H298" s="109"/>
      <c r="I298" s="103"/>
      <c r="J298" s="103"/>
      <c r="K298" s="103"/>
      <c r="L298" s="103"/>
      <c r="M298" s="103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1E-3</v>
      </c>
      <c r="C299" s="30">
        <v>24</v>
      </c>
      <c r="D299" s="34">
        <v>1.7999999999999999E-2</v>
      </c>
      <c r="E299" s="34">
        <v>1.6E-2</v>
      </c>
      <c r="F299" s="28">
        <v>0.254</v>
      </c>
      <c r="G299" s="30">
        <v>14</v>
      </c>
      <c r="H299" s="109"/>
      <c r="I299" s="103"/>
      <c r="J299" s="103"/>
      <c r="K299" s="103"/>
      <c r="L299" s="103"/>
      <c r="M299" s="10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2E-3</v>
      </c>
      <c r="C300" s="30">
        <v>37</v>
      </c>
      <c r="D300" s="34">
        <v>1.9E-2</v>
      </c>
      <c r="E300" s="34">
        <v>1.4999999999999999E-2</v>
      </c>
      <c r="F300" s="28">
        <v>0.313</v>
      </c>
      <c r="G300" s="30">
        <v>21</v>
      </c>
      <c r="H300" s="109"/>
      <c r="I300" s="103"/>
      <c r="J300" s="103"/>
      <c r="K300" s="103"/>
      <c r="L300" s="103"/>
      <c r="M300" s="103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2E-3</v>
      </c>
      <c r="C301" s="30">
        <v>55</v>
      </c>
      <c r="D301" s="34">
        <v>1.9E-2</v>
      </c>
      <c r="E301" s="34">
        <v>2.1000000000000001E-2</v>
      </c>
      <c r="F301" s="28">
        <v>0.442</v>
      </c>
      <c r="G301" s="30">
        <v>35</v>
      </c>
      <c r="H301" s="109"/>
      <c r="I301" s="103"/>
      <c r="J301" s="103"/>
      <c r="K301" s="103"/>
      <c r="L301" s="103"/>
      <c r="M301" s="103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3.0000000000000001E-3</v>
      </c>
      <c r="C302" s="30">
        <v>80</v>
      </c>
      <c r="D302" s="34">
        <v>2.1999999999999999E-2</v>
      </c>
      <c r="E302" s="34">
        <v>2.1000000000000001E-2</v>
      </c>
      <c r="F302" s="28">
        <v>0.51700000000000002</v>
      </c>
      <c r="G302" s="30">
        <v>47</v>
      </c>
      <c r="H302" s="109"/>
      <c r="I302" s="103"/>
      <c r="J302" s="103"/>
      <c r="K302" s="103"/>
      <c r="L302" s="103"/>
      <c r="M302" s="103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2E-3</v>
      </c>
      <c r="C303" s="30">
        <v>95</v>
      </c>
      <c r="D303" s="34">
        <v>2.7E-2</v>
      </c>
      <c r="E303" s="34">
        <v>1.7000000000000001E-2</v>
      </c>
      <c r="F303" s="28">
        <v>0.56299999999999994</v>
      </c>
      <c r="G303" s="30">
        <v>56</v>
      </c>
      <c r="H303" s="109"/>
      <c r="I303" s="103"/>
      <c r="J303" s="103"/>
      <c r="K303" s="103"/>
      <c r="L303" s="103"/>
      <c r="M303" s="10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2E-3</v>
      </c>
      <c r="C304" s="30">
        <v>74</v>
      </c>
      <c r="D304" s="34">
        <v>2.1000000000000001E-2</v>
      </c>
      <c r="E304" s="34">
        <v>2.4E-2</v>
      </c>
      <c r="F304" s="28">
        <v>0.58299999999999996</v>
      </c>
      <c r="G304" s="30">
        <v>45</v>
      </c>
      <c r="H304" s="109"/>
      <c r="I304" s="103"/>
      <c r="J304" s="103"/>
      <c r="K304" s="103"/>
      <c r="L304" s="103"/>
      <c r="M304" s="103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2E-3</v>
      </c>
      <c r="C305" s="30">
        <v>79</v>
      </c>
      <c r="D305" s="34">
        <v>2.5000000000000001E-2</v>
      </c>
      <c r="E305" s="34">
        <v>1.9E-2</v>
      </c>
      <c r="F305" s="28">
        <v>0.496</v>
      </c>
      <c r="G305" s="30">
        <v>34</v>
      </c>
      <c r="H305" s="109"/>
      <c r="I305" s="103"/>
      <c r="J305" s="103"/>
      <c r="K305" s="103"/>
      <c r="L305" s="103"/>
      <c r="M305" s="10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2E-3</v>
      </c>
      <c r="C306" s="30"/>
      <c r="D306" s="34">
        <v>2.3E-2</v>
      </c>
      <c r="E306" s="34">
        <v>1.6E-2</v>
      </c>
      <c r="F306" s="28">
        <v>0.44600000000000001</v>
      </c>
      <c r="G306" s="30">
        <v>29</v>
      </c>
      <c r="H306" s="109"/>
      <c r="I306" s="108"/>
      <c r="J306" s="103"/>
      <c r="K306" s="103"/>
      <c r="L306" s="103"/>
      <c r="M306" s="103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2E-3</v>
      </c>
      <c r="C307" s="30">
        <v>56</v>
      </c>
      <c r="D307" s="34">
        <v>1.6E-2</v>
      </c>
      <c r="E307" s="34">
        <v>2.4E-2</v>
      </c>
      <c r="F307" s="28">
        <v>0.5</v>
      </c>
      <c r="G307" s="30">
        <v>28</v>
      </c>
      <c r="H307" s="109"/>
      <c r="I307" s="103"/>
      <c r="J307" s="103"/>
      <c r="K307" s="103"/>
      <c r="L307" s="103"/>
      <c r="M307" s="10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3.0000000000000001E-3</v>
      </c>
      <c r="C308" s="30">
        <v>58</v>
      </c>
      <c r="D308" s="34">
        <v>2.5000000000000001E-2</v>
      </c>
      <c r="E308" s="34">
        <v>1.7000000000000001E-2</v>
      </c>
      <c r="F308" s="28">
        <v>0.40400000000000003</v>
      </c>
      <c r="G308" s="30">
        <v>26</v>
      </c>
      <c r="H308" s="109"/>
      <c r="I308" s="103"/>
      <c r="J308" s="103"/>
      <c r="K308" s="103"/>
      <c r="L308" s="103"/>
      <c r="M308" s="103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customHeight="1">
      <c r="A309" s="38">
        <v>31</v>
      </c>
      <c r="B309" s="35">
        <v>3.0000000000000001E-3</v>
      </c>
      <c r="C309" s="38">
        <v>70</v>
      </c>
      <c r="D309" s="35">
        <v>2.1999999999999999E-2</v>
      </c>
      <c r="E309" s="35">
        <v>1.9E-2</v>
      </c>
      <c r="F309" s="32">
        <v>0.47899999999999998</v>
      </c>
      <c r="G309" s="38">
        <v>32</v>
      </c>
      <c r="H309" s="109"/>
      <c r="I309" s="103"/>
      <c r="J309" s="103"/>
      <c r="K309" s="103"/>
      <c r="L309" s="103"/>
      <c r="M309" s="10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2E-3</v>
      </c>
      <c r="C310" s="33">
        <f>ROUND(AVERAGE(C279:C309),0)</f>
        <v>51</v>
      </c>
      <c r="D310" s="21">
        <f>ROUND(AVERAGE(D279:D309),3)</f>
        <v>1.7000000000000001E-2</v>
      </c>
      <c r="E310" s="21">
        <f>ROUND(AVERAGE(E279:E309),3)</f>
        <v>0.02</v>
      </c>
      <c r="F310" s="29">
        <f>ROUND(AVERAGE(F279:F309),1)</f>
        <v>0.4</v>
      </c>
      <c r="G310" s="62">
        <f>ROUND(AVERAGE(G279:G309),0)</f>
        <v>28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59</v>
      </c>
      <c r="B314" s="18" t="s">
        <v>62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61</v>
      </c>
      <c r="B315" s="18" t="str">
        <f>B276</f>
        <v>2018년 3월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58</v>
      </c>
      <c r="H316" s="106"/>
      <c r="I316" s="106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06"/>
      <c r="I317" s="106"/>
      <c r="J317" s="106"/>
      <c r="K317" s="106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3.0000000000000001E-3</v>
      </c>
      <c r="C318" s="6"/>
      <c r="D318" s="16">
        <v>3.2000000000000001E-2</v>
      </c>
      <c r="E318" s="16">
        <v>2.5999999999999999E-2</v>
      </c>
      <c r="F318" s="27">
        <v>0.35</v>
      </c>
      <c r="G318" s="72">
        <v>26</v>
      </c>
      <c r="H318" s="102"/>
      <c r="I318" s="108"/>
      <c r="J318" s="103"/>
      <c r="K318" s="103"/>
      <c r="L318" s="103"/>
      <c r="M318" s="103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4.0000000000000001E-3</v>
      </c>
      <c r="C319" s="8">
        <v>71</v>
      </c>
      <c r="D319" s="34">
        <v>2.1999999999999999E-2</v>
      </c>
      <c r="E319" s="34">
        <v>3.9E-2</v>
      </c>
      <c r="F319" s="28">
        <v>0.45800000000000002</v>
      </c>
      <c r="G319" s="71">
        <v>28</v>
      </c>
      <c r="H319" s="102"/>
      <c r="I319" s="103"/>
      <c r="J319" s="103"/>
      <c r="K319" s="103"/>
      <c r="L319" s="103"/>
      <c r="M319" s="103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5.0000000000000001E-3</v>
      </c>
      <c r="C320" s="8">
        <v>58</v>
      </c>
      <c r="D320" s="34">
        <v>1.0999999999999999E-2</v>
      </c>
      <c r="E320" s="34">
        <v>4.9000000000000002E-2</v>
      </c>
      <c r="F320" s="28">
        <v>0.58799999999999997</v>
      </c>
      <c r="G320" s="74">
        <v>28</v>
      </c>
      <c r="H320" s="102"/>
      <c r="I320" s="103"/>
      <c r="J320" s="103"/>
      <c r="K320" s="103"/>
      <c r="L320" s="103"/>
      <c r="M320" s="10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6.0000000000000001E-3</v>
      </c>
      <c r="C321" s="8">
        <v>33</v>
      </c>
      <c r="D321" s="34">
        <v>1.7999999999999999E-2</v>
      </c>
      <c r="E321" s="34">
        <v>3.5000000000000003E-2</v>
      </c>
      <c r="F321" s="28">
        <v>0.54600000000000004</v>
      </c>
      <c r="G321" s="71">
        <v>20</v>
      </c>
      <c r="H321" s="102"/>
      <c r="I321" s="103"/>
      <c r="J321" s="103"/>
      <c r="K321" s="103"/>
      <c r="L321" s="103"/>
      <c r="M321" s="10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3.0000000000000001E-3</v>
      </c>
      <c r="C322" s="8">
        <v>12</v>
      </c>
      <c r="D322" s="34">
        <v>2.5999999999999999E-2</v>
      </c>
      <c r="E322" s="34">
        <v>2.1999999999999999E-2</v>
      </c>
      <c r="F322" s="28">
        <v>0.20399999999999999</v>
      </c>
      <c r="G322" s="74">
        <v>8</v>
      </c>
      <c r="H322" s="102"/>
      <c r="I322" s="103"/>
      <c r="J322" s="103"/>
      <c r="K322" s="103"/>
      <c r="L322" s="103"/>
      <c r="M322" s="103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3.0000000000000001E-3</v>
      </c>
      <c r="C323" s="8">
        <v>47</v>
      </c>
      <c r="D323" s="34">
        <v>1.6E-2</v>
      </c>
      <c r="E323" s="34">
        <v>0.03</v>
      </c>
      <c r="F323" s="28">
        <v>0.41699999999999998</v>
      </c>
      <c r="G323" s="71">
        <v>16</v>
      </c>
      <c r="H323" s="102"/>
      <c r="I323" s="103"/>
      <c r="J323" s="103"/>
      <c r="K323" s="103"/>
      <c r="L323" s="103"/>
      <c r="M323" s="103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3.0000000000000001E-3</v>
      </c>
      <c r="C324" s="8">
        <v>38</v>
      </c>
      <c r="D324" s="34">
        <v>3.1E-2</v>
      </c>
      <c r="E324" s="34">
        <v>1.9E-2</v>
      </c>
      <c r="F324" s="28">
        <v>0.32100000000000001</v>
      </c>
      <c r="G324" s="69">
        <v>13</v>
      </c>
      <c r="H324" s="102"/>
      <c r="I324" s="103"/>
      <c r="J324" s="103"/>
      <c r="K324" s="103"/>
      <c r="L324" s="103"/>
      <c r="M324" s="103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2E-3</v>
      </c>
      <c r="C325" s="8">
        <v>33</v>
      </c>
      <c r="D325" s="34">
        <v>1.4999999999999999E-2</v>
      </c>
      <c r="E325" s="34">
        <v>3.3000000000000002E-2</v>
      </c>
      <c r="F325" s="28">
        <v>0.438</v>
      </c>
      <c r="G325" s="69">
        <v>25</v>
      </c>
      <c r="H325" s="102"/>
      <c r="I325" s="103"/>
      <c r="J325" s="103"/>
      <c r="K325" s="103"/>
      <c r="L325" s="103"/>
      <c r="M325" s="103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3.0000000000000001E-3</v>
      </c>
      <c r="C326" s="8">
        <v>88</v>
      </c>
      <c r="D326" s="34">
        <v>2.1999999999999999E-2</v>
      </c>
      <c r="E326" s="34">
        <v>3.1E-2</v>
      </c>
      <c r="F326" s="28">
        <v>0.68300000000000005</v>
      </c>
      <c r="G326" s="74">
        <v>50</v>
      </c>
      <c r="H326" s="102"/>
      <c r="I326" s="103"/>
      <c r="J326" s="103"/>
      <c r="K326" s="103"/>
      <c r="L326" s="103"/>
      <c r="M326" s="103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3.0000000000000001E-3</v>
      </c>
      <c r="C327" s="8">
        <v>60</v>
      </c>
      <c r="D327" s="34">
        <v>2.1000000000000001E-2</v>
      </c>
      <c r="E327" s="34">
        <v>3.1E-2</v>
      </c>
      <c r="F327" s="28">
        <v>0.57499999999999996</v>
      </c>
      <c r="G327" s="71">
        <v>31</v>
      </c>
      <c r="H327" s="102"/>
      <c r="I327" s="103"/>
      <c r="J327" s="103"/>
      <c r="K327" s="103"/>
      <c r="L327" s="103"/>
      <c r="M327" s="103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3.0000000000000001E-3</v>
      </c>
      <c r="C328" s="8">
        <v>68</v>
      </c>
      <c r="D328" s="34">
        <v>3.4000000000000002E-2</v>
      </c>
      <c r="E328" s="34">
        <v>2.7E-2</v>
      </c>
      <c r="F328" s="28">
        <v>0.42499999999999999</v>
      </c>
      <c r="G328" s="8">
        <v>36</v>
      </c>
      <c r="H328" s="102"/>
      <c r="I328" s="103"/>
      <c r="J328" s="103"/>
      <c r="K328" s="103"/>
      <c r="L328" s="103"/>
      <c r="M328" s="103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>
        <v>4.0000000000000001E-3</v>
      </c>
      <c r="C329" s="8">
        <v>105</v>
      </c>
      <c r="D329" s="34">
        <v>0.02</v>
      </c>
      <c r="E329" s="34">
        <v>4.3999999999999997E-2</v>
      </c>
      <c r="F329" s="28">
        <v>0.67900000000000005</v>
      </c>
      <c r="G329" s="8">
        <v>51</v>
      </c>
      <c r="H329" s="102"/>
      <c r="I329" s="103"/>
      <c r="J329" s="103"/>
      <c r="K329" s="103"/>
      <c r="L329" s="103"/>
      <c r="M329" s="103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>
        <v>5.0000000000000001E-3</v>
      </c>
      <c r="C330" s="8">
        <v>61</v>
      </c>
      <c r="D330" s="34">
        <v>1.9E-2</v>
      </c>
      <c r="E330" s="34">
        <v>4.1000000000000002E-2</v>
      </c>
      <c r="F330" s="28">
        <v>0.57699999999999996</v>
      </c>
      <c r="G330" s="8">
        <v>28</v>
      </c>
      <c r="H330" s="102"/>
      <c r="I330" s="103"/>
      <c r="J330" s="103"/>
      <c r="K330" s="103"/>
      <c r="L330" s="103"/>
      <c r="M330" s="103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>
        <v>5.0000000000000001E-3</v>
      </c>
      <c r="C331" s="8">
        <v>36</v>
      </c>
      <c r="D331" s="34">
        <v>1.7000000000000001E-2</v>
      </c>
      <c r="E331" s="34">
        <v>3.6999999999999998E-2</v>
      </c>
      <c r="F331" s="28">
        <v>0.48799999999999999</v>
      </c>
      <c r="G331" s="71">
        <v>16</v>
      </c>
      <c r="H331" s="102"/>
      <c r="I331" s="103"/>
      <c r="J331" s="103"/>
      <c r="K331" s="103"/>
      <c r="L331" s="103"/>
      <c r="M331" s="10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4.0000000000000001E-3</v>
      </c>
      <c r="C332" s="8">
        <v>23</v>
      </c>
      <c r="D332" s="34">
        <v>8.0000000000000002E-3</v>
      </c>
      <c r="E332" s="34">
        <v>3.1E-2</v>
      </c>
      <c r="F332" s="28">
        <v>0.496</v>
      </c>
      <c r="G332" s="69">
        <v>16</v>
      </c>
      <c r="H332" s="102"/>
      <c r="I332" s="103"/>
      <c r="J332" s="103"/>
      <c r="K332" s="103"/>
      <c r="L332" s="103"/>
      <c r="M332" s="103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3.0000000000000001E-3</v>
      </c>
      <c r="C333" s="8">
        <v>31</v>
      </c>
      <c r="D333" s="34">
        <v>0.03</v>
      </c>
      <c r="E333" s="34">
        <v>1.4999999999999999E-2</v>
      </c>
      <c r="F333" s="28">
        <v>0.27900000000000003</v>
      </c>
      <c r="G333" s="74">
        <v>12</v>
      </c>
      <c r="H333" s="102"/>
      <c r="I333" s="103"/>
      <c r="J333" s="103"/>
      <c r="K333" s="103"/>
      <c r="L333" s="103"/>
      <c r="M333" s="103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3.0000000000000001E-3</v>
      </c>
      <c r="C334" s="8">
        <v>39</v>
      </c>
      <c r="D334" s="34">
        <v>2.9000000000000001E-2</v>
      </c>
      <c r="E334" s="34">
        <v>2.1999999999999999E-2</v>
      </c>
      <c r="F334" s="28">
        <v>0.34200000000000003</v>
      </c>
      <c r="G334" s="75">
        <v>16</v>
      </c>
      <c r="H334" s="102"/>
      <c r="I334" s="103"/>
      <c r="J334" s="103"/>
      <c r="K334" s="103"/>
      <c r="L334" s="103"/>
      <c r="M334" s="103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4.0000000000000001E-3</v>
      </c>
      <c r="C335" s="8">
        <v>62</v>
      </c>
      <c r="D335" s="34">
        <v>1.2E-2</v>
      </c>
      <c r="E335" s="34">
        <v>3.1E-2</v>
      </c>
      <c r="F335" s="28">
        <v>0.57099999999999995</v>
      </c>
      <c r="G335" s="71">
        <v>44</v>
      </c>
      <c r="H335" s="102"/>
      <c r="I335" s="103"/>
      <c r="J335" s="103"/>
      <c r="K335" s="103"/>
      <c r="L335" s="103"/>
      <c r="M335" s="103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3.0000000000000001E-3</v>
      </c>
      <c r="C336" s="8">
        <v>30</v>
      </c>
      <c r="D336" s="34">
        <v>2.1000000000000001E-2</v>
      </c>
      <c r="E336" s="34">
        <v>2.4E-2</v>
      </c>
      <c r="F336" s="28">
        <v>0.379</v>
      </c>
      <c r="G336" s="69">
        <v>16</v>
      </c>
      <c r="H336" s="102"/>
      <c r="I336" s="103"/>
      <c r="J336" s="103"/>
      <c r="K336" s="103"/>
      <c r="L336" s="103"/>
      <c r="M336" s="103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2E-3</v>
      </c>
      <c r="C337" s="8">
        <v>34</v>
      </c>
      <c r="D337" s="34">
        <v>4.2000000000000003E-2</v>
      </c>
      <c r="E337" s="34">
        <v>0.01</v>
      </c>
      <c r="F337" s="28">
        <v>0.192</v>
      </c>
      <c r="G337" s="74">
        <v>7</v>
      </c>
      <c r="H337" s="102"/>
      <c r="I337" s="103"/>
      <c r="J337" s="103"/>
      <c r="K337" s="103"/>
      <c r="L337" s="103"/>
      <c r="M337" s="103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2E-3</v>
      </c>
      <c r="C338" s="8">
        <v>20</v>
      </c>
      <c r="D338" s="34">
        <v>2.1999999999999999E-2</v>
      </c>
      <c r="E338" s="34">
        <v>2.7E-2</v>
      </c>
      <c r="F338" s="28">
        <v>0.28299999999999997</v>
      </c>
      <c r="G338" s="71">
        <v>9</v>
      </c>
      <c r="H338" s="102"/>
      <c r="I338" s="103"/>
      <c r="J338" s="103"/>
      <c r="K338" s="103"/>
      <c r="L338" s="103"/>
      <c r="M338" s="103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2E-3</v>
      </c>
      <c r="C339" s="8">
        <v>42</v>
      </c>
      <c r="D339" s="34">
        <v>2.8000000000000001E-2</v>
      </c>
      <c r="E339" s="34">
        <v>2.4E-2</v>
      </c>
      <c r="F339" s="28">
        <v>0.313</v>
      </c>
      <c r="G339" s="74">
        <v>14</v>
      </c>
      <c r="H339" s="102"/>
      <c r="I339" s="103"/>
      <c r="J339" s="103"/>
      <c r="K339" s="103"/>
      <c r="L339" s="103"/>
      <c r="M339" s="103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3.0000000000000001E-3</v>
      </c>
      <c r="C340" s="8">
        <v>67</v>
      </c>
      <c r="D340" s="34">
        <v>2.8000000000000001E-2</v>
      </c>
      <c r="E340" s="34">
        <v>3.3000000000000002E-2</v>
      </c>
      <c r="F340" s="28">
        <v>0.51700000000000002</v>
      </c>
      <c r="G340" s="71">
        <v>34</v>
      </c>
      <c r="H340" s="102"/>
      <c r="I340" s="103"/>
      <c r="J340" s="103"/>
      <c r="K340" s="103"/>
      <c r="L340" s="103"/>
      <c r="M340" s="103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4.0000000000000001E-3</v>
      </c>
      <c r="C341" s="8">
        <v>89</v>
      </c>
      <c r="D341" s="34">
        <v>3.5999999999999997E-2</v>
      </c>
      <c r="E341" s="34">
        <v>3.6999999999999998E-2</v>
      </c>
      <c r="F341" s="28">
        <v>0.61699999999999999</v>
      </c>
      <c r="G341" s="69">
        <v>56</v>
      </c>
      <c r="H341" s="102"/>
      <c r="I341" s="103"/>
      <c r="J341" s="103"/>
      <c r="K341" s="103"/>
      <c r="L341" s="103"/>
      <c r="M341" s="103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3.0000000000000001E-3</v>
      </c>
      <c r="C342" s="8">
        <v>105</v>
      </c>
      <c r="D342" s="34">
        <v>4.4999999999999998E-2</v>
      </c>
      <c r="E342" s="34">
        <v>2.8000000000000001E-2</v>
      </c>
      <c r="F342" s="28">
        <v>0.55800000000000005</v>
      </c>
      <c r="G342" s="69">
        <v>60</v>
      </c>
      <c r="H342" s="102"/>
      <c r="I342" s="103"/>
      <c r="J342" s="103"/>
      <c r="K342" s="103"/>
      <c r="L342" s="103"/>
      <c r="M342" s="103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3.0000000000000001E-3</v>
      </c>
      <c r="C343" s="8">
        <v>86</v>
      </c>
      <c r="D343" s="34">
        <v>3.6999999999999998E-2</v>
      </c>
      <c r="E343" s="34">
        <v>3.4000000000000002E-2</v>
      </c>
      <c r="F343" s="28">
        <v>0.58299999999999996</v>
      </c>
      <c r="G343" s="69">
        <v>46</v>
      </c>
      <c r="H343" s="102"/>
      <c r="I343" s="103"/>
      <c r="J343" s="103"/>
      <c r="K343" s="103"/>
      <c r="L343" s="103"/>
      <c r="M343" s="103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3.0000000000000001E-3</v>
      </c>
      <c r="C344" s="8">
        <v>70</v>
      </c>
      <c r="D344" s="34">
        <v>3.6999999999999998E-2</v>
      </c>
      <c r="E344" s="34">
        <v>0.03</v>
      </c>
      <c r="F344" s="28">
        <v>0.49199999999999999</v>
      </c>
      <c r="G344" s="74">
        <v>34</v>
      </c>
      <c r="H344" s="102"/>
      <c r="I344" s="103"/>
      <c r="J344" s="103"/>
      <c r="K344" s="103"/>
      <c r="L344" s="103"/>
      <c r="M344" s="103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3.0000000000000001E-3</v>
      </c>
      <c r="C345" s="8">
        <v>54</v>
      </c>
      <c r="D345" s="34">
        <v>3.3000000000000002E-2</v>
      </c>
      <c r="E345" s="34">
        <v>2.5000000000000001E-2</v>
      </c>
      <c r="F345" s="28">
        <v>0.438</v>
      </c>
      <c r="G345" s="71">
        <v>28</v>
      </c>
      <c r="H345" s="102"/>
      <c r="I345" s="103"/>
      <c r="J345" s="103"/>
      <c r="K345" s="103"/>
      <c r="L345" s="103"/>
      <c r="M345" s="103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4.0000000000000001E-3</v>
      </c>
      <c r="C346" s="8">
        <v>55</v>
      </c>
      <c r="D346" s="34">
        <v>2.4E-2</v>
      </c>
      <c r="E346" s="34">
        <v>0.03</v>
      </c>
      <c r="F346" s="28">
        <v>0.45800000000000002</v>
      </c>
      <c r="G346" s="74">
        <v>30</v>
      </c>
      <c r="H346" s="102"/>
      <c r="I346" s="103"/>
      <c r="J346" s="103"/>
      <c r="K346" s="103"/>
      <c r="L346" s="103"/>
      <c r="M346" s="103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4.0000000000000001E-3</v>
      </c>
      <c r="C347" s="8">
        <v>62</v>
      </c>
      <c r="D347" s="34">
        <v>3.6999999999999998E-2</v>
      </c>
      <c r="E347" s="34">
        <v>2.5000000000000001E-2</v>
      </c>
      <c r="F347" s="28">
        <v>0.39200000000000002</v>
      </c>
      <c r="G347" s="71">
        <v>28</v>
      </c>
      <c r="H347" s="109"/>
      <c r="I347" s="103"/>
      <c r="J347" s="103"/>
      <c r="K347" s="103"/>
      <c r="L347" s="103"/>
      <c r="M347" s="103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customHeight="1">
      <c r="A348" s="38">
        <v>31</v>
      </c>
      <c r="B348" s="34">
        <v>4.0000000000000001E-3</v>
      </c>
      <c r="C348" s="8">
        <v>79</v>
      </c>
      <c r="D348" s="35">
        <v>3.5999999999999997E-2</v>
      </c>
      <c r="E348" s="34">
        <v>2.5999999999999999E-2</v>
      </c>
      <c r="F348" s="32">
        <v>0.45400000000000001</v>
      </c>
      <c r="G348" s="74">
        <v>32</v>
      </c>
      <c r="H348" s="109"/>
      <c r="I348" s="103"/>
      <c r="J348" s="103"/>
      <c r="K348" s="103"/>
      <c r="L348" s="103"/>
      <c r="M348" s="10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55</v>
      </c>
      <c r="D349" s="21">
        <f>ROUND(AVERAGE(D318:D348),3)</f>
        <v>2.5999999999999999E-2</v>
      </c>
      <c r="E349" s="21">
        <f>ROUND(AVERAGE(E318:E348),3)</f>
        <v>0.03</v>
      </c>
      <c r="F349" s="29">
        <f>ROUND(AVERAGE(F318:F348),1)</f>
        <v>0.5</v>
      </c>
      <c r="G349" s="62">
        <f>ROUND(AVERAGE(G318:G348),0)</f>
        <v>28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59</v>
      </c>
      <c r="B353" s="18" t="s">
        <v>63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61</v>
      </c>
      <c r="B354" s="18" t="str">
        <f>B315</f>
        <v>2018년 3월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64</v>
      </c>
      <c r="H355" s="106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06"/>
      <c r="I356" s="106"/>
      <c r="J356" s="106"/>
      <c r="K356" s="106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2E-3</v>
      </c>
      <c r="C357" s="6">
        <v>49</v>
      </c>
      <c r="D357" s="16">
        <v>3.6999999999999998E-2</v>
      </c>
      <c r="E357" s="16">
        <v>1.2999999999999999E-2</v>
      </c>
      <c r="F357" s="27">
        <v>0.57099999999999995</v>
      </c>
      <c r="G357" s="6">
        <v>30</v>
      </c>
      <c r="H357" s="109"/>
      <c r="I357" s="103"/>
      <c r="J357" s="103"/>
      <c r="K357" s="103"/>
      <c r="L357" s="103"/>
      <c r="M357" s="103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2E-3</v>
      </c>
      <c r="C358" s="8">
        <v>54</v>
      </c>
      <c r="D358" s="34">
        <v>2.4E-2</v>
      </c>
      <c r="E358" s="34">
        <v>2.1999999999999999E-2</v>
      </c>
      <c r="F358" s="28">
        <v>0.58799999999999997</v>
      </c>
      <c r="G358" s="8">
        <v>32</v>
      </c>
      <c r="H358" s="109"/>
      <c r="I358" s="103"/>
      <c r="J358" s="103"/>
      <c r="K358" s="103"/>
      <c r="L358" s="103"/>
      <c r="M358" s="103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2E-3</v>
      </c>
      <c r="C359" s="8">
        <v>54</v>
      </c>
      <c r="D359" s="34">
        <v>2.1999999999999999E-2</v>
      </c>
      <c r="E359" s="34">
        <v>1.9E-2</v>
      </c>
      <c r="F359" s="28">
        <v>0.60799999999999998</v>
      </c>
      <c r="G359" s="8">
        <v>35</v>
      </c>
      <c r="H359" s="54"/>
      <c r="I359" s="103"/>
      <c r="J359" s="103"/>
      <c r="K359" s="103"/>
      <c r="L359" s="103"/>
      <c r="M359" s="103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3.0000000000000001E-3</v>
      </c>
      <c r="C360" s="8">
        <v>44</v>
      </c>
      <c r="D360" s="34">
        <v>2.1999999999999999E-2</v>
      </c>
      <c r="E360" s="34">
        <v>1.9E-2</v>
      </c>
      <c r="F360" s="28">
        <v>0.74199999999999999</v>
      </c>
      <c r="G360" s="8">
        <v>28</v>
      </c>
      <c r="H360" s="109"/>
      <c r="I360" s="103"/>
      <c r="J360" s="103"/>
      <c r="K360" s="103"/>
      <c r="L360" s="103"/>
      <c r="M360" s="103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2E-3</v>
      </c>
      <c r="C361" s="8">
        <v>18</v>
      </c>
      <c r="D361" s="34">
        <v>2.1000000000000001E-2</v>
      </c>
      <c r="E361" s="34">
        <v>1.9E-2</v>
      </c>
      <c r="F361" s="28">
        <v>0.58599999999999997</v>
      </c>
      <c r="G361" s="8">
        <v>8</v>
      </c>
      <c r="H361" s="109"/>
      <c r="I361" s="103"/>
      <c r="J361" s="103"/>
      <c r="K361" s="103"/>
      <c r="L361" s="103"/>
      <c r="M361" s="10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2E-3</v>
      </c>
      <c r="C362" s="8">
        <v>40</v>
      </c>
      <c r="D362" s="34">
        <v>1.2E-2</v>
      </c>
      <c r="E362" s="34">
        <v>2.5000000000000001E-2</v>
      </c>
      <c r="F362" s="28">
        <v>0.52900000000000003</v>
      </c>
      <c r="G362" s="8">
        <v>19</v>
      </c>
      <c r="H362" s="54"/>
      <c r="I362" s="103"/>
      <c r="J362" s="103"/>
      <c r="K362" s="103"/>
      <c r="L362" s="103"/>
      <c r="M362" s="103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41</v>
      </c>
      <c r="D363" s="34">
        <v>2.4E-2</v>
      </c>
      <c r="E363" s="34">
        <v>0.02</v>
      </c>
      <c r="F363" s="28">
        <v>0.44600000000000001</v>
      </c>
      <c r="G363" s="8">
        <v>16</v>
      </c>
      <c r="H363" s="109"/>
      <c r="I363" s="103"/>
      <c r="J363" s="103"/>
      <c r="K363" s="103"/>
      <c r="L363" s="103"/>
      <c r="M363" s="10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2E-3</v>
      </c>
      <c r="C364" s="8">
        <v>33</v>
      </c>
      <c r="D364" s="34">
        <v>1.7999999999999999E-2</v>
      </c>
      <c r="E364" s="34">
        <v>2.5000000000000001E-2</v>
      </c>
      <c r="F364" s="28">
        <v>0.58299999999999996</v>
      </c>
      <c r="G364" s="8">
        <v>23</v>
      </c>
      <c r="H364" s="109"/>
      <c r="I364" s="103"/>
      <c r="J364" s="103"/>
      <c r="K364" s="103"/>
      <c r="L364" s="103"/>
      <c r="M364" s="10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2E-3</v>
      </c>
      <c r="C365" s="8"/>
      <c r="D365" s="34">
        <v>2.8000000000000001E-2</v>
      </c>
      <c r="E365" s="34">
        <v>1.4999999999999999E-2</v>
      </c>
      <c r="F365" s="28">
        <v>0.77500000000000002</v>
      </c>
      <c r="G365" s="8">
        <v>59</v>
      </c>
      <c r="H365" s="109"/>
      <c r="I365" s="108"/>
      <c r="J365" s="103"/>
      <c r="K365" s="103"/>
      <c r="L365" s="103"/>
      <c r="M365" s="103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45</v>
      </c>
      <c r="D366" s="34">
        <v>2.9000000000000001E-2</v>
      </c>
      <c r="E366" s="34">
        <v>1.2E-2</v>
      </c>
      <c r="F366" s="28">
        <v>0.58299999999999996</v>
      </c>
      <c r="G366" s="8">
        <v>36</v>
      </c>
      <c r="H366" s="109"/>
      <c r="I366" s="103"/>
      <c r="J366" s="103"/>
      <c r="K366" s="103"/>
      <c r="L366" s="103"/>
      <c r="M366" s="103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53</v>
      </c>
      <c r="D367" s="34">
        <v>4.2000000000000003E-2</v>
      </c>
      <c r="E367" s="34">
        <v>0.01</v>
      </c>
      <c r="F367" s="28">
        <v>0.45800000000000002</v>
      </c>
      <c r="G367" s="8">
        <v>41</v>
      </c>
      <c r="H367" s="109"/>
      <c r="I367" s="103"/>
      <c r="J367" s="103"/>
      <c r="K367" s="103"/>
      <c r="L367" s="103"/>
      <c r="M367" s="103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93</v>
      </c>
      <c r="D368" s="34">
        <v>3.4000000000000002E-2</v>
      </c>
      <c r="E368" s="34">
        <v>1.6E-2</v>
      </c>
      <c r="F368" s="28">
        <v>0.65400000000000003</v>
      </c>
      <c r="G368" s="8">
        <v>58</v>
      </c>
      <c r="H368" s="109"/>
      <c r="I368" s="103"/>
      <c r="J368" s="103"/>
      <c r="K368" s="103"/>
      <c r="L368" s="103"/>
      <c r="M368" s="10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62</v>
      </c>
      <c r="D369" s="34">
        <v>0.03</v>
      </c>
      <c r="E369" s="34">
        <v>1.6E-2</v>
      </c>
      <c r="F369" s="28">
        <v>0.61299999999999999</v>
      </c>
      <c r="G369" s="8">
        <v>39</v>
      </c>
      <c r="H369" s="109"/>
      <c r="I369" s="103"/>
      <c r="J369" s="103"/>
      <c r="K369" s="103"/>
      <c r="L369" s="103"/>
      <c r="M369" s="10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2E-3</v>
      </c>
      <c r="C370" s="8">
        <v>41</v>
      </c>
      <c r="D370" s="34">
        <v>2.8000000000000001E-2</v>
      </c>
      <c r="E370" s="34">
        <v>1.4E-2</v>
      </c>
      <c r="F370" s="28">
        <v>0.51700000000000002</v>
      </c>
      <c r="G370" s="8">
        <v>17</v>
      </c>
      <c r="H370" s="109"/>
      <c r="I370" s="103"/>
      <c r="J370" s="103"/>
      <c r="K370" s="103"/>
      <c r="L370" s="103"/>
      <c r="M370" s="10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35</v>
      </c>
      <c r="D371" s="34">
        <v>1.4999999999999999E-2</v>
      </c>
      <c r="E371" s="34">
        <v>1.4E-2</v>
      </c>
      <c r="F371" s="28">
        <v>0.65</v>
      </c>
      <c r="G371" s="8">
        <v>18</v>
      </c>
      <c r="H371" s="109"/>
      <c r="I371" s="103"/>
      <c r="J371" s="103"/>
      <c r="K371" s="103"/>
      <c r="L371" s="103"/>
      <c r="M371" s="10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1E-3</v>
      </c>
      <c r="C372" s="8">
        <v>37</v>
      </c>
      <c r="D372" s="34">
        <v>2.5999999999999999E-2</v>
      </c>
      <c r="E372" s="34">
        <v>1.7000000000000001E-2</v>
      </c>
      <c r="F372" s="28">
        <v>0.60799999999999998</v>
      </c>
      <c r="G372" s="8">
        <v>11</v>
      </c>
      <c r="H372" s="109"/>
      <c r="I372" s="103"/>
      <c r="J372" s="103"/>
      <c r="K372" s="103"/>
      <c r="L372" s="103"/>
      <c r="M372" s="103"/>
    </row>
    <row r="373" spans="1:105" ht="18" customHeight="1">
      <c r="A373" s="8">
        <v>17</v>
      </c>
      <c r="B373" s="34">
        <v>2E-3</v>
      </c>
      <c r="C373" s="8">
        <v>40</v>
      </c>
      <c r="D373" s="34">
        <v>0.03</v>
      </c>
      <c r="E373" s="34">
        <v>1.4999999999999999E-2</v>
      </c>
      <c r="F373" s="28">
        <v>0.53800000000000003</v>
      </c>
      <c r="G373" s="8">
        <v>18</v>
      </c>
      <c r="H373" s="109"/>
      <c r="I373" s="103"/>
      <c r="J373" s="103"/>
      <c r="K373" s="103"/>
      <c r="L373" s="103"/>
      <c r="M373" s="103"/>
    </row>
    <row r="374" spans="1:105" ht="18" customHeight="1">
      <c r="A374" s="8">
        <v>18</v>
      </c>
      <c r="B374" s="34">
        <v>2E-3</v>
      </c>
      <c r="C374" s="8">
        <v>50</v>
      </c>
      <c r="D374" s="34">
        <v>1.2999999999999999E-2</v>
      </c>
      <c r="E374" s="34">
        <v>2.3E-2</v>
      </c>
      <c r="F374" s="28">
        <v>0.81699999999999995</v>
      </c>
      <c r="G374" s="8"/>
      <c r="H374" s="109"/>
      <c r="I374" s="103"/>
      <c r="J374" s="103"/>
      <c r="K374" s="103"/>
      <c r="L374" s="103"/>
      <c r="M374" s="108"/>
    </row>
    <row r="375" spans="1:105" ht="18" customHeight="1">
      <c r="A375" s="8">
        <v>19</v>
      </c>
      <c r="B375" s="34">
        <v>2E-3</v>
      </c>
      <c r="C375" s="8">
        <v>27</v>
      </c>
      <c r="D375" s="34">
        <v>1.7000000000000001E-2</v>
      </c>
      <c r="E375" s="34">
        <v>2.4E-2</v>
      </c>
      <c r="F375" s="28">
        <v>0.71699999999999997</v>
      </c>
      <c r="G375" s="8"/>
      <c r="H375" s="109"/>
      <c r="I375" s="103"/>
      <c r="J375" s="103"/>
      <c r="K375" s="103"/>
      <c r="L375" s="103"/>
      <c r="M375" s="108"/>
    </row>
    <row r="376" spans="1:105" ht="18" customHeight="1">
      <c r="A376" s="8">
        <v>20</v>
      </c>
      <c r="B376" s="34">
        <v>1E-3</v>
      </c>
      <c r="C376" s="8">
        <v>37</v>
      </c>
      <c r="D376" s="34">
        <v>3.5999999999999997E-2</v>
      </c>
      <c r="E376" s="34">
        <v>1.6E-2</v>
      </c>
      <c r="F376" s="28">
        <v>0.23799999999999999</v>
      </c>
      <c r="G376" s="8">
        <v>9</v>
      </c>
      <c r="H376" s="109"/>
      <c r="I376" s="103"/>
      <c r="J376" s="103"/>
      <c r="K376" s="103"/>
      <c r="L376" s="103"/>
      <c r="M376" s="103"/>
    </row>
    <row r="377" spans="1:105" ht="18" customHeight="1">
      <c r="A377" s="8">
        <v>21</v>
      </c>
      <c r="B377" s="34">
        <v>1E-3</v>
      </c>
      <c r="C377" s="8">
        <v>27</v>
      </c>
      <c r="D377" s="34">
        <v>2.3E-2</v>
      </c>
      <c r="E377" s="34">
        <v>2.3E-2</v>
      </c>
      <c r="F377" s="28">
        <v>0.32500000000000001</v>
      </c>
      <c r="G377" s="8">
        <v>12</v>
      </c>
      <c r="H377" s="109"/>
      <c r="I377" s="103"/>
      <c r="J377" s="103"/>
      <c r="K377" s="103"/>
      <c r="L377" s="103"/>
      <c r="M377" s="103"/>
    </row>
    <row r="378" spans="1:105" ht="18" customHeight="1">
      <c r="A378" s="8">
        <v>22</v>
      </c>
      <c r="B378" s="34">
        <v>2E-3</v>
      </c>
      <c r="C378" s="8">
        <v>41</v>
      </c>
      <c r="D378" s="34">
        <v>3.5000000000000003E-2</v>
      </c>
      <c r="E378" s="34">
        <v>1.2999999999999999E-2</v>
      </c>
      <c r="F378" s="28">
        <v>0.33800000000000002</v>
      </c>
      <c r="G378" s="8">
        <v>22</v>
      </c>
      <c r="H378" s="109"/>
      <c r="I378" s="103"/>
      <c r="J378" s="103"/>
      <c r="K378" s="103"/>
      <c r="L378" s="103"/>
      <c r="M378" s="103"/>
    </row>
    <row r="379" spans="1:105" ht="18" customHeight="1">
      <c r="A379" s="8">
        <v>23</v>
      </c>
      <c r="B379" s="34">
        <v>2E-3</v>
      </c>
      <c r="C379" s="8">
        <v>54</v>
      </c>
      <c r="D379" s="34">
        <v>3.6999999999999998E-2</v>
      </c>
      <c r="E379" s="34">
        <v>1.2999999999999999E-2</v>
      </c>
      <c r="F379" s="28">
        <v>0.47099999999999997</v>
      </c>
      <c r="G379" s="8">
        <v>42</v>
      </c>
      <c r="H379" s="109"/>
      <c r="I379" s="103"/>
      <c r="J379" s="103"/>
      <c r="K379" s="103"/>
      <c r="L379" s="103"/>
      <c r="M379" s="103"/>
    </row>
    <row r="380" spans="1:105" ht="18" customHeight="1">
      <c r="A380" s="8">
        <v>24</v>
      </c>
      <c r="B380" s="34">
        <v>3.0000000000000001E-3</v>
      </c>
      <c r="C380" s="8">
        <v>75</v>
      </c>
      <c r="D380" s="34">
        <v>4.9000000000000002E-2</v>
      </c>
      <c r="E380" s="34">
        <v>1.2999999999999999E-2</v>
      </c>
      <c r="F380" s="28">
        <v>0.56299999999999994</v>
      </c>
      <c r="G380" s="8"/>
      <c r="H380" s="109"/>
      <c r="I380" s="103"/>
      <c r="J380" s="103"/>
      <c r="K380" s="103"/>
      <c r="L380" s="103"/>
      <c r="M380" s="108"/>
    </row>
    <row r="381" spans="1:105" ht="18" customHeight="1">
      <c r="A381" s="8">
        <v>25</v>
      </c>
      <c r="B381" s="34">
        <v>2E-3</v>
      </c>
      <c r="C381" s="8">
        <v>79</v>
      </c>
      <c r="D381" s="34">
        <v>5.6000000000000001E-2</v>
      </c>
      <c r="E381" s="34">
        <v>1.2E-2</v>
      </c>
      <c r="F381" s="28">
        <v>0.65</v>
      </c>
      <c r="G381" s="8"/>
      <c r="H381" s="109"/>
      <c r="I381" s="103"/>
      <c r="J381" s="103"/>
      <c r="K381" s="103"/>
      <c r="L381" s="103"/>
      <c r="M381" s="108"/>
    </row>
    <row r="382" spans="1:105" ht="18" customHeight="1">
      <c r="A382" s="8">
        <v>26</v>
      </c>
      <c r="B382" s="34">
        <v>2E-3</v>
      </c>
      <c r="C382" s="8">
        <v>68</v>
      </c>
      <c r="D382" s="34">
        <v>4.9000000000000002E-2</v>
      </c>
      <c r="E382" s="34">
        <v>1.4E-2</v>
      </c>
      <c r="F382" s="28">
        <v>0.60799999999999998</v>
      </c>
      <c r="G382" s="8"/>
      <c r="H382" s="109"/>
      <c r="I382" s="103"/>
      <c r="J382" s="103"/>
      <c r="K382" s="103"/>
      <c r="L382" s="103"/>
      <c r="M382" s="108"/>
    </row>
    <row r="383" spans="1:105" ht="18" customHeight="1">
      <c r="A383" s="8">
        <v>27</v>
      </c>
      <c r="B383" s="34">
        <v>2E-3</v>
      </c>
      <c r="C383" s="8">
        <v>70</v>
      </c>
      <c r="D383" s="34">
        <v>5.2999999999999999E-2</v>
      </c>
      <c r="E383" s="34">
        <v>1.0999999999999999E-2</v>
      </c>
      <c r="F383" s="28">
        <v>0.48799999999999999</v>
      </c>
      <c r="G383" s="8">
        <v>43</v>
      </c>
      <c r="H383" s="109"/>
      <c r="I383" s="103"/>
      <c r="J383" s="103"/>
      <c r="K383" s="103"/>
      <c r="L383" s="103"/>
      <c r="M383" s="103"/>
    </row>
    <row r="384" spans="1:105" ht="18" customHeight="1">
      <c r="A384" s="8">
        <v>28</v>
      </c>
      <c r="B384" s="34">
        <v>2E-3</v>
      </c>
      <c r="C384" s="8">
        <v>53</v>
      </c>
      <c r="D384" s="34">
        <v>4.4999999999999998E-2</v>
      </c>
      <c r="E384" s="34">
        <v>8.9999999999999993E-3</v>
      </c>
      <c r="F384" s="28">
        <v>0.433</v>
      </c>
      <c r="G384" s="8">
        <v>31</v>
      </c>
      <c r="H384" s="109"/>
      <c r="I384" s="103"/>
      <c r="J384" s="103"/>
      <c r="K384" s="103"/>
      <c r="L384" s="103"/>
      <c r="M384" s="103"/>
    </row>
    <row r="385" spans="1:13" ht="18" customHeight="1">
      <c r="A385" s="8">
        <v>29</v>
      </c>
      <c r="B385" s="34">
        <v>2E-3</v>
      </c>
      <c r="C385" s="8">
        <v>56</v>
      </c>
      <c r="D385" s="34">
        <v>2.8000000000000001E-2</v>
      </c>
      <c r="E385" s="34">
        <v>1.7000000000000001E-2</v>
      </c>
      <c r="F385" s="28">
        <v>0.55000000000000004</v>
      </c>
      <c r="G385" s="8">
        <v>35</v>
      </c>
      <c r="H385" s="109"/>
      <c r="I385" s="103"/>
      <c r="J385" s="103"/>
      <c r="K385" s="103"/>
      <c r="L385" s="103"/>
      <c r="M385" s="103"/>
    </row>
    <row r="386" spans="1:13" ht="18" customHeight="1">
      <c r="A386" s="8">
        <v>30</v>
      </c>
      <c r="B386" s="34">
        <v>2E-3</v>
      </c>
      <c r="C386" s="8">
        <v>65</v>
      </c>
      <c r="D386" s="34">
        <v>3.6999999999999998E-2</v>
      </c>
      <c r="E386" s="34">
        <v>0.02</v>
      </c>
      <c r="F386" s="28">
        <v>0.52900000000000003</v>
      </c>
      <c r="G386" s="8">
        <v>32</v>
      </c>
      <c r="H386" s="109"/>
      <c r="I386" s="103"/>
      <c r="J386" s="103"/>
      <c r="K386" s="103"/>
      <c r="L386" s="103"/>
      <c r="M386" s="103"/>
    </row>
    <row r="387" spans="1:13" ht="18" customHeight="1">
      <c r="A387" s="38">
        <v>31</v>
      </c>
      <c r="B387" s="35">
        <v>2E-3</v>
      </c>
      <c r="C387" s="38">
        <v>74</v>
      </c>
      <c r="D387" s="35">
        <v>4.4999999999999998E-2</v>
      </c>
      <c r="E387" s="35">
        <v>1.2E-2</v>
      </c>
      <c r="F387" s="32">
        <v>0.54200000000000004</v>
      </c>
      <c r="G387" s="8">
        <v>45</v>
      </c>
      <c r="H387" s="109"/>
      <c r="I387" s="103"/>
      <c r="J387" s="103"/>
      <c r="K387" s="103"/>
      <c r="L387" s="103"/>
      <c r="M387" s="103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51</v>
      </c>
      <c r="D388" s="21">
        <f>ROUND(AVERAGE(D357:D387),3)</f>
        <v>3.1E-2</v>
      </c>
      <c r="E388" s="21">
        <f>ROUND(AVERAGE(E357:E387),3)</f>
        <v>1.6E-2</v>
      </c>
      <c r="F388" s="29">
        <f>ROUND(AVERAGE(F357:F387),1)</f>
        <v>0.6</v>
      </c>
      <c r="G388" s="62">
        <f>ROUND(AVERAGE(G357:G387),0)</f>
        <v>29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>
      <selection activeCell="E9" sqref="E9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65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66</v>
      </c>
      <c r="B4" s="18" t="s">
        <v>67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68</v>
      </c>
      <c r="B5" s="18" t="s">
        <v>69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70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14"/>
      <c r="J7" s="114"/>
      <c r="K7" s="114"/>
      <c r="L7" s="114"/>
      <c r="M7" s="114"/>
      <c r="N7" s="114"/>
      <c r="O7" s="114"/>
      <c r="P7" s="114"/>
      <c r="Q7" s="114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3.0000000000000001E-3</v>
      </c>
      <c r="C8" s="6">
        <v>111</v>
      </c>
      <c r="D8" s="41">
        <v>3.5000000000000003E-2</v>
      </c>
      <c r="E8" s="16">
        <v>3.5000000000000003E-2</v>
      </c>
      <c r="F8" s="27">
        <v>0.33800000000000002</v>
      </c>
      <c r="G8" s="6">
        <v>27</v>
      </c>
      <c r="H8" s="115"/>
      <c r="I8" s="116"/>
      <c r="J8" s="116"/>
      <c r="K8" s="116"/>
      <c r="L8" s="116"/>
      <c r="M8" s="116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3.0000000000000001E-3</v>
      </c>
      <c r="C9" s="8">
        <v>97</v>
      </c>
      <c r="D9" s="40">
        <v>2.5000000000000001E-2</v>
      </c>
      <c r="E9" s="34">
        <v>0.03</v>
      </c>
      <c r="F9" s="28">
        <v>0.39100000000000001</v>
      </c>
      <c r="G9" s="8">
        <v>27</v>
      </c>
      <c r="H9" s="115"/>
      <c r="I9" s="116"/>
      <c r="J9" s="116"/>
      <c r="K9" s="116"/>
      <c r="L9" s="116"/>
      <c r="M9" s="116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2E-3</v>
      </c>
      <c r="C10" s="8">
        <v>112</v>
      </c>
      <c r="D10" s="40">
        <v>2.5999999999999999E-2</v>
      </c>
      <c r="E10" s="34">
        <v>2.9000000000000001E-2</v>
      </c>
      <c r="F10" s="28">
        <v>0.35799999999999998</v>
      </c>
      <c r="G10" s="8">
        <v>22</v>
      </c>
      <c r="H10" s="115"/>
      <c r="I10" s="116"/>
      <c r="J10" s="116"/>
      <c r="K10" s="116"/>
      <c r="L10" s="116"/>
      <c r="M10" s="116"/>
      <c r="N10" s="38"/>
      <c r="O10" s="114"/>
      <c r="P10" s="114"/>
      <c r="Q10" s="114"/>
      <c r="R10" s="114"/>
      <c r="S10" s="114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2E-3</v>
      </c>
      <c r="C11" s="8">
        <v>37</v>
      </c>
      <c r="D11" s="40">
        <v>2.5000000000000001E-2</v>
      </c>
      <c r="E11" s="34">
        <v>2.3E-2</v>
      </c>
      <c r="F11" s="28">
        <v>0.26700000000000002</v>
      </c>
      <c r="G11" s="8">
        <v>10</v>
      </c>
      <c r="H11" s="115"/>
      <c r="I11" s="116"/>
      <c r="J11" s="116"/>
      <c r="K11" s="116"/>
      <c r="L11" s="116"/>
      <c r="M11" s="116"/>
      <c r="N11" s="38"/>
      <c r="O11" s="114"/>
      <c r="P11" s="114"/>
      <c r="Q11" s="114"/>
      <c r="R11" s="114"/>
      <c r="S11" s="114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2E-3</v>
      </c>
      <c r="C12" s="8">
        <v>19</v>
      </c>
      <c r="D12" s="40">
        <v>3.1E-2</v>
      </c>
      <c r="E12" s="34">
        <v>2.5000000000000001E-2</v>
      </c>
      <c r="F12" s="28">
        <v>0.24199999999999999</v>
      </c>
      <c r="G12" s="8">
        <v>4</v>
      </c>
      <c r="H12" s="115"/>
      <c r="I12" s="116"/>
      <c r="J12" s="116"/>
      <c r="K12" s="116"/>
      <c r="L12" s="116"/>
      <c r="M12" s="116"/>
      <c r="N12" s="38"/>
      <c r="O12" s="114"/>
      <c r="P12" s="114"/>
      <c r="Q12" s="114"/>
      <c r="R12" s="114"/>
      <c r="S12" s="114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2E-3</v>
      </c>
      <c r="C13" s="8">
        <v>135</v>
      </c>
      <c r="D13" s="40">
        <v>3.3000000000000002E-2</v>
      </c>
      <c r="E13" s="34">
        <v>2.1999999999999999E-2</v>
      </c>
      <c r="F13" s="28">
        <v>0.29199999999999998</v>
      </c>
      <c r="G13" s="8">
        <v>21</v>
      </c>
      <c r="H13" s="115"/>
      <c r="I13" s="116"/>
      <c r="J13" s="116"/>
      <c r="K13" s="116"/>
      <c r="L13" s="116"/>
      <c r="M13" s="116"/>
      <c r="N13" s="38"/>
      <c r="O13" s="114"/>
      <c r="P13" s="114"/>
      <c r="Q13" s="114"/>
      <c r="R13" s="114"/>
      <c r="S13" s="114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3.0000000000000001E-3</v>
      </c>
      <c r="C14" s="8">
        <v>91</v>
      </c>
      <c r="D14" s="40">
        <v>4.3999999999999997E-2</v>
      </c>
      <c r="E14" s="34">
        <v>1.2999999999999999E-2</v>
      </c>
      <c r="F14" s="28">
        <v>0.188</v>
      </c>
      <c r="G14" s="8">
        <v>18</v>
      </c>
      <c r="H14" s="115"/>
      <c r="I14" s="116"/>
      <c r="J14" s="116"/>
      <c r="K14" s="116"/>
      <c r="L14" s="116"/>
      <c r="M14" s="116"/>
      <c r="N14" s="38"/>
      <c r="O14" s="114"/>
      <c r="P14" s="114"/>
      <c r="Q14" s="114"/>
      <c r="R14" s="114"/>
      <c r="S14" s="114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2E-3</v>
      </c>
      <c r="C15" s="8">
        <v>65</v>
      </c>
      <c r="D15" s="40">
        <v>5.1999999999999998E-2</v>
      </c>
      <c r="E15" s="34">
        <v>1.4999999999999999E-2</v>
      </c>
      <c r="F15" s="28">
        <v>0.188</v>
      </c>
      <c r="G15" s="8">
        <v>13</v>
      </c>
      <c r="H15" s="115"/>
      <c r="I15" s="116"/>
      <c r="J15" s="116"/>
      <c r="K15" s="116"/>
      <c r="L15" s="116"/>
      <c r="M15" s="116"/>
      <c r="N15" s="38"/>
      <c r="O15" s="114"/>
      <c r="P15" s="114"/>
      <c r="Q15" s="114"/>
      <c r="R15" s="114"/>
      <c r="S15" s="114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3.0000000000000001E-3</v>
      </c>
      <c r="C16" s="8">
        <v>109</v>
      </c>
      <c r="D16" s="40">
        <v>3.5000000000000003E-2</v>
      </c>
      <c r="E16" s="34">
        <v>3.5000000000000003E-2</v>
      </c>
      <c r="F16" s="28">
        <v>0.37</v>
      </c>
      <c r="G16" s="8">
        <v>28</v>
      </c>
      <c r="H16" s="115"/>
      <c r="I16" s="116"/>
      <c r="J16" s="116"/>
      <c r="K16" s="116"/>
      <c r="L16" s="116"/>
      <c r="M16" s="116"/>
      <c r="N16" s="38"/>
      <c r="O16" s="114"/>
      <c r="P16" s="114"/>
      <c r="Q16" s="114"/>
      <c r="R16" s="114"/>
      <c r="S16" s="114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3.0000000000000001E-3</v>
      </c>
      <c r="C17" s="8">
        <v>95</v>
      </c>
      <c r="D17" s="40">
        <v>3.2000000000000001E-2</v>
      </c>
      <c r="E17" s="34">
        <v>2.8000000000000001E-2</v>
      </c>
      <c r="F17" s="28">
        <v>0.49199999999999999</v>
      </c>
      <c r="G17" s="8">
        <v>17</v>
      </c>
      <c r="H17" s="115"/>
      <c r="I17" s="116"/>
      <c r="J17" s="116"/>
      <c r="K17" s="116"/>
      <c r="L17" s="116"/>
      <c r="M17" s="116"/>
      <c r="N17" s="38"/>
      <c r="O17" s="114"/>
      <c r="P17" s="114"/>
      <c r="Q17" s="114"/>
      <c r="R17" s="114"/>
      <c r="S17" s="114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2E-3</v>
      </c>
      <c r="C18" s="8">
        <v>74</v>
      </c>
      <c r="D18" s="40">
        <v>4.2000000000000003E-2</v>
      </c>
      <c r="E18" s="34">
        <v>1.6E-2</v>
      </c>
      <c r="F18" s="28">
        <v>0.42499999999999999</v>
      </c>
      <c r="G18" s="8"/>
      <c r="H18" s="115"/>
      <c r="I18" s="116"/>
      <c r="J18" s="116"/>
      <c r="K18" s="116"/>
      <c r="L18" s="116"/>
      <c r="M18" s="116"/>
      <c r="N18" s="38"/>
      <c r="O18" s="114"/>
      <c r="P18" s="114"/>
      <c r="Q18" s="114"/>
      <c r="R18" s="114"/>
      <c r="S18" s="114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3.0000000000000001E-3</v>
      </c>
      <c r="C19" s="8">
        <v>65</v>
      </c>
      <c r="D19" s="40">
        <v>3.2000000000000001E-2</v>
      </c>
      <c r="E19" s="34">
        <v>2.1999999999999999E-2</v>
      </c>
      <c r="F19" s="28">
        <v>0.36299999999999999</v>
      </c>
      <c r="G19" s="8"/>
      <c r="H19" s="115"/>
      <c r="I19" s="116"/>
      <c r="J19" s="116"/>
      <c r="K19" s="116"/>
      <c r="L19" s="116"/>
      <c r="M19" s="116"/>
      <c r="N19" s="38"/>
      <c r="O19" s="114"/>
      <c r="P19" s="114"/>
      <c r="Q19" s="114"/>
      <c r="R19" s="114"/>
      <c r="S19" s="114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4.0000000000000001E-3</v>
      </c>
      <c r="C20" s="8">
        <v>55</v>
      </c>
      <c r="D20" s="40">
        <v>0.03</v>
      </c>
      <c r="E20" s="34">
        <v>2.4E-2</v>
      </c>
      <c r="F20" s="28">
        <v>0.38300000000000001</v>
      </c>
      <c r="H20" s="115"/>
      <c r="I20" s="116"/>
      <c r="J20" s="116"/>
      <c r="K20" s="116"/>
      <c r="L20" s="116"/>
      <c r="M20" s="116"/>
      <c r="N20" s="38"/>
      <c r="O20" s="114"/>
      <c r="P20" s="114"/>
      <c r="Q20" s="114"/>
      <c r="R20" s="114"/>
      <c r="S20" s="114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2E-3</v>
      </c>
      <c r="C21" s="8">
        <v>29</v>
      </c>
      <c r="D21" s="40">
        <v>3.4000000000000002E-2</v>
      </c>
      <c r="E21" s="34">
        <v>1.6E-2</v>
      </c>
      <c r="F21" s="28">
        <v>0.379</v>
      </c>
      <c r="G21" s="8"/>
      <c r="H21" s="115"/>
      <c r="I21" s="116"/>
      <c r="J21" s="116"/>
      <c r="K21" s="116"/>
      <c r="L21" s="116"/>
      <c r="M21" s="116"/>
      <c r="N21" s="38"/>
      <c r="O21" s="114"/>
      <c r="P21" s="114"/>
      <c r="Q21" s="114"/>
      <c r="R21" s="114"/>
      <c r="S21" s="114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2E-3</v>
      </c>
      <c r="C22" s="8">
        <v>118</v>
      </c>
      <c r="D22" s="40">
        <v>4.2000000000000003E-2</v>
      </c>
      <c r="E22" s="34">
        <v>8.0000000000000002E-3</v>
      </c>
      <c r="F22" s="28">
        <v>0.379</v>
      </c>
      <c r="H22" s="115"/>
      <c r="I22" s="116"/>
      <c r="J22" s="116"/>
      <c r="K22" s="116"/>
      <c r="L22" s="116"/>
      <c r="M22" s="116"/>
      <c r="N22" s="38"/>
      <c r="O22" s="114"/>
      <c r="P22" s="114"/>
      <c r="Q22" s="114"/>
      <c r="R22" s="114"/>
      <c r="S22" s="114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3.0000000000000001E-3</v>
      </c>
      <c r="C23" s="8">
        <v>76</v>
      </c>
      <c r="D23" s="40">
        <v>2.7E-2</v>
      </c>
      <c r="E23" s="34">
        <v>2.5999999999999999E-2</v>
      </c>
      <c r="F23" s="28">
        <v>0.47899999999999998</v>
      </c>
      <c r="G23" s="8">
        <v>28</v>
      </c>
      <c r="H23" s="115"/>
      <c r="I23" s="116"/>
      <c r="J23" s="116"/>
      <c r="K23" s="116"/>
      <c r="L23" s="116"/>
      <c r="M23" s="116"/>
      <c r="N23" s="38"/>
      <c r="O23" s="114"/>
      <c r="P23" s="114"/>
      <c r="Q23" s="114"/>
      <c r="R23" s="114"/>
      <c r="S23" s="114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5.0000000000000001E-3</v>
      </c>
      <c r="C24" s="8">
        <v>84</v>
      </c>
      <c r="D24" s="40">
        <v>3.6999999999999998E-2</v>
      </c>
      <c r="E24" s="34">
        <v>3.1E-2</v>
      </c>
      <c r="F24" s="28">
        <v>0.52100000000000002</v>
      </c>
      <c r="G24" s="8">
        <v>42</v>
      </c>
      <c r="H24" s="115"/>
      <c r="I24" s="116"/>
      <c r="J24" s="116"/>
      <c r="K24" s="116"/>
      <c r="L24" s="116"/>
      <c r="M24" s="116"/>
      <c r="N24" s="38"/>
      <c r="O24" s="114"/>
      <c r="P24" s="114"/>
      <c r="Q24" s="114"/>
      <c r="R24" s="114"/>
      <c r="S24" s="114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3.0000000000000001E-3</v>
      </c>
      <c r="C25" s="8">
        <v>123</v>
      </c>
      <c r="D25" s="40">
        <v>3.5999999999999997E-2</v>
      </c>
      <c r="E25" s="34">
        <v>0.03</v>
      </c>
      <c r="F25" s="28">
        <v>0.5</v>
      </c>
      <c r="G25" s="8">
        <v>35</v>
      </c>
      <c r="H25" s="115"/>
      <c r="I25" s="116"/>
      <c r="J25" s="116"/>
      <c r="K25" s="116"/>
      <c r="L25" s="116"/>
      <c r="M25" s="116"/>
      <c r="N25" s="38"/>
      <c r="O25" s="114"/>
      <c r="P25" s="114"/>
      <c r="Q25" s="114"/>
      <c r="R25" s="114"/>
      <c r="S25" s="114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3.0000000000000001E-3</v>
      </c>
      <c r="C26" s="8">
        <v>72</v>
      </c>
      <c r="D26" s="40">
        <v>4.5999999999999999E-2</v>
      </c>
      <c r="E26" s="34">
        <v>2.5999999999999999E-2</v>
      </c>
      <c r="F26" s="28">
        <v>0.438</v>
      </c>
      <c r="G26" s="8">
        <v>31</v>
      </c>
      <c r="H26" s="115"/>
      <c r="I26" s="116"/>
      <c r="J26" s="116"/>
      <c r="K26" s="116"/>
      <c r="L26" s="116"/>
      <c r="M26" s="116"/>
      <c r="N26" s="38"/>
      <c r="O26" s="114"/>
      <c r="P26" s="114"/>
      <c r="Q26" s="114"/>
      <c r="R26" s="114"/>
      <c r="S26" s="114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6.0000000000000001E-3</v>
      </c>
      <c r="C27" s="8">
        <v>124</v>
      </c>
      <c r="D27" s="40">
        <v>5.2999999999999999E-2</v>
      </c>
      <c r="E27" s="34">
        <v>4.2999999999999997E-2</v>
      </c>
      <c r="F27" s="28">
        <v>0.47899999999999998</v>
      </c>
      <c r="G27" s="8">
        <v>49</v>
      </c>
      <c r="H27" s="115"/>
      <c r="I27" s="116"/>
      <c r="J27" s="116"/>
      <c r="K27" s="116"/>
      <c r="L27" s="116"/>
      <c r="M27" s="116"/>
      <c r="N27" s="38"/>
      <c r="O27" s="114"/>
      <c r="P27" s="114"/>
      <c r="Q27" s="114"/>
      <c r="R27" s="114"/>
      <c r="S27" s="114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4.0000000000000001E-3</v>
      </c>
      <c r="C28" s="8">
        <v>88</v>
      </c>
      <c r="D28" s="40">
        <v>3.5000000000000003E-2</v>
      </c>
      <c r="E28" s="34">
        <v>3.5000000000000003E-2</v>
      </c>
      <c r="F28" s="28">
        <v>0.25800000000000001</v>
      </c>
      <c r="G28" s="8">
        <v>32</v>
      </c>
      <c r="H28" s="115"/>
      <c r="I28" s="116"/>
      <c r="J28" s="116"/>
      <c r="K28" s="116"/>
      <c r="L28" s="116"/>
      <c r="M28" s="116"/>
      <c r="N28" s="38"/>
      <c r="O28" s="114"/>
      <c r="P28" s="114"/>
      <c r="Q28" s="114"/>
      <c r="R28" s="114"/>
      <c r="S28" s="114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3.0000000000000001E-3</v>
      </c>
      <c r="C29" s="8">
        <v>53</v>
      </c>
      <c r="D29" s="40">
        <v>2.5000000000000001E-2</v>
      </c>
      <c r="E29" s="34">
        <v>2.3E-2</v>
      </c>
      <c r="F29" s="28">
        <v>0.15</v>
      </c>
      <c r="G29" s="8">
        <v>25</v>
      </c>
      <c r="H29" s="115"/>
      <c r="I29" s="116"/>
      <c r="J29" s="116"/>
      <c r="K29" s="116"/>
      <c r="L29" s="116"/>
      <c r="M29" s="116"/>
      <c r="N29" s="38"/>
      <c r="O29" s="114"/>
      <c r="P29" s="114"/>
      <c r="Q29" s="114"/>
      <c r="R29" s="114"/>
      <c r="S29" s="114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2E-3</v>
      </c>
      <c r="C30" s="8">
        <v>24</v>
      </c>
      <c r="D30" s="40">
        <v>4.3999999999999997E-2</v>
      </c>
      <c r="E30" s="34">
        <v>1.2999999999999999E-2</v>
      </c>
      <c r="F30" s="28">
        <v>0.104</v>
      </c>
      <c r="G30" s="8">
        <v>14</v>
      </c>
      <c r="H30" s="115"/>
      <c r="I30" s="116"/>
      <c r="J30" s="116"/>
      <c r="K30" s="116"/>
      <c r="L30" s="116"/>
      <c r="M30" s="116"/>
      <c r="N30" s="38"/>
      <c r="O30" s="114"/>
      <c r="P30" s="114"/>
      <c r="Q30" s="114"/>
      <c r="R30" s="114"/>
      <c r="S30" s="114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2E-3</v>
      </c>
      <c r="C31" s="8">
        <v>13</v>
      </c>
      <c r="D31" s="40">
        <v>4.2000000000000003E-2</v>
      </c>
      <c r="E31" s="34">
        <v>1.2999999999999999E-2</v>
      </c>
      <c r="F31" s="28">
        <v>0.17899999999999999</v>
      </c>
      <c r="G31" s="8">
        <v>6</v>
      </c>
      <c r="H31" s="115"/>
      <c r="I31" s="116"/>
      <c r="J31" s="116"/>
      <c r="K31" s="116"/>
      <c r="L31" s="116"/>
      <c r="M31" s="116"/>
      <c r="N31" s="38"/>
      <c r="O31" s="114"/>
      <c r="P31" s="114"/>
      <c r="Q31" s="114"/>
      <c r="R31" s="114"/>
      <c r="S31" s="114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3.0000000000000001E-3</v>
      </c>
      <c r="C32" s="8">
        <v>45</v>
      </c>
      <c r="D32" s="40">
        <v>2.5999999999999999E-2</v>
      </c>
      <c r="E32" s="34">
        <v>3.2000000000000001E-2</v>
      </c>
      <c r="F32" s="28">
        <v>0.35399999999999998</v>
      </c>
      <c r="G32" s="8">
        <v>21</v>
      </c>
      <c r="H32" s="115"/>
      <c r="I32" s="116"/>
      <c r="J32" s="116"/>
      <c r="K32" s="116"/>
      <c r="L32" s="116"/>
      <c r="M32" s="116"/>
      <c r="N32" s="38"/>
      <c r="O32" s="114"/>
      <c r="P32" s="114"/>
      <c r="Q32" s="114"/>
      <c r="R32" s="114"/>
      <c r="S32" s="114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3.0000000000000001E-3</v>
      </c>
      <c r="C33" s="8">
        <v>65</v>
      </c>
      <c r="D33" s="40">
        <v>3.9E-2</v>
      </c>
      <c r="E33" s="34">
        <v>2.9000000000000001E-2</v>
      </c>
      <c r="F33" s="28">
        <v>0.46700000000000003</v>
      </c>
      <c r="G33" s="8">
        <v>36</v>
      </c>
      <c r="H33" s="115"/>
      <c r="I33" s="116"/>
      <c r="J33" s="116"/>
      <c r="K33" s="116"/>
      <c r="L33" s="116"/>
      <c r="M33" s="116"/>
      <c r="N33" s="38"/>
      <c r="O33" s="114"/>
      <c r="P33" s="114"/>
      <c r="Q33" s="114"/>
      <c r="R33" s="114"/>
      <c r="S33" s="114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4.0000000000000001E-3</v>
      </c>
      <c r="C34" s="8">
        <v>62</v>
      </c>
      <c r="D34" s="40">
        <v>5.7000000000000002E-2</v>
      </c>
      <c r="E34" s="34">
        <v>1.9E-2</v>
      </c>
      <c r="F34" s="28">
        <v>0.42899999999999999</v>
      </c>
      <c r="G34" s="8">
        <v>40</v>
      </c>
      <c r="H34" s="115"/>
      <c r="I34" s="116"/>
      <c r="J34" s="116"/>
      <c r="K34" s="116"/>
      <c r="L34" s="116"/>
      <c r="M34" s="116"/>
      <c r="N34" s="38"/>
      <c r="O34" s="114"/>
      <c r="P34" s="114"/>
      <c r="Q34" s="114"/>
      <c r="R34" s="114"/>
      <c r="S34" s="114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3.0000000000000001E-3</v>
      </c>
      <c r="C35" s="8">
        <v>61</v>
      </c>
      <c r="D35" s="40">
        <v>4.9000000000000002E-2</v>
      </c>
      <c r="E35" s="34">
        <v>2.1999999999999999E-2</v>
      </c>
      <c r="F35" s="28">
        <v>0.45400000000000001</v>
      </c>
      <c r="G35" s="8">
        <v>32</v>
      </c>
      <c r="H35" s="115"/>
      <c r="I35" s="116"/>
      <c r="J35" s="116"/>
      <c r="K35" s="116"/>
      <c r="L35" s="116"/>
      <c r="M35" s="116"/>
      <c r="N35" s="38"/>
      <c r="O35" s="114"/>
      <c r="P35" s="114"/>
      <c r="Q35" s="114"/>
      <c r="R35" s="114"/>
      <c r="S35" s="114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3.0000000000000001E-3</v>
      </c>
      <c r="C36" s="8">
        <v>54</v>
      </c>
      <c r="D36" s="40">
        <v>5.2999999999999999E-2</v>
      </c>
      <c r="E36" s="34">
        <v>2.1999999999999999E-2</v>
      </c>
      <c r="F36" s="28">
        <v>0.42099999999999999</v>
      </c>
      <c r="G36" s="8">
        <v>27</v>
      </c>
      <c r="H36" s="115"/>
      <c r="I36" s="116"/>
      <c r="J36" s="116"/>
      <c r="K36" s="116"/>
      <c r="L36" s="116"/>
      <c r="M36" s="116"/>
      <c r="N36" s="38"/>
      <c r="O36" s="114"/>
      <c r="P36" s="114"/>
      <c r="Q36" s="114"/>
      <c r="R36" s="114"/>
      <c r="S36" s="114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4.0000000000000001E-3</v>
      </c>
      <c r="C37" s="8">
        <v>87</v>
      </c>
      <c r="D37" s="40">
        <v>4.8000000000000001E-2</v>
      </c>
      <c r="E37" s="34">
        <v>2.8000000000000001E-2</v>
      </c>
      <c r="F37" s="28">
        <v>0.50800000000000001</v>
      </c>
      <c r="G37" s="8">
        <v>50</v>
      </c>
      <c r="H37" s="115"/>
      <c r="I37" s="116"/>
      <c r="J37" s="116"/>
      <c r="K37" s="116"/>
      <c r="L37" s="116"/>
      <c r="M37" s="116"/>
      <c r="N37" s="38"/>
      <c r="O37" s="114"/>
      <c r="P37" s="114"/>
      <c r="Q37" s="114"/>
      <c r="R37" s="114"/>
      <c r="S37" s="114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18"/>
      <c r="I38" s="116"/>
      <c r="J38" s="116"/>
      <c r="K38" s="116"/>
      <c r="L38" s="116"/>
      <c r="M38" s="116"/>
      <c r="N38" s="38"/>
      <c r="O38" s="114"/>
      <c r="P38" s="114"/>
      <c r="Q38" s="114"/>
      <c r="R38" s="114"/>
      <c r="S38" s="114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75</v>
      </c>
      <c r="D39" s="21">
        <f>ROUND(AVERAGE(D8:D38),3)</f>
        <v>3.7999999999999999E-2</v>
      </c>
      <c r="E39" s="21">
        <f>ROUND(AVERAGE(E8:E38),3)</f>
        <v>2.4E-2</v>
      </c>
      <c r="F39" s="29">
        <f>ROUND(AVERAGE(F8:F38),1)</f>
        <v>0.4</v>
      </c>
      <c r="G39" s="62">
        <f>ROUND(AVERAGE(G8:G38),0)</f>
        <v>26</v>
      </c>
      <c r="H39" s="49"/>
      <c r="I39" s="114"/>
      <c r="J39" s="114"/>
      <c r="K39" s="114"/>
      <c r="L39" s="114"/>
      <c r="M39" s="114"/>
      <c r="N39" s="49"/>
      <c r="O39" s="114"/>
      <c r="P39" s="114"/>
      <c r="Q39" s="114"/>
      <c r="R39" s="114"/>
      <c r="S39" s="114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66</v>
      </c>
      <c r="B41" s="18" t="s">
        <v>71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68</v>
      </c>
      <c r="B42" s="18" t="str">
        <f>B5</f>
        <v>2018년 4월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70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19"/>
      <c r="J44" s="119"/>
      <c r="K44" s="119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3.0000000000000001E-3</v>
      </c>
      <c r="C45" s="6">
        <v>96</v>
      </c>
      <c r="D45" s="16">
        <v>3.7999999999999999E-2</v>
      </c>
      <c r="E45" s="16">
        <v>2.1000000000000001E-2</v>
      </c>
      <c r="F45" s="27">
        <v>0.379</v>
      </c>
      <c r="G45" s="6">
        <v>32</v>
      </c>
      <c r="H45" s="120"/>
      <c r="I45" s="116"/>
      <c r="J45" s="116"/>
      <c r="K45" s="116"/>
      <c r="L45" s="116"/>
      <c r="M45" s="116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2E-3</v>
      </c>
      <c r="C46" s="8">
        <v>73</v>
      </c>
      <c r="D46" s="34">
        <v>0.03</v>
      </c>
      <c r="E46" s="34">
        <v>1.7999999999999999E-2</v>
      </c>
      <c r="F46" s="28">
        <v>0.33600000000000002</v>
      </c>
      <c r="G46" s="8">
        <v>26</v>
      </c>
      <c r="H46" s="115"/>
      <c r="I46" s="116"/>
      <c r="J46" s="116"/>
      <c r="K46" s="116"/>
      <c r="L46" s="116"/>
      <c r="M46" s="116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2E-3</v>
      </c>
      <c r="C47" s="8">
        <v>72</v>
      </c>
      <c r="D47" s="34">
        <v>2.5999999999999999E-2</v>
      </c>
      <c r="E47" s="34">
        <v>2.1000000000000001E-2</v>
      </c>
      <c r="F47" s="28">
        <v>0.32900000000000001</v>
      </c>
      <c r="G47" s="8">
        <v>22</v>
      </c>
      <c r="H47" s="115"/>
      <c r="I47" s="116"/>
      <c r="J47" s="116"/>
      <c r="K47" s="116"/>
      <c r="L47" s="116"/>
      <c r="M47" s="116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2E-3</v>
      </c>
      <c r="C48" s="8">
        <v>26</v>
      </c>
      <c r="D48" s="34">
        <v>2.7E-2</v>
      </c>
      <c r="E48" s="34">
        <v>1.7000000000000001E-2</v>
      </c>
      <c r="F48" s="28">
        <v>0.313</v>
      </c>
      <c r="G48" s="8">
        <v>10</v>
      </c>
      <c r="H48" s="115"/>
      <c r="I48" s="116"/>
      <c r="J48" s="116"/>
      <c r="K48" s="116"/>
      <c r="L48" s="116"/>
      <c r="M48" s="116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1E-3</v>
      </c>
      <c r="C49" s="8">
        <v>9</v>
      </c>
      <c r="D49" s="34">
        <v>3.3000000000000002E-2</v>
      </c>
      <c r="E49" s="34">
        <v>1.9E-2</v>
      </c>
      <c r="F49" s="28">
        <v>0.30399999999999999</v>
      </c>
      <c r="G49" s="8">
        <v>5</v>
      </c>
      <c r="H49" s="115"/>
      <c r="I49" s="116"/>
      <c r="J49" s="116"/>
      <c r="K49" s="116"/>
      <c r="L49" s="116"/>
      <c r="M49" s="116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2E-3</v>
      </c>
      <c r="C50" s="8">
        <v>108</v>
      </c>
      <c r="D50" s="34">
        <v>4.1000000000000002E-2</v>
      </c>
      <c r="E50" s="34">
        <v>1.2999999999999999E-2</v>
      </c>
      <c r="F50" s="28">
        <v>0.38300000000000001</v>
      </c>
      <c r="G50" s="8">
        <v>24</v>
      </c>
      <c r="H50" s="115"/>
      <c r="I50" s="116"/>
      <c r="J50" s="116"/>
      <c r="K50" s="116"/>
      <c r="L50" s="116"/>
      <c r="M50" s="116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2E-3</v>
      </c>
      <c r="C51" s="8">
        <v>68</v>
      </c>
      <c r="D51" s="34">
        <v>5.5E-2</v>
      </c>
      <c r="E51" s="34">
        <v>8.0000000000000002E-3</v>
      </c>
      <c r="F51" s="28">
        <v>0.34200000000000003</v>
      </c>
      <c r="G51" s="8">
        <v>20</v>
      </c>
      <c r="H51" s="115"/>
      <c r="I51" s="116"/>
      <c r="J51" s="116"/>
      <c r="K51" s="116"/>
      <c r="L51" s="116"/>
      <c r="M51" s="116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2E-3</v>
      </c>
      <c r="C52" s="8">
        <v>57</v>
      </c>
      <c r="D52" s="34">
        <v>0.06</v>
      </c>
      <c r="E52" s="34">
        <v>1.0999999999999999E-2</v>
      </c>
      <c r="F52" s="28">
        <v>0.379</v>
      </c>
      <c r="G52" s="8">
        <v>18</v>
      </c>
      <c r="H52" s="115"/>
      <c r="I52" s="116"/>
      <c r="J52" s="116"/>
      <c r="K52" s="116"/>
      <c r="L52" s="116"/>
      <c r="M52" s="116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2E-3</v>
      </c>
      <c r="C53" s="8">
        <v>88</v>
      </c>
      <c r="D53" s="34">
        <v>4.7E-2</v>
      </c>
      <c r="E53" s="34">
        <v>2.1000000000000001E-2</v>
      </c>
      <c r="F53" s="28">
        <v>0.41299999999999998</v>
      </c>
      <c r="G53" s="8">
        <v>34</v>
      </c>
      <c r="H53" s="115"/>
      <c r="I53" s="116"/>
      <c r="J53" s="116"/>
      <c r="K53" s="116"/>
      <c r="L53" s="116"/>
      <c r="M53" s="116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2E-3</v>
      </c>
      <c r="C54" s="8">
        <v>60</v>
      </c>
      <c r="D54" s="34">
        <v>4.1000000000000002E-2</v>
      </c>
      <c r="E54" s="34">
        <v>2.3E-2</v>
      </c>
      <c r="F54" s="28">
        <v>0.32900000000000001</v>
      </c>
      <c r="G54" s="8">
        <v>22</v>
      </c>
      <c r="H54" s="115"/>
      <c r="I54" s="116"/>
      <c r="J54" s="116"/>
      <c r="K54" s="116"/>
      <c r="L54" s="116"/>
      <c r="M54" s="116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2E-3</v>
      </c>
      <c r="C55" s="8">
        <v>68</v>
      </c>
      <c r="D55" s="34">
        <v>5.6000000000000001E-2</v>
      </c>
      <c r="E55" s="34">
        <v>1.0999999999999999E-2</v>
      </c>
      <c r="F55" s="28">
        <v>0.26700000000000002</v>
      </c>
      <c r="G55" s="8">
        <v>20</v>
      </c>
      <c r="H55" s="115"/>
      <c r="I55" s="116"/>
      <c r="J55" s="116"/>
      <c r="K55" s="116"/>
      <c r="L55" s="116"/>
      <c r="M55" s="116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2E-3</v>
      </c>
      <c r="C56" s="8">
        <v>46</v>
      </c>
      <c r="D56" s="34">
        <v>3.5000000000000003E-2</v>
      </c>
      <c r="E56" s="34">
        <v>2.1000000000000001E-2</v>
      </c>
      <c r="F56" s="28">
        <v>0.27100000000000002</v>
      </c>
      <c r="G56" s="8">
        <v>15</v>
      </c>
      <c r="H56" s="115"/>
      <c r="I56" s="116"/>
      <c r="J56" s="116"/>
      <c r="K56" s="116"/>
      <c r="L56" s="116"/>
      <c r="M56" s="116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2E-3</v>
      </c>
      <c r="C57" s="8">
        <v>46</v>
      </c>
      <c r="D57" s="34">
        <v>3.5999999999999997E-2</v>
      </c>
      <c r="E57" s="34">
        <v>2.3E-2</v>
      </c>
      <c r="F57" s="28">
        <v>0.28299999999999997</v>
      </c>
      <c r="G57" s="8">
        <v>14</v>
      </c>
      <c r="H57" s="115"/>
      <c r="I57" s="116"/>
      <c r="J57" s="116"/>
      <c r="K57" s="116"/>
      <c r="L57" s="116"/>
      <c r="M57" s="121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1E-3</v>
      </c>
      <c r="C58" s="8">
        <v>25</v>
      </c>
      <c r="D58" s="34">
        <v>4.2999999999999997E-2</v>
      </c>
      <c r="E58" s="34">
        <v>1.4999999999999999E-2</v>
      </c>
      <c r="F58" s="28">
        <v>0.29199999999999998</v>
      </c>
      <c r="G58" s="8">
        <v>14</v>
      </c>
      <c r="H58" s="115"/>
      <c r="I58" s="116"/>
      <c r="J58" s="116"/>
      <c r="K58" s="116"/>
      <c r="L58" s="116"/>
      <c r="M58" s="116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2E-3</v>
      </c>
      <c r="C59" s="8">
        <v>115</v>
      </c>
      <c r="D59" s="34">
        <v>5.2999999999999999E-2</v>
      </c>
      <c r="E59" s="34">
        <v>7.0000000000000001E-3</v>
      </c>
      <c r="F59" s="28">
        <v>0.28299999999999997</v>
      </c>
      <c r="G59" s="8">
        <v>19</v>
      </c>
      <c r="H59" s="115"/>
      <c r="I59" s="116"/>
      <c r="J59" s="116"/>
      <c r="K59" s="116"/>
      <c r="L59" s="116"/>
      <c r="M59" s="116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2E-3</v>
      </c>
      <c r="C60" s="8">
        <v>64</v>
      </c>
      <c r="D60" s="34">
        <v>3.6999999999999998E-2</v>
      </c>
      <c r="E60" s="34">
        <v>1.9E-2</v>
      </c>
      <c r="F60" s="28">
        <v>0.38300000000000001</v>
      </c>
      <c r="G60" s="8">
        <v>24</v>
      </c>
      <c r="H60" s="115"/>
      <c r="I60" s="116"/>
      <c r="J60" s="116"/>
      <c r="K60" s="116"/>
      <c r="L60" s="116"/>
      <c r="M60" s="116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3.0000000000000001E-3</v>
      </c>
      <c r="C61" s="8">
        <v>86</v>
      </c>
      <c r="D61" s="34">
        <v>4.5999999999999999E-2</v>
      </c>
      <c r="E61" s="34">
        <v>2.8000000000000001E-2</v>
      </c>
      <c r="F61" s="28">
        <v>0.442</v>
      </c>
      <c r="G61" s="8">
        <v>37</v>
      </c>
      <c r="H61" s="115"/>
      <c r="I61" s="116"/>
      <c r="J61" s="116"/>
      <c r="K61" s="116"/>
      <c r="L61" s="116"/>
      <c r="M61" s="116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4.0000000000000001E-3</v>
      </c>
      <c r="C62" s="8">
        <v>116</v>
      </c>
      <c r="D62" s="34">
        <v>4.4999999999999998E-2</v>
      </c>
      <c r="E62" s="34">
        <v>2.9000000000000001E-2</v>
      </c>
      <c r="F62" s="28">
        <v>0.50800000000000001</v>
      </c>
      <c r="G62" s="8">
        <v>36</v>
      </c>
      <c r="H62" s="115"/>
      <c r="I62" s="116"/>
      <c r="J62" s="116"/>
      <c r="K62" s="116"/>
      <c r="L62" s="116"/>
      <c r="M62" s="116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3.0000000000000001E-3</v>
      </c>
      <c r="C63" s="8">
        <v>76</v>
      </c>
      <c r="D63" s="34">
        <v>4.2999999999999997E-2</v>
      </c>
      <c r="E63" s="34">
        <v>3.3000000000000002E-2</v>
      </c>
      <c r="F63" s="28">
        <v>0.40899999999999997</v>
      </c>
      <c r="G63" s="8">
        <v>34</v>
      </c>
      <c r="H63" s="115"/>
      <c r="I63" s="116"/>
      <c r="J63" s="116"/>
      <c r="K63" s="116"/>
      <c r="L63" s="116"/>
      <c r="M63" s="116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3.0000000000000001E-3</v>
      </c>
      <c r="C64" s="36">
        <v>109</v>
      </c>
      <c r="D64" s="34">
        <v>6.6000000000000003E-2</v>
      </c>
      <c r="E64" s="34">
        <v>3.6999999999999998E-2</v>
      </c>
      <c r="F64" s="28">
        <v>0.44600000000000001</v>
      </c>
      <c r="G64" s="8">
        <v>41</v>
      </c>
      <c r="H64" s="115"/>
      <c r="I64" s="116"/>
      <c r="J64" s="116"/>
      <c r="K64" s="116"/>
      <c r="L64" s="116"/>
      <c r="M64" s="116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2E-3</v>
      </c>
      <c r="C65" s="8">
        <v>66</v>
      </c>
      <c r="D65" s="34">
        <v>4.8000000000000001E-2</v>
      </c>
      <c r="E65" s="34">
        <v>2.8000000000000001E-2</v>
      </c>
      <c r="F65" s="28">
        <v>0.32500000000000001</v>
      </c>
      <c r="G65" s="8">
        <v>27</v>
      </c>
      <c r="H65" s="115"/>
      <c r="I65" s="116"/>
      <c r="J65" s="116"/>
      <c r="K65" s="116"/>
      <c r="L65" s="116"/>
      <c r="M65" s="116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2E-3</v>
      </c>
      <c r="C66" s="8">
        <v>46</v>
      </c>
      <c r="D66" s="34">
        <v>3.5000000000000003E-2</v>
      </c>
      <c r="E66" s="34">
        <v>1.7000000000000001E-2</v>
      </c>
      <c r="F66" s="28">
        <v>0.28299999999999997</v>
      </c>
      <c r="G66" s="8">
        <v>21</v>
      </c>
      <c r="H66" s="115"/>
      <c r="I66" s="116"/>
      <c r="J66" s="116"/>
      <c r="K66" s="116"/>
      <c r="L66" s="116"/>
      <c r="M66" s="116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1E-3</v>
      </c>
      <c r="C67" s="8">
        <v>23</v>
      </c>
      <c r="D67" s="34">
        <v>5.5E-2</v>
      </c>
      <c r="E67" s="34">
        <v>1.6E-2</v>
      </c>
      <c r="F67" s="28">
        <v>0.28799999999999998</v>
      </c>
      <c r="G67" s="8">
        <v>11</v>
      </c>
      <c r="H67" s="115"/>
      <c r="I67" s="116"/>
      <c r="J67" s="116"/>
      <c r="K67" s="116"/>
      <c r="L67" s="116"/>
      <c r="M67" s="116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1E-3</v>
      </c>
      <c r="C68" s="36">
        <v>12</v>
      </c>
      <c r="D68" s="34">
        <v>0.04</v>
      </c>
      <c r="E68" s="34">
        <v>1.9E-2</v>
      </c>
      <c r="F68" s="28">
        <v>0.23300000000000001</v>
      </c>
      <c r="G68" s="8">
        <v>5</v>
      </c>
      <c r="H68" s="115"/>
      <c r="I68" s="116"/>
      <c r="J68" s="116"/>
      <c r="K68" s="116"/>
      <c r="L68" s="116"/>
      <c r="M68" s="116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2E-3</v>
      </c>
      <c r="C69" s="36">
        <v>37</v>
      </c>
      <c r="D69" s="34">
        <v>2.5000000000000001E-2</v>
      </c>
      <c r="E69" s="34">
        <v>2.8000000000000001E-2</v>
      </c>
      <c r="F69" s="28">
        <v>0.35</v>
      </c>
      <c r="G69" s="8">
        <v>20</v>
      </c>
      <c r="H69" s="115"/>
      <c r="I69" s="116"/>
      <c r="J69" s="116"/>
      <c r="K69" s="116"/>
      <c r="L69" s="116"/>
      <c r="M69" s="116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3.0000000000000001E-3</v>
      </c>
      <c r="C70" s="36">
        <v>58</v>
      </c>
      <c r="D70" s="34">
        <v>3.6999999999999998E-2</v>
      </c>
      <c r="E70" s="34">
        <v>2.4E-2</v>
      </c>
      <c r="F70" s="28">
        <v>0.42499999999999999</v>
      </c>
      <c r="G70" s="8">
        <v>31</v>
      </c>
      <c r="H70" s="115"/>
      <c r="I70" s="116"/>
      <c r="J70" s="116"/>
      <c r="K70" s="116"/>
      <c r="L70" s="116"/>
      <c r="M70" s="121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3.0000000000000001E-3</v>
      </c>
      <c r="C71" s="8">
        <v>65</v>
      </c>
      <c r="D71" s="34">
        <v>4.2999999999999997E-2</v>
      </c>
      <c r="E71" s="34">
        <v>2.5999999999999999E-2</v>
      </c>
      <c r="F71" s="28">
        <v>0.40400000000000003</v>
      </c>
      <c r="G71" s="8">
        <v>35</v>
      </c>
      <c r="H71" s="115"/>
      <c r="I71" s="116"/>
      <c r="J71" s="116"/>
      <c r="K71" s="116"/>
      <c r="L71" s="116"/>
      <c r="M71" s="121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2E-3</v>
      </c>
      <c r="C72" s="8">
        <v>80</v>
      </c>
      <c r="D72" s="34">
        <v>3.6999999999999998E-2</v>
      </c>
      <c r="E72" s="34">
        <v>2.3E-2</v>
      </c>
      <c r="F72" s="28">
        <v>0.41299999999999998</v>
      </c>
      <c r="G72" s="8">
        <v>38</v>
      </c>
      <c r="H72" s="115"/>
      <c r="I72" s="116"/>
      <c r="J72" s="116"/>
      <c r="K72" s="116"/>
      <c r="L72" s="116"/>
      <c r="M72" s="116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46</v>
      </c>
      <c r="D73" s="34">
        <v>4.4999999999999998E-2</v>
      </c>
      <c r="E73" s="34">
        <v>2.1000000000000001E-2</v>
      </c>
      <c r="F73" s="28">
        <v>0.34200000000000003</v>
      </c>
      <c r="G73" s="8">
        <v>22</v>
      </c>
      <c r="H73" s="115"/>
      <c r="I73" s="116"/>
      <c r="J73" s="116"/>
      <c r="K73" s="116"/>
      <c r="L73" s="116"/>
      <c r="M73" s="116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2E-3</v>
      </c>
      <c r="C74" s="8">
        <v>83</v>
      </c>
      <c r="D74" s="34">
        <v>4.7E-2</v>
      </c>
      <c r="E74" s="34">
        <v>2.5000000000000001E-2</v>
      </c>
      <c r="F74" s="28">
        <v>0.42499999999999999</v>
      </c>
      <c r="G74" s="8">
        <v>39</v>
      </c>
      <c r="H74" s="115"/>
      <c r="I74" s="116"/>
      <c r="J74" s="116"/>
      <c r="K74" s="116"/>
      <c r="L74" s="116"/>
      <c r="M74" s="116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hidden="1" customHeight="1">
      <c r="A75" s="38">
        <v>31</v>
      </c>
      <c r="B75" s="35"/>
      <c r="C75" s="38"/>
      <c r="D75" s="35"/>
      <c r="E75" s="35"/>
      <c r="F75" s="32"/>
      <c r="G75" s="68"/>
      <c r="H75" s="122"/>
      <c r="I75" s="116"/>
      <c r="J75" s="116"/>
      <c r="K75" s="116"/>
      <c r="L75" s="116"/>
      <c r="M75" s="116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64</v>
      </c>
      <c r="D76" s="21">
        <f>ROUND(AVERAGE(D45:D75),3)</f>
        <v>4.2000000000000003E-2</v>
      </c>
      <c r="E76" s="21">
        <f>ROUND(AVERAGE(E45:E75),3)</f>
        <v>2.1000000000000001E-2</v>
      </c>
      <c r="F76" s="29">
        <f>ROUND(AVERAGE(F45:F75),1)</f>
        <v>0.4</v>
      </c>
      <c r="G76" s="62">
        <f>ROUND(AVERAGE(G45:G75),0)</f>
        <v>24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66</v>
      </c>
      <c r="B80" s="50" t="s">
        <v>72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68</v>
      </c>
      <c r="B81" s="50" t="str">
        <f>B42</f>
        <v>2018년 4월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73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2E-3</v>
      </c>
      <c r="C84" s="6">
        <v>83</v>
      </c>
      <c r="D84" s="16">
        <v>0.04</v>
      </c>
      <c r="E84" s="16">
        <v>1.2999999999999999E-2</v>
      </c>
      <c r="F84" s="27">
        <v>0.46700000000000003</v>
      </c>
      <c r="G84" s="6">
        <v>25</v>
      </c>
      <c r="H84" s="38"/>
      <c r="I84" s="116"/>
      <c r="J84" s="116"/>
      <c r="K84" s="116"/>
      <c r="L84" s="116"/>
      <c r="M84" s="116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2E-3</v>
      </c>
      <c r="C85" s="8">
        <v>67</v>
      </c>
      <c r="D85" s="34">
        <v>2.9000000000000001E-2</v>
      </c>
      <c r="E85" s="34">
        <v>1.4E-2</v>
      </c>
      <c r="F85" s="28">
        <v>0.45800000000000002</v>
      </c>
      <c r="G85" s="8">
        <v>21</v>
      </c>
      <c r="H85" s="38"/>
      <c r="I85" s="116"/>
      <c r="J85" s="116"/>
      <c r="K85" s="116"/>
      <c r="L85" s="116"/>
      <c r="M85" s="116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2E-3</v>
      </c>
      <c r="C86" s="8">
        <v>64</v>
      </c>
      <c r="D86" s="34">
        <v>2.5000000000000001E-2</v>
      </c>
      <c r="E86" s="34">
        <v>1.4E-2</v>
      </c>
      <c r="F86" s="28">
        <v>0.377</v>
      </c>
      <c r="G86" s="8">
        <v>16</v>
      </c>
      <c r="H86" s="38"/>
      <c r="I86" s="116"/>
      <c r="J86" s="116"/>
      <c r="K86" s="116"/>
      <c r="L86" s="116"/>
      <c r="M86" s="116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2E-3</v>
      </c>
      <c r="C87" s="31">
        <v>25</v>
      </c>
      <c r="D87" s="34">
        <v>2.3E-2</v>
      </c>
      <c r="E87" s="34">
        <v>1.7000000000000001E-2</v>
      </c>
      <c r="F87" s="28">
        <v>0.33800000000000002</v>
      </c>
      <c r="G87" s="8">
        <v>9</v>
      </c>
      <c r="H87" s="38"/>
      <c r="I87" s="116"/>
      <c r="J87" s="116"/>
      <c r="K87" s="116"/>
      <c r="L87" s="116"/>
      <c r="M87" s="116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2E-3</v>
      </c>
      <c r="C88" s="30">
        <v>12</v>
      </c>
      <c r="D88" s="34">
        <v>2.9000000000000001E-2</v>
      </c>
      <c r="E88" s="34">
        <v>1.4999999999999999E-2</v>
      </c>
      <c r="F88" s="28">
        <v>0.34599999999999997</v>
      </c>
      <c r="G88" s="8">
        <v>4</v>
      </c>
      <c r="H88" s="38"/>
      <c r="I88" s="116"/>
      <c r="J88" s="116"/>
      <c r="K88" s="116"/>
      <c r="L88" s="116"/>
      <c r="M88" s="116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2E-3</v>
      </c>
      <c r="C89" s="30">
        <v>99</v>
      </c>
      <c r="D89" s="34">
        <v>3.2000000000000001E-2</v>
      </c>
      <c r="E89" s="34">
        <v>1.2999999999999999E-2</v>
      </c>
      <c r="F89" s="28">
        <v>0.39600000000000002</v>
      </c>
      <c r="G89" s="8">
        <v>18</v>
      </c>
      <c r="H89" s="38"/>
      <c r="I89" s="116"/>
      <c r="J89" s="116"/>
      <c r="K89" s="116"/>
      <c r="L89" s="116"/>
      <c r="M89" s="116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2E-3</v>
      </c>
      <c r="C90" s="30">
        <v>58</v>
      </c>
      <c r="D90" s="34">
        <v>4.1000000000000002E-2</v>
      </c>
      <c r="E90" s="34">
        <v>8.0000000000000002E-3</v>
      </c>
      <c r="F90" s="28">
        <v>0.32900000000000001</v>
      </c>
      <c r="G90" s="8">
        <v>16</v>
      </c>
      <c r="H90" s="38"/>
      <c r="I90" s="116"/>
      <c r="J90" s="116"/>
      <c r="K90" s="116"/>
      <c r="L90" s="116"/>
      <c r="M90" s="116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2E-3</v>
      </c>
      <c r="C91" s="30">
        <v>45</v>
      </c>
      <c r="D91" s="34">
        <v>4.9000000000000002E-2</v>
      </c>
      <c r="E91" s="34">
        <v>8.0000000000000002E-3</v>
      </c>
      <c r="F91" s="28">
        <v>0.38800000000000001</v>
      </c>
      <c r="G91" s="8">
        <v>13</v>
      </c>
      <c r="H91" s="38"/>
      <c r="I91" s="116"/>
      <c r="J91" s="116"/>
      <c r="K91" s="116"/>
      <c r="L91" s="116"/>
      <c r="M91" s="116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2E-3</v>
      </c>
      <c r="C92" s="30">
        <v>78</v>
      </c>
      <c r="D92" s="34">
        <v>3.9E-2</v>
      </c>
      <c r="E92" s="34">
        <v>2.1999999999999999E-2</v>
      </c>
      <c r="F92" s="28">
        <v>0.504</v>
      </c>
      <c r="G92" s="8">
        <v>28</v>
      </c>
      <c r="H92" s="38"/>
      <c r="I92" s="116"/>
      <c r="J92" s="116"/>
      <c r="K92" s="116"/>
      <c r="L92" s="116"/>
      <c r="M92" s="116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2E-3</v>
      </c>
      <c r="C93" s="30">
        <v>48</v>
      </c>
      <c r="D93" s="34">
        <v>3.6999999999999998E-2</v>
      </c>
      <c r="E93" s="34">
        <v>2.1999999999999999E-2</v>
      </c>
      <c r="F93" s="28">
        <v>0.41299999999999998</v>
      </c>
      <c r="G93" s="8">
        <v>14</v>
      </c>
      <c r="H93" s="38"/>
      <c r="I93" s="116"/>
      <c r="J93" s="116"/>
      <c r="K93" s="116"/>
      <c r="L93" s="116"/>
      <c r="M93" s="116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2E-3</v>
      </c>
      <c r="C94" s="30">
        <v>54</v>
      </c>
      <c r="D94" s="34">
        <v>4.3999999999999997E-2</v>
      </c>
      <c r="E94" s="34">
        <v>1.0999999999999999E-2</v>
      </c>
      <c r="F94" s="28">
        <v>0.29599999999999999</v>
      </c>
      <c r="G94" s="8">
        <v>16</v>
      </c>
      <c r="H94" s="38"/>
      <c r="I94" s="116"/>
      <c r="J94" s="116"/>
      <c r="K94" s="116"/>
      <c r="L94" s="116"/>
      <c r="M94" s="116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2E-3</v>
      </c>
      <c r="C95" s="30">
        <v>41</v>
      </c>
      <c r="D95" s="34">
        <v>3.2000000000000001E-2</v>
      </c>
      <c r="E95" s="34">
        <v>1.9E-2</v>
      </c>
      <c r="F95" s="28">
        <v>0.29199999999999998</v>
      </c>
      <c r="G95" s="8">
        <v>10</v>
      </c>
      <c r="H95" s="38"/>
      <c r="I95" s="116"/>
      <c r="J95" s="116"/>
      <c r="K95" s="116"/>
      <c r="L95" s="116"/>
      <c r="M95" s="116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2E-3</v>
      </c>
      <c r="C96" s="30">
        <v>40</v>
      </c>
      <c r="D96" s="34">
        <v>3.3000000000000002E-2</v>
      </c>
      <c r="E96" s="34">
        <v>1.9E-2</v>
      </c>
      <c r="F96" s="28">
        <v>0.34599999999999997</v>
      </c>
      <c r="G96" s="38">
        <v>11</v>
      </c>
      <c r="H96" s="38"/>
      <c r="I96" s="116"/>
      <c r="J96" s="116"/>
      <c r="K96" s="116"/>
      <c r="L96" s="116"/>
      <c r="M96" s="116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2E-3</v>
      </c>
      <c r="C97" s="30">
        <v>26</v>
      </c>
      <c r="D97" s="34">
        <v>3.2000000000000001E-2</v>
      </c>
      <c r="E97" s="34">
        <v>1.7999999999999999E-2</v>
      </c>
      <c r="F97" s="28">
        <v>0.40799999999999997</v>
      </c>
      <c r="G97" s="8">
        <v>12</v>
      </c>
      <c r="H97" s="38"/>
      <c r="I97" s="116"/>
      <c r="J97" s="116"/>
      <c r="K97" s="116"/>
      <c r="L97" s="116"/>
      <c r="M97" s="116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2E-3</v>
      </c>
      <c r="C98" s="30">
        <v>97</v>
      </c>
      <c r="D98" s="34">
        <v>3.9E-2</v>
      </c>
      <c r="E98" s="34">
        <v>8.0000000000000002E-3</v>
      </c>
      <c r="F98" s="28">
        <v>0.36699999999999999</v>
      </c>
      <c r="G98" s="38">
        <v>17</v>
      </c>
      <c r="H98" s="38"/>
      <c r="I98" s="116"/>
      <c r="J98" s="116"/>
      <c r="K98" s="116"/>
      <c r="L98" s="116"/>
      <c r="M98" s="116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2E-3</v>
      </c>
      <c r="C99" s="30">
        <v>58</v>
      </c>
      <c r="D99" s="34">
        <v>2.5000000000000001E-2</v>
      </c>
      <c r="E99" s="34">
        <v>2.3E-2</v>
      </c>
      <c r="F99" s="28">
        <v>0.46300000000000002</v>
      </c>
      <c r="G99" s="8">
        <v>19</v>
      </c>
      <c r="H99" s="38"/>
      <c r="I99" s="116"/>
      <c r="J99" s="116"/>
      <c r="K99" s="116"/>
      <c r="L99" s="116"/>
      <c r="M99" s="116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3.0000000000000001E-3</v>
      </c>
      <c r="C100" s="30">
        <v>67</v>
      </c>
      <c r="D100" s="34">
        <v>3.9E-2</v>
      </c>
      <c r="E100" s="34">
        <v>2.1999999999999999E-2</v>
      </c>
      <c r="F100" s="28">
        <v>0.45800000000000002</v>
      </c>
      <c r="G100" s="8">
        <v>24</v>
      </c>
      <c r="H100" s="38"/>
      <c r="I100" s="116"/>
      <c r="J100" s="116"/>
      <c r="K100" s="116"/>
      <c r="L100" s="116"/>
      <c r="M100" s="116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3.0000000000000001E-3</v>
      </c>
      <c r="C101" s="30">
        <v>99</v>
      </c>
      <c r="D101" s="34">
        <v>0.04</v>
      </c>
      <c r="E101" s="34">
        <v>2.1000000000000001E-2</v>
      </c>
      <c r="F101" s="28">
        <v>0.442</v>
      </c>
      <c r="G101" s="8">
        <v>24</v>
      </c>
      <c r="H101" s="38"/>
      <c r="I101" s="116"/>
      <c r="J101" s="116"/>
      <c r="K101" s="116"/>
      <c r="L101" s="116"/>
      <c r="M101" s="116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3.0000000000000001E-3</v>
      </c>
      <c r="C102" s="30">
        <v>50</v>
      </c>
      <c r="D102" s="34">
        <v>4.4999999999999998E-2</v>
      </c>
      <c r="E102" s="34">
        <v>0.02</v>
      </c>
      <c r="F102" s="28">
        <v>0.379</v>
      </c>
      <c r="G102" s="8">
        <v>20</v>
      </c>
      <c r="H102" s="38"/>
      <c r="I102" s="116"/>
      <c r="J102" s="116"/>
      <c r="K102" s="116"/>
      <c r="L102" s="116"/>
      <c r="M102" s="121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3.0000000000000001E-3</v>
      </c>
      <c r="C103" s="30">
        <v>90</v>
      </c>
      <c r="D103" s="34">
        <v>0.06</v>
      </c>
      <c r="E103" s="34">
        <v>2.9000000000000001E-2</v>
      </c>
      <c r="F103" s="28">
        <v>0.53800000000000003</v>
      </c>
      <c r="G103" s="8">
        <v>33</v>
      </c>
      <c r="H103" s="38"/>
      <c r="I103" s="116"/>
      <c r="J103" s="116"/>
      <c r="K103" s="116"/>
      <c r="L103" s="116"/>
      <c r="M103" s="116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2E-3</v>
      </c>
      <c r="C104" s="30">
        <v>62</v>
      </c>
      <c r="D104" s="34">
        <v>4.5999999999999999E-2</v>
      </c>
      <c r="E104" s="34">
        <v>2.1999999999999999E-2</v>
      </c>
      <c r="F104" s="28">
        <v>0.44600000000000001</v>
      </c>
      <c r="G104" s="8">
        <v>23</v>
      </c>
      <c r="H104" s="38"/>
      <c r="I104" s="116"/>
      <c r="J104" s="116"/>
      <c r="K104" s="116"/>
      <c r="L104" s="116"/>
      <c r="M104" s="116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2E-3</v>
      </c>
      <c r="C105" s="30">
        <v>44</v>
      </c>
      <c r="D105" s="34">
        <v>2.9000000000000001E-2</v>
      </c>
      <c r="E105" s="34">
        <v>1.7000000000000001E-2</v>
      </c>
      <c r="F105" s="28">
        <v>0.42099999999999999</v>
      </c>
      <c r="G105" s="8">
        <v>17</v>
      </c>
      <c r="H105" s="38"/>
      <c r="I105" s="116"/>
      <c r="J105" s="116"/>
      <c r="K105" s="116"/>
      <c r="L105" s="116"/>
      <c r="M105" s="116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2E-3</v>
      </c>
      <c r="C106" s="30">
        <v>22</v>
      </c>
      <c r="D106" s="34">
        <v>4.3999999999999997E-2</v>
      </c>
      <c r="E106" s="34">
        <v>0.01</v>
      </c>
      <c r="F106" s="28">
        <v>0.4</v>
      </c>
      <c r="G106" s="8">
        <v>10</v>
      </c>
      <c r="H106" s="38"/>
      <c r="I106" s="116"/>
      <c r="J106" s="116"/>
      <c r="K106" s="116"/>
      <c r="L106" s="116"/>
      <c r="M106" s="116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2E-3</v>
      </c>
      <c r="C107" s="30">
        <v>12</v>
      </c>
      <c r="D107" s="34">
        <v>3.9E-2</v>
      </c>
      <c r="E107" s="34">
        <v>1.2E-2</v>
      </c>
      <c r="F107" s="28">
        <v>0.371</v>
      </c>
      <c r="G107" s="8">
        <v>3</v>
      </c>
      <c r="H107" s="38"/>
      <c r="I107" s="116"/>
      <c r="J107" s="116"/>
      <c r="K107" s="116"/>
      <c r="L107" s="116"/>
      <c r="M107" s="116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29</v>
      </c>
      <c r="D108" s="34">
        <v>2.5999999999999999E-2</v>
      </c>
      <c r="E108" s="34">
        <v>2.1000000000000001E-2</v>
      </c>
      <c r="F108" s="28">
        <v>0.36699999999999999</v>
      </c>
      <c r="G108" s="8">
        <v>12</v>
      </c>
      <c r="H108" s="38"/>
      <c r="I108" s="116"/>
      <c r="J108" s="116"/>
      <c r="K108" s="116"/>
      <c r="L108" s="116"/>
      <c r="M108" s="116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2E-3</v>
      </c>
      <c r="C109" s="30">
        <v>39</v>
      </c>
      <c r="D109" s="34">
        <v>4.8000000000000001E-2</v>
      </c>
      <c r="E109" s="34">
        <v>1.7999999999999999E-2</v>
      </c>
      <c r="F109" s="28">
        <v>0.35799999999999998</v>
      </c>
      <c r="G109" s="8">
        <v>19</v>
      </c>
      <c r="H109" s="38"/>
      <c r="I109" s="116"/>
      <c r="J109" s="116"/>
      <c r="K109" s="116"/>
      <c r="L109" s="116"/>
      <c r="M109" s="116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3.0000000000000001E-3</v>
      </c>
      <c r="C110" s="30">
        <v>48</v>
      </c>
      <c r="D110" s="34">
        <v>5.6000000000000001E-2</v>
      </c>
      <c r="E110" s="34">
        <v>1.7000000000000001E-2</v>
      </c>
      <c r="F110" s="28">
        <v>0.39200000000000002</v>
      </c>
      <c r="G110" s="8">
        <v>27</v>
      </c>
      <c r="H110" s="38"/>
      <c r="I110" s="116"/>
      <c r="J110" s="116"/>
      <c r="K110" s="116"/>
      <c r="L110" s="116"/>
      <c r="M110" s="116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2E-3</v>
      </c>
      <c r="C111" s="30">
        <v>51</v>
      </c>
      <c r="D111" s="34">
        <v>0.05</v>
      </c>
      <c r="E111" s="34">
        <v>1.9E-2</v>
      </c>
      <c r="F111" s="28">
        <v>0.40799999999999997</v>
      </c>
      <c r="G111" s="8">
        <v>29</v>
      </c>
      <c r="H111" s="38"/>
      <c r="I111" s="116"/>
      <c r="J111" s="116"/>
      <c r="K111" s="116"/>
      <c r="L111" s="116"/>
      <c r="M111" s="116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2E-3</v>
      </c>
      <c r="C112" s="30">
        <v>42</v>
      </c>
      <c r="D112" s="34">
        <v>6.0999999999999999E-2</v>
      </c>
      <c r="E112" s="34">
        <v>1.4999999999999999E-2</v>
      </c>
      <c r="F112" s="28">
        <v>0.35</v>
      </c>
      <c r="G112" s="8">
        <v>17</v>
      </c>
      <c r="H112" s="38"/>
      <c r="I112" s="116"/>
      <c r="J112" s="116"/>
      <c r="K112" s="116"/>
      <c r="L112" s="116"/>
      <c r="M112" s="116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2E-3</v>
      </c>
      <c r="C113" s="30">
        <v>60</v>
      </c>
      <c r="D113" s="34">
        <v>5.8999999999999997E-2</v>
      </c>
      <c r="E113" s="34">
        <v>1.6E-2</v>
      </c>
      <c r="F113" s="28">
        <v>0.50800000000000001</v>
      </c>
      <c r="G113" s="8">
        <v>31</v>
      </c>
      <c r="H113" s="38"/>
      <c r="I113" s="116"/>
      <c r="J113" s="116"/>
      <c r="K113" s="116"/>
      <c r="L113" s="116"/>
      <c r="M113" s="116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116"/>
      <c r="J114" s="116"/>
      <c r="K114" s="116"/>
      <c r="L114" s="116"/>
      <c r="M114" s="116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54</v>
      </c>
      <c r="D115" s="21">
        <f>ROUND(AVERAGE(D84:D114),3)</f>
        <v>0.04</v>
      </c>
      <c r="E115" s="21">
        <f>ROUND(AVERAGE(E84:E114),3)</f>
        <v>1.7000000000000001E-2</v>
      </c>
      <c r="F115" s="29">
        <f>ROUND(AVERAGE(F84:F114),1)</f>
        <v>0.4</v>
      </c>
      <c r="G115" s="62">
        <f>ROUND(AVERAGE(G84:G114),0)</f>
        <v>18</v>
      </c>
      <c r="H115" s="49"/>
      <c r="I115" s="123"/>
      <c r="J115" s="123"/>
      <c r="K115" s="123"/>
      <c r="L115" s="123"/>
      <c r="M115" s="123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74</v>
      </c>
      <c r="B119" s="18" t="s">
        <v>75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76</v>
      </c>
      <c r="B120" s="18" t="str">
        <f>B81</f>
        <v>2018년 4월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77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2E-3</v>
      </c>
      <c r="C123" s="6">
        <v>73</v>
      </c>
      <c r="D123" s="16">
        <v>4.5999999999999999E-2</v>
      </c>
      <c r="E123" s="16">
        <v>8.0000000000000002E-3</v>
      </c>
      <c r="F123" s="27">
        <v>0.3</v>
      </c>
      <c r="G123" s="6">
        <v>28</v>
      </c>
      <c r="H123" s="38"/>
      <c r="I123" s="116"/>
      <c r="J123" s="116"/>
      <c r="K123" s="116"/>
      <c r="L123" s="116"/>
      <c r="M123" s="116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2E-3</v>
      </c>
      <c r="C124" s="8">
        <v>58</v>
      </c>
      <c r="D124" s="34">
        <v>3.2000000000000001E-2</v>
      </c>
      <c r="E124" s="34">
        <v>1.2999999999999999E-2</v>
      </c>
      <c r="F124" s="28">
        <v>0.26800000000000002</v>
      </c>
      <c r="G124" s="8">
        <v>19</v>
      </c>
      <c r="H124" s="38"/>
      <c r="I124" s="116"/>
      <c r="J124" s="116"/>
      <c r="K124" s="116"/>
      <c r="L124" s="116"/>
      <c r="M124" s="116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1E-3</v>
      </c>
      <c r="C125" s="8">
        <v>54</v>
      </c>
      <c r="D125" s="34">
        <v>3.3000000000000002E-2</v>
      </c>
      <c r="E125" s="34">
        <v>8.0000000000000002E-3</v>
      </c>
      <c r="F125" s="28">
        <v>0.22500000000000001</v>
      </c>
      <c r="G125" s="8">
        <v>14</v>
      </c>
      <c r="H125" s="38"/>
      <c r="I125" s="116"/>
      <c r="J125" s="116"/>
      <c r="K125" s="116"/>
      <c r="L125" s="116"/>
      <c r="M125" s="116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1E-3</v>
      </c>
      <c r="C126" s="8">
        <v>25</v>
      </c>
      <c r="D126" s="34">
        <v>0.03</v>
      </c>
      <c r="E126" s="34">
        <v>6.0000000000000001E-3</v>
      </c>
      <c r="F126" s="28">
        <v>0.20399999999999999</v>
      </c>
      <c r="G126" s="8">
        <v>9</v>
      </c>
      <c r="H126" s="38"/>
      <c r="I126" s="116"/>
      <c r="J126" s="116"/>
      <c r="K126" s="116"/>
      <c r="L126" s="116"/>
      <c r="M126" s="116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1E-3</v>
      </c>
      <c r="C127" s="8">
        <v>16</v>
      </c>
      <c r="D127" s="34">
        <v>3.5999999999999997E-2</v>
      </c>
      <c r="E127" s="34">
        <v>7.0000000000000001E-3</v>
      </c>
      <c r="F127" s="28">
        <v>0.28299999999999997</v>
      </c>
      <c r="G127" s="8">
        <v>3</v>
      </c>
      <c r="H127" s="38"/>
      <c r="I127" s="116"/>
      <c r="J127" s="116"/>
      <c r="K127" s="116"/>
      <c r="L127" s="116"/>
      <c r="M127" s="116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1E-3</v>
      </c>
      <c r="C128" s="8">
        <v>74</v>
      </c>
      <c r="D128" s="34">
        <v>4.2000000000000003E-2</v>
      </c>
      <c r="E128" s="34">
        <v>4.0000000000000001E-3</v>
      </c>
      <c r="F128" s="28">
        <v>0.32100000000000001</v>
      </c>
      <c r="G128" s="8">
        <v>17</v>
      </c>
      <c r="H128" s="38"/>
      <c r="I128" s="116"/>
      <c r="J128" s="116"/>
      <c r="K128" s="116"/>
      <c r="L128" s="116"/>
      <c r="M128" s="116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1E-3</v>
      </c>
      <c r="C129" s="8">
        <v>51</v>
      </c>
      <c r="D129" s="34">
        <v>5.3999999999999999E-2</v>
      </c>
      <c r="E129" s="34">
        <v>3.0000000000000001E-3</v>
      </c>
      <c r="F129" s="28">
        <v>0.39600000000000002</v>
      </c>
      <c r="G129" s="8">
        <v>14</v>
      </c>
      <c r="H129" s="38"/>
      <c r="I129" s="116"/>
      <c r="J129" s="116"/>
      <c r="K129" s="116"/>
      <c r="L129" s="116"/>
      <c r="M129" s="116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2E-3</v>
      </c>
      <c r="C130" s="8">
        <v>45</v>
      </c>
      <c r="D130" s="34">
        <v>6.0999999999999999E-2</v>
      </c>
      <c r="E130" s="34">
        <v>4.0000000000000001E-3</v>
      </c>
      <c r="F130" s="28">
        <v>0.41699999999999998</v>
      </c>
      <c r="G130" s="8">
        <v>12</v>
      </c>
      <c r="H130" s="38"/>
      <c r="I130" s="116"/>
      <c r="J130" s="116"/>
      <c r="K130" s="116"/>
      <c r="L130" s="116"/>
      <c r="M130" s="116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1E-3</v>
      </c>
      <c r="C131" s="8">
        <v>69</v>
      </c>
      <c r="D131" s="34">
        <v>0.05</v>
      </c>
      <c r="E131" s="34">
        <v>7.0000000000000001E-3</v>
      </c>
      <c r="F131" s="28">
        <v>0.44600000000000001</v>
      </c>
      <c r="G131" s="8">
        <v>28</v>
      </c>
      <c r="H131" s="38"/>
      <c r="I131" s="116"/>
      <c r="J131" s="116"/>
      <c r="K131" s="116"/>
      <c r="L131" s="116"/>
      <c r="M131" s="116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43</v>
      </c>
      <c r="D132" s="34">
        <v>4.1000000000000002E-2</v>
      </c>
      <c r="E132" s="34">
        <v>0.01</v>
      </c>
      <c r="F132" s="28">
        <v>0.433</v>
      </c>
      <c r="G132" s="8">
        <v>16</v>
      </c>
      <c r="H132" s="38"/>
      <c r="I132" s="116"/>
      <c r="J132" s="116"/>
      <c r="K132" s="116"/>
      <c r="L132" s="116"/>
      <c r="M132" s="116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48</v>
      </c>
      <c r="D133" s="34">
        <v>5.6000000000000001E-2</v>
      </c>
      <c r="E133" s="34">
        <v>4.0000000000000001E-3</v>
      </c>
      <c r="F133" s="28">
        <v>0.22900000000000001</v>
      </c>
      <c r="G133" s="8">
        <v>14</v>
      </c>
      <c r="H133" s="38"/>
      <c r="I133" s="116"/>
      <c r="J133" s="116"/>
      <c r="K133" s="116"/>
      <c r="L133" s="116"/>
      <c r="M133" s="116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2E-3</v>
      </c>
      <c r="C134" s="8">
        <v>40</v>
      </c>
      <c r="D134" s="34">
        <v>0.04</v>
      </c>
      <c r="E134" s="34">
        <v>8.0000000000000002E-3</v>
      </c>
      <c r="F134" s="28">
        <v>0.32500000000000001</v>
      </c>
      <c r="G134" s="8">
        <v>10</v>
      </c>
      <c r="H134" s="38"/>
      <c r="I134" s="116"/>
      <c r="J134" s="116"/>
      <c r="K134" s="116"/>
      <c r="L134" s="116"/>
      <c r="M134" s="116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2E-3</v>
      </c>
      <c r="C135" s="8">
        <v>37</v>
      </c>
      <c r="D135" s="34">
        <v>4.2000000000000003E-2</v>
      </c>
      <c r="E135" s="34">
        <v>8.0000000000000002E-3</v>
      </c>
      <c r="F135" s="28">
        <v>0.313</v>
      </c>
      <c r="G135" s="7">
        <v>8</v>
      </c>
      <c r="H135" s="38"/>
      <c r="I135" s="116"/>
      <c r="J135" s="116"/>
      <c r="K135" s="116"/>
      <c r="L135" s="116"/>
      <c r="M135" s="116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2E-3</v>
      </c>
      <c r="C136" s="8">
        <v>22</v>
      </c>
      <c r="D136" s="34">
        <v>4.5999999999999999E-2</v>
      </c>
      <c r="E136" s="34">
        <v>5.0000000000000001E-3</v>
      </c>
      <c r="F136" s="28">
        <v>0.28799999999999998</v>
      </c>
      <c r="G136" s="8">
        <v>11</v>
      </c>
      <c r="H136" s="38"/>
      <c r="I136" s="116"/>
      <c r="J136" s="116"/>
      <c r="K136" s="116"/>
      <c r="L136" s="116"/>
      <c r="M136" s="116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83</v>
      </c>
      <c r="D137" s="34">
        <v>0.05</v>
      </c>
      <c r="E137" s="34">
        <v>3.0000000000000001E-3</v>
      </c>
      <c r="F137" s="28">
        <v>0.27500000000000002</v>
      </c>
      <c r="G137" s="7">
        <v>16</v>
      </c>
      <c r="H137" s="38"/>
      <c r="I137" s="116"/>
      <c r="J137" s="116"/>
      <c r="K137" s="116"/>
      <c r="L137" s="116"/>
      <c r="M137" s="116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2E-3</v>
      </c>
      <c r="C138" s="8">
        <v>48</v>
      </c>
      <c r="D138" s="34">
        <v>3.9E-2</v>
      </c>
      <c r="E138" s="34">
        <v>7.0000000000000001E-3</v>
      </c>
      <c r="F138" s="28">
        <v>0.38300000000000001</v>
      </c>
      <c r="G138" s="8">
        <v>18</v>
      </c>
      <c r="H138" s="38"/>
      <c r="I138" s="116"/>
      <c r="J138" s="116"/>
      <c r="K138" s="116"/>
      <c r="L138" s="116"/>
      <c r="M138" s="116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3.0000000000000001E-3</v>
      </c>
      <c r="C139" s="8">
        <v>58</v>
      </c>
      <c r="D139" s="34">
        <v>5.5E-2</v>
      </c>
      <c r="E139" s="34">
        <v>8.0000000000000002E-3</v>
      </c>
      <c r="F139" s="28">
        <v>0.4</v>
      </c>
      <c r="G139" s="8">
        <v>29</v>
      </c>
      <c r="H139" s="38"/>
      <c r="I139" s="116"/>
      <c r="J139" s="116"/>
      <c r="K139" s="116"/>
      <c r="L139" s="116"/>
      <c r="M139" s="116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2E-3</v>
      </c>
      <c r="C140" s="8">
        <v>80</v>
      </c>
      <c r="D140" s="34">
        <v>4.8000000000000001E-2</v>
      </c>
      <c r="E140" s="34">
        <v>8.9999999999999993E-3</v>
      </c>
      <c r="F140" s="28">
        <v>0.36299999999999999</v>
      </c>
      <c r="G140" s="8">
        <v>23</v>
      </c>
      <c r="H140" s="38"/>
      <c r="I140" s="116"/>
      <c r="J140" s="116"/>
      <c r="K140" s="116"/>
      <c r="L140" s="116"/>
      <c r="M140" s="116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2E-3</v>
      </c>
      <c r="C141" s="8">
        <v>48</v>
      </c>
      <c r="D141" s="34">
        <v>5.2999999999999999E-2</v>
      </c>
      <c r="E141" s="34">
        <v>0.01</v>
      </c>
      <c r="F141" s="28">
        <v>0.38300000000000001</v>
      </c>
      <c r="G141" s="8">
        <v>20</v>
      </c>
      <c r="H141" s="38"/>
      <c r="I141" s="116"/>
      <c r="J141" s="116"/>
      <c r="K141" s="116"/>
      <c r="L141" s="116"/>
      <c r="M141" s="116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3.0000000000000001E-3</v>
      </c>
      <c r="C142" s="8">
        <v>78</v>
      </c>
      <c r="D142" s="34">
        <v>7.0000000000000007E-2</v>
      </c>
      <c r="E142" s="34">
        <v>1.2E-2</v>
      </c>
      <c r="F142" s="28">
        <v>0.44600000000000001</v>
      </c>
      <c r="G142" s="8">
        <v>35</v>
      </c>
      <c r="H142" s="38"/>
      <c r="I142" s="116"/>
      <c r="J142" s="116"/>
      <c r="K142" s="116"/>
      <c r="L142" s="116"/>
      <c r="M142" s="116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2E-3</v>
      </c>
      <c r="C143" s="8">
        <v>52</v>
      </c>
      <c r="D143" s="34">
        <v>0.05</v>
      </c>
      <c r="E143" s="34">
        <v>0.01</v>
      </c>
      <c r="F143" s="28">
        <v>0.36299999999999999</v>
      </c>
      <c r="G143" s="8">
        <v>21</v>
      </c>
      <c r="H143" s="38"/>
      <c r="I143" s="116"/>
      <c r="J143" s="116"/>
      <c r="K143" s="116"/>
      <c r="L143" s="116"/>
      <c r="M143" s="116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2E-3</v>
      </c>
      <c r="C144" s="8">
        <v>39</v>
      </c>
      <c r="D144" s="34">
        <v>3.4000000000000002E-2</v>
      </c>
      <c r="E144" s="34">
        <v>8.0000000000000002E-3</v>
      </c>
      <c r="F144" s="28">
        <v>0.28299999999999997</v>
      </c>
      <c r="G144" s="8">
        <v>18</v>
      </c>
      <c r="H144" s="38"/>
      <c r="I144" s="116"/>
      <c r="J144" s="116"/>
      <c r="K144" s="116"/>
      <c r="L144" s="116"/>
      <c r="M144" s="116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24</v>
      </c>
      <c r="D145" s="34">
        <v>5.5E-2</v>
      </c>
      <c r="E145" s="34">
        <v>4.0000000000000001E-3</v>
      </c>
      <c r="F145" s="28">
        <v>0.21299999999999999</v>
      </c>
      <c r="G145" s="8">
        <v>11</v>
      </c>
      <c r="H145" s="38"/>
      <c r="I145" s="116"/>
      <c r="J145" s="116"/>
      <c r="K145" s="116"/>
      <c r="L145" s="116"/>
      <c r="M145" s="116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2E-3</v>
      </c>
      <c r="C146" s="8">
        <v>12</v>
      </c>
      <c r="D146" s="34">
        <v>4.9000000000000002E-2</v>
      </c>
      <c r="E146" s="34">
        <v>4.0000000000000001E-3</v>
      </c>
      <c r="F146" s="28">
        <v>0.221</v>
      </c>
      <c r="G146" s="8">
        <v>3</v>
      </c>
      <c r="H146" s="38"/>
      <c r="I146" s="116"/>
      <c r="J146" s="116"/>
      <c r="K146" s="116"/>
      <c r="L146" s="116"/>
      <c r="M146" s="116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2E-3</v>
      </c>
      <c r="C147" s="8">
        <v>27</v>
      </c>
      <c r="D147" s="34">
        <v>3.3000000000000002E-2</v>
      </c>
      <c r="E147" s="34">
        <v>8.0000000000000002E-3</v>
      </c>
      <c r="F147" s="28">
        <v>0.47099999999999997</v>
      </c>
      <c r="G147" s="8">
        <v>10</v>
      </c>
      <c r="H147" s="38"/>
      <c r="I147" s="116"/>
      <c r="J147" s="116"/>
      <c r="K147" s="116"/>
      <c r="L147" s="116"/>
      <c r="M147" s="116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2E-3</v>
      </c>
      <c r="C148" s="8">
        <v>41</v>
      </c>
      <c r="D148" s="34">
        <v>4.1000000000000002E-2</v>
      </c>
      <c r="E148" s="34">
        <v>0.01</v>
      </c>
      <c r="F148" s="28">
        <v>0.49199999999999999</v>
      </c>
      <c r="G148" s="8">
        <v>23</v>
      </c>
      <c r="H148" s="38"/>
      <c r="I148" s="116"/>
      <c r="J148" s="116"/>
      <c r="K148" s="116"/>
      <c r="L148" s="116"/>
      <c r="M148" s="116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3.0000000000000001E-3</v>
      </c>
      <c r="C149" s="8">
        <v>47</v>
      </c>
      <c r="D149" s="34">
        <v>6.3E-2</v>
      </c>
      <c r="E149" s="34">
        <v>6.0000000000000001E-3</v>
      </c>
      <c r="F149" s="28">
        <v>0.433</v>
      </c>
      <c r="G149" s="8">
        <v>29</v>
      </c>
      <c r="H149" s="38"/>
      <c r="I149" s="116"/>
      <c r="J149" s="116"/>
      <c r="K149" s="116"/>
      <c r="L149" s="116"/>
      <c r="M149" s="116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2E-3</v>
      </c>
      <c r="C150" s="8">
        <v>53</v>
      </c>
      <c r="D150" s="34">
        <v>4.8000000000000001E-2</v>
      </c>
      <c r="E150" s="34">
        <v>7.0000000000000001E-3</v>
      </c>
      <c r="F150" s="28">
        <v>0.379</v>
      </c>
      <c r="G150" s="8">
        <v>30</v>
      </c>
      <c r="H150" s="38"/>
      <c r="I150" s="116"/>
      <c r="J150" s="116"/>
      <c r="K150" s="116"/>
      <c r="L150" s="116"/>
      <c r="M150" s="116"/>
      <c r="N150" s="123"/>
      <c r="O150" s="123"/>
      <c r="P150" s="123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38</v>
      </c>
      <c r="D151" s="34">
        <v>5.6000000000000001E-2</v>
      </c>
      <c r="E151" s="34">
        <v>6.0000000000000001E-3</v>
      </c>
      <c r="F151" s="28">
        <v>0.45</v>
      </c>
      <c r="G151" s="8">
        <v>18</v>
      </c>
      <c r="H151" s="38"/>
      <c r="I151" s="116"/>
      <c r="J151" s="116"/>
      <c r="K151" s="116"/>
      <c r="L151" s="116"/>
      <c r="M151" s="116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2E-3</v>
      </c>
      <c r="C152" s="8">
        <v>55</v>
      </c>
      <c r="D152" s="34">
        <v>5.6000000000000001E-2</v>
      </c>
      <c r="E152" s="34">
        <v>7.0000000000000001E-3</v>
      </c>
      <c r="F152" s="28">
        <v>0.40400000000000003</v>
      </c>
      <c r="G152" s="8">
        <v>36</v>
      </c>
      <c r="H152" s="38"/>
      <c r="I152" s="116"/>
      <c r="J152" s="116"/>
      <c r="K152" s="116"/>
      <c r="L152" s="116"/>
      <c r="M152" s="116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116"/>
      <c r="J153" s="116"/>
      <c r="K153" s="116"/>
      <c r="L153" s="116"/>
      <c r="M153" s="116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48</v>
      </c>
      <c r="D154" s="21">
        <f>ROUND(AVERAGE(D123:D153),3)</f>
        <v>4.7E-2</v>
      </c>
      <c r="E154" s="21">
        <f>ROUND(AVERAGE(E123:E153),3)</f>
        <v>7.0000000000000001E-3</v>
      </c>
      <c r="F154" s="29">
        <f>ROUND(AVERAGE(F123:F153),1)</f>
        <v>0.3</v>
      </c>
      <c r="G154" s="62">
        <f>ROUND(AVERAGE(G123:G153),0)</f>
        <v>18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19"/>
      <c r="J155" s="119"/>
      <c r="K155" s="119"/>
      <c r="L155" s="119"/>
      <c r="M155" s="119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78</v>
      </c>
      <c r="B158" s="18" t="s">
        <v>79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80</v>
      </c>
      <c r="B159" s="18" t="str">
        <f>B120</f>
        <v>2018년 4월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73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2E-3</v>
      </c>
      <c r="C162" s="6">
        <v>91</v>
      </c>
      <c r="D162" s="16">
        <v>5.0999999999999997E-2</v>
      </c>
      <c r="E162" s="16">
        <v>1.6E-2</v>
      </c>
      <c r="F162" s="27">
        <v>0.33800000000000002</v>
      </c>
      <c r="G162" s="6">
        <v>34</v>
      </c>
      <c r="H162" s="38"/>
      <c r="I162" s="116"/>
      <c r="J162" s="116"/>
      <c r="K162" s="116"/>
      <c r="L162" s="116"/>
      <c r="M162" s="116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3.0000000000000001E-3</v>
      </c>
      <c r="C163" s="8">
        <v>77</v>
      </c>
      <c r="D163" s="34">
        <v>3.9E-2</v>
      </c>
      <c r="E163" s="34">
        <v>1.7999999999999999E-2</v>
      </c>
      <c r="F163" s="28">
        <v>0.25800000000000001</v>
      </c>
      <c r="G163" s="8">
        <v>31</v>
      </c>
      <c r="H163" s="38"/>
      <c r="I163" s="116"/>
      <c r="J163" s="116"/>
      <c r="K163" s="116"/>
      <c r="L163" s="116"/>
      <c r="M163" s="116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24"/>
      <c r="AA163" s="124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2E-3</v>
      </c>
      <c r="C164" s="8">
        <v>67</v>
      </c>
      <c r="D164" s="34">
        <v>3.5999999999999997E-2</v>
      </c>
      <c r="E164" s="34">
        <v>1.4E-2</v>
      </c>
      <c r="F164" s="28">
        <v>0.21299999999999999</v>
      </c>
      <c r="G164" s="8">
        <v>28</v>
      </c>
      <c r="H164" s="38"/>
      <c r="I164" s="116"/>
      <c r="J164" s="116"/>
      <c r="K164" s="116"/>
      <c r="L164" s="116"/>
      <c r="M164" s="116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2E-3</v>
      </c>
      <c r="C165" s="8">
        <v>21</v>
      </c>
      <c r="D165" s="34">
        <v>3.4000000000000002E-2</v>
      </c>
      <c r="E165" s="34">
        <v>0.01</v>
      </c>
      <c r="F165" s="28">
        <v>0.17499999999999999</v>
      </c>
      <c r="G165" s="8">
        <v>11</v>
      </c>
      <c r="H165" s="38"/>
      <c r="I165" s="116"/>
      <c r="J165" s="116"/>
      <c r="K165" s="116"/>
      <c r="L165" s="116"/>
      <c r="M165" s="116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2E-3</v>
      </c>
      <c r="C166" s="8">
        <v>11</v>
      </c>
      <c r="D166" s="34">
        <v>3.5999999999999997E-2</v>
      </c>
      <c r="E166" s="34">
        <v>1.4999999999999999E-2</v>
      </c>
      <c r="F166" s="28">
        <v>0.23300000000000001</v>
      </c>
      <c r="G166" s="8">
        <v>6</v>
      </c>
      <c r="H166" s="38"/>
      <c r="I166" s="116"/>
      <c r="J166" s="116"/>
      <c r="K166" s="116"/>
      <c r="L166" s="116"/>
      <c r="M166" s="116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2E-3</v>
      </c>
      <c r="C167" s="8">
        <v>98</v>
      </c>
      <c r="D167" s="34">
        <v>4.4999999999999998E-2</v>
      </c>
      <c r="E167" s="34">
        <v>8.9999999999999993E-3</v>
      </c>
      <c r="F167" s="28">
        <v>0.21299999999999999</v>
      </c>
      <c r="G167" s="8">
        <v>33</v>
      </c>
      <c r="H167" s="38"/>
      <c r="I167" s="116"/>
      <c r="J167" s="116"/>
      <c r="K167" s="116"/>
      <c r="L167" s="116"/>
      <c r="M167" s="116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1E-3</v>
      </c>
      <c r="C168" s="8">
        <v>61</v>
      </c>
      <c r="D168" s="34">
        <v>5.8000000000000003E-2</v>
      </c>
      <c r="E168" s="34">
        <v>5.0000000000000001E-3</v>
      </c>
      <c r="F168" s="28">
        <v>0.20399999999999999</v>
      </c>
      <c r="G168" s="8">
        <v>21</v>
      </c>
      <c r="H168" s="38"/>
      <c r="I168" s="116"/>
      <c r="J168" s="116"/>
      <c r="K168" s="116"/>
      <c r="L168" s="116"/>
      <c r="M168" s="121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2E-3</v>
      </c>
      <c r="C169" s="8">
        <v>54</v>
      </c>
      <c r="D169" s="34"/>
      <c r="E169" s="34">
        <v>2.1000000000000001E-2</v>
      </c>
      <c r="F169" s="28"/>
      <c r="G169" s="8">
        <v>22</v>
      </c>
      <c r="H169" s="38"/>
      <c r="I169" s="116"/>
      <c r="J169" s="116"/>
      <c r="K169" s="116"/>
      <c r="L169" s="116"/>
      <c r="M169" s="116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3.0000000000000001E-3</v>
      </c>
      <c r="C170" s="8">
        <v>62</v>
      </c>
      <c r="D170" s="34"/>
      <c r="E170" s="34">
        <v>7.0000000000000001E-3</v>
      </c>
      <c r="F170" s="28"/>
      <c r="G170" s="8">
        <v>24</v>
      </c>
      <c r="H170" s="38"/>
      <c r="I170" s="116"/>
      <c r="J170" s="116"/>
      <c r="K170" s="116"/>
      <c r="L170" s="116"/>
      <c r="M170" s="116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2E-3</v>
      </c>
      <c r="C171" s="8">
        <v>43</v>
      </c>
      <c r="D171" s="34">
        <v>3.6999999999999998E-2</v>
      </c>
      <c r="E171" s="34">
        <v>1.4999999999999999E-2</v>
      </c>
      <c r="F171" s="28">
        <v>0.32100000000000001</v>
      </c>
      <c r="G171" s="8">
        <v>15</v>
      </c>
      <c r="H171" s="38"/>
      <c r="I171" s="116"/>
      <c r="J171" s="116"/>
      <c r="K171" s="116"/>
      <c r="L171" s="116"/>
      <c r="M171" s="116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3.0000000000000001E-3</v>
      </c>
      <c r="C172" s="8">
        <v>44</v>
      </c>
      <c r="D172" s="34">
        <v>4.9000000000000002E-2</v>
      </c>
      <c r="E172" s="34">
        <v>1.7999999999999999E-2</v>
      </c>
      <c r="F172" s="28">
        <v>0.17499999999999999</v>
      </c>
      <c r="G172" s="8">
        <v>17</v>
      </c>
      <c r="H172" s="38"/>
      <c r="I172" s="116"/>
      <c r="J172" s="116"/>
      <c r="K172" s="116"/>
      <c r="L172" s="116"/>
      <c r="M172" s="116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23</v>
      </c>
      <c r="D173" s="34">
        <v>3.5000000000000003E-2</v>
      </c>
      <c r="E173" s="34">
        <v>8.9999999999999993E-3</v>
      </c>
      <c r="F173" s="28">
        <v>0.221</v>
      </c>
      <c r="G173" s="8">
        <v>12</v>
      </c>
      <c r="H173" s="38"/>
      <c r="I173" s="116"/>
      <c r="J173" s="116"/>
      <c r="K173" s="116"/>
      <c r="L173" s="116"/>
      <c r="M173" s="116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108</v>
      </c>
      <c r="D174" s="34">
        <v>3.5999999999999997E-2</v>
      </c>
      <c r="E174" s="34">
        <v>5.0000000000000001E-3</v>
      </c>
      <c r="F174" s="28">
        <v>0.25800000000000001</v>
      </c>
      <c r="G174" s="7">
        <v>34</v>
      </c>
      <c r="H174" s="38"/>
      <c r="I174" s="116"/>
      <c r="J174" s="116"/>
      <c r="K174" s="116"/>
      <c r="L174" s="116"/>
      <c r="M174" s="116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57</v>
      </c>
      <c r="D175" s="34">
        <v>0.04</v>
      </c>
      <c r="E175" s="34">
        <v>1.9E-2</v>
      </c>
      <c r="F175" s="28">
        <v>0.254</v>
      </c>
      <c r="G175" s="8">
        <v>26</v>
      </c>
      <c r="H175" s="38"/>
      <c r="I175" s="116"/>
      <c r="J175" s="116"/>
      <c r="K175" s="116"/>
      <c r="L175" s="116"/>
      <c r="M175" s="116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73</v>
      </c>
      <c r="D176" s="34">
        <v>4.3999999999999997E-2</v>
      </c>
      <c r="E176" s="34">
        <v>2.1000000000000001E-2</v>
      </c>
      <c r="F176" s="28">
        <v>0.2</v>
      </c>
      <c r="G176" s="7">
        <v>37</v>
      </c>
      <c r="H176" s="38"/>
      <c r="I176" s="116"/>
      <c r="J176" s="116"/>
      <c r="K176" s="116"/>
      <c r="L176" s="116"/>
      <c r="M176" s="116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2E-3</v>
      </c>
      <c r="C177" s="8">
        <v>104</v>
      </c>
      <c r="D177" s="34">
        <v>0.03</v>
      </c>
      <c r="E177" s="34">
        <v>2.5000000000000001E-2</v>
      </c>
      <c r="F177" s="28">
        <v>0.36299999999999999</v>
      </c>
      <c r="G177" s="8">
        <v>45</v>
      </c>
      <c r="H177" s="38"/>
      <c r="I177" s="116"/>
      <c r="J177" s="116"/>
      <c r="K177" s="116"/>
      <c r="L177" s="116"/>
      <c r="M177" s="116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2E-3</v>
      </c>
      <c r="C178" s="8">
        <v>56</v>
      </c>
      <c r="D178" s="34">
        <v>4.2999999999999997E-2</v>
      </c>
      <c r="E178" s="34">
        <v>2.4E-2</v>
      </c>
      <c r="F178" s="28">
        <v>0.42099999999999999</v>
      </c>
      <c r="G178" s="8">
        <v>27</v>
      </c>
      <c r="H178" s="38"/>
      <c r="I178" s="116"/>
      <c r="J178" s="116"/>
      <c r="K178" s="116"/>
      <c r="L178" s="116"/>
      <c r="M178" s="116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3.0000000000000001E-3</v>
      </c>
      <c r="C179" s="8">
        <v>99</v>
      </c>
      <c r="D179" s="34">
        <v>3.7999999999999999E-2</v>
      </c>
      <c r="E179" s="34">
        <v>0.03</v>
      </c>
      <c r="F179" s="28">
        <v>0.40400000000000003</v>
      </c>
      <c r="G179" s="8">
        <v>42</v>
      </c>
      <c r="H179" s="38"/>
      <c r="I179" s="116"/>
      <c r="J179" s="116"/>
      <c r="K179" s="116"/>
      <c r="L179" s="116"/>
      <c r="M179" s="116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2E-3</v>
      </c>
      <c r="C180" s="8">
        <v>61</v>
      </c>
      <c r="D180" s="34">
        <v>4.3999999999999997E-2</v>
      </c>
      <c r="E180" s="34">
        <v>2.5000000000000001E-2</v>
      </c>
      <c r="F180" s="28">
        <v>0.38300000000000001</v>
      </c>
      <c r="G180" s="8">
        <v>28</v>
      </c>
      <c r="H180" s="38"/>
      <c r="I180" s="116"/>
      <c r="J180" s="116"/>
      <c r="K180" s="116"/>
      <c r="L180" s="116"/>
      <c r="M180" s="116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3.0000000000000001E-3</v>
      </c>
      <c r="C181" s="8">
        <v>43</v>
      </c>
      <c r="D181" s="34">
        <v>5.8000000000000003E-2</v>
      </c>
      <c r="E181" s="34">
        <v>1.6E-2</v>
      </c>
      <c r="F181" s="28">
        <v>0.496</v>
      </c>
      <c r="G181" s="8">
        <v>24</v>
      </c>
      <c r="H181" s="38"/>
      <c r="I181" s="116"/>
      <c r="J181" s="116"/>
      <c r="K181" s="116"/>
      <c r="L181" s="116"/>
      <c r="M181" s="116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2E-3</v>
      </c>
      <c r="C182" s="8">
        <v>23</v>
      </c>
      <c r="D182" s="34">
        <v>4.1000000000000002E-2</v>
      </c>
      <c r="E182" s="34">
        <v>1.2999999999999999E-2</v>
      </c>
      <c r="F182" s="28">
        <v>0.36699999999999999</v>
      </c>
      <c r="G182" s="8">
        <v>14</v>
      </c>
      <c r="H182" s="38"/>
      <c r="I182" s="116"/>
      <c r="J182" s="116"/>
      <c r="K182" s="116"/>
      <c r="L182" s="116"/>
      <c r="M182" s="116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2E-3</v>
      </c>
      <c r="C183" s="8">
        <v>9</v>
      </c>
      <c r="D183" s="34">
        <v>0.03</v>
      </c>
      <c r="E183" s="34">
        <v>1.2E-2</v>
      </c>
      <c r="F183" s="28">
        <v>0.35</v>
      </c>
      <c r="G183" s="8">
        <v>4</v>
      </c>
      <c r="H183" s="38"/>
      <c r="I183" s="116"/>
      <c r="J183" s="116"/>
      <c r="K183" s="116"/>
      <c r="L183" s="116"/>
      <c r="M183" s="116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2E-3</v>
      </c>
      <c r="C184" s="8">
        <v>28</v>
      </c>
      <c r="D184" s="34">
        <v>4.3999999999999997E-2</v>
      </c>
      <c r="E184" s="34">
        <v>2.1000000000000001E-2</v>
      </c>
      <c r="F184" s="28">
        <v>0.317</v>
      </c>
      <c r="G184" s="8">
        <v>12</v>
      </c>
      <c r="H184" s="38"/>
      <c r="I184" s="116"/>
      <c r="J184" s="116"/>
      <c r="K184" s="116"/>
      <c r="L184" s="116"/>
      <c r="M184" s="116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46</v>
      </c>
      <c r="D185" s="34">
        <v>0.04</v>
      </c>
      <c r="E185" s="34">
        <v>2.3E-2</v>
      </c>
      <c r="F185" s="28">
        <v>0.308</v>
      </c>
      <c r="G185" s="8">
        <v>21</v>
      </c>
      <c r="H185" s="38"/>
      <c r="I185" s="116"/>
      <c r="J185" s="116"/>
      <c r="K185" s="116"/>
      <c r="L185" s="116"/>
      <c r="M185" s="116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54</v>
      </c>
      <c r="D186" s="34">
        <v>3.1E-2</v>
      </c>
      <c r="E186" s="34">
        <v>1.7999999999999999E-2</v>
      </c>
      <c r="F186" s="28">
        <v>0.308</v>
      </c>
      <c r="G186" s="8">
        <v>28</v>
      </c>
      <c r="H186" s="38"/>
      <c r="I186" s="116"/>
      <c r="J186" s="116"/>
      <c r="K186" s="116"/>
      <c r="L186" s="116"/>
      <c r="M186" s="116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2E-3</v>
      </c>
      <c r="C187" s="8">
        <v>63</v>
      </c>
      <c r="D187" s="34">
        <v>3.6999999999999998E-2</v>
      </c>
      <c r="E187" s="34">
        <v>1.9E-2</v>
      </c>
      <c r="F187" s="28">
        <v>0.41699999999999998</v>
      </c>
      <c r="G187" s="8">
        <v>34</v>
      </c>
      <c r="H187" s="38"/>
      <c r="I187" s="116"/>
      <c r="J187" s="116"/>
      <c r="K187" s="116"/>
      <c r="L187" s="116"/>
      <c r="M187" s="116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42</v>
      </c>
      <c r="D188" s="34">
        <v>5.0999999999999997E-2</v>
      </c>
      <c r="E188" s="34">
        <v>1.7000000000000001E-2</v>
      </c>
      <c r="F188" s="28">
        <v>0.38800000000000001</v>
      </c>
      <c r="G188" s="8">
        <v>19</v>
      </c>
      <c r="H188" s="38"/>
      <c r="I188" s="116"/>
      <c r="J188" s="116"/>
      <c r="K188" s="116"/>
      <c r="L188" s="116"/>
      <c r="M188" s="116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2E-3</v>
      </c>
      <c r="C189" s="8">
        <v>70</v>
      </c>
      <c r="D189" s="34">
        <v>4.1000000000000002E-2</v>
      </c>
      <c r="E189" s="34">
        <v>1.6E-2</v>
      </c>
      <c r="F189" s="28">
        <v>0.36299999999999999</v>
      </c>
      <c r="G189" s="8">
        <v>35</v>
      </c>
      <c r="H189" s="38"/>
      <c r="I189" s="116"/>
      <c r="J189" s="116"/>
      <c r="K189" s="116"/>
      <c r="L189" s="116"/>
      <c r="M189" s="116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>
        <v>2E-3</v>
      </c>
      <c r="C190" s="8">
        <v>54</v>
      </c>
      <c r="D190" s="34">
        <v>0.05</v>
      </c>
      <c r="E190" s="34">
        <v>2.5000000000000001E-2</v>
      </c>
      <c r="F190" s="28">
        <v>0.35799999999999998</v>
      </c>
      <c r="G190" s="8">
        <v>28</v>
      </c>
      <c r="H190" s="38"/>
      <c r="I190" s="116"/>
      <c r="J190" s="116"/>
      <c r="K190" s="116"/>
      <c r="L190" s="116"/>
      <c r="M190" s="116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2E-3</v>
      </c>
      <c r="C191" s="8">
        <v>63</v>
      </c>
      <c r="D191" s="34">
        <v>5.1999999999999998E-2</v>
      </c>
      <c r="E191" s="34">
        <v>1.4999999999999999E-2</v>
      </c>
      <c r="F191" s="28">
        <v>0.41699999999999998</v>
      </c>
      <c r="G191" s="8">
        <v>30</v>
      </c>
      <c r="H191" s="38"/>
      <c r="I191" s="116"/>
      <c r="J191" s="116"/>
      <c r="K191" s="116"/>
      <c r="L191" s="116"/>
      <c r="M191" s="116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116"/>
      <c r="J192" s="116"/>
      <c r="K192" s="116"/>
      <c r="L192" s="116"/>
      <c r="M192" s="116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57</v>
      </c>
      <c r="D193" s="21">
        <f>ROUND(AVERAGE(D162:D192),3)</f>
        <v>4.2000000000000003E-2</v>
      </c>
      <c r="E193" s="21">
        <f>ROUND(AVERAGE(E162:E192),3)</f>
        <v>1.7000000000000001E-2</v>
      </c>
      <c r="F193" s="29">
        <f>ROUND(AVERAGE(F162:F192),1)</f>
        <v>0.3</v>
      </c>
      <c r="G193" s="62">
        <f>ROUND(AVERAGE(G162:G192),0)</f>
        <v>25</v>
      </c>
      <c r="H193" s="49"/>
      <c r="I193" s="123"/>
      <c r="J193" s="123"/>
      <c r="K193" s="123"/>
      <c r="L193" s="123"/>
      <c r="M193" s="123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74</v>
      </c>
      <c r="B197" s="18" t="s">
        <v>81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76</v>
      </c>
      <c r="B198" s="18" t="str">
        <f>B159</f>
        <v>2018년 4월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77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19"/>
      <c r="J200" s="119"/>
      <c r="K200" s="119"/>
      <c r="L200" s="119"/>
      <c r="M200" s="119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1E-3</v>
      </c>
      <c r="C201" s="6">
        <v>99</v>
      </c>
      <c r="D201" s="41">
        <v>3.3000000000000002E-2</v>
      </c>
      <c r="E201" s="16">
        <v>2.1000000000000001E-2</v>
      </c>
      <c r="F201" s="27">
        <v>0.42499999999999999</v>
      </c>
      <c r="G201" s="6">
        <v>37</v>
      </c>
      <c r="H201" s="38"/>
      <c r="I201" s="116"/>
      <c r="J201" s="116"/>
      <c r="K201" s="116"/>
      <c r="L201" s="116"/>
      <c r="M201" s="116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1E-3</v>
      </c>
      <c r="C202" s="8">
        <v>86</v>
      </c>
      <c r="D202" s="40">
        <v>2.8000000000000001E-2</v>
      </c>
      <c r="E202" s="34">
        <v>0.02</v>
      </c>
      <c r="F202" s="28">
        <v>0.39200000000000002</v>
      </c>
      <c r="G202" s="8">
        <v>31</v>
      </c>
      <c r="H202" s="38"/>
      <c r="I202" s="116"/>
      <c r="J202" s="116"/>
      <c r="K202" s="116"/>
      <c r="L202" s="116"/>
      <c r="M202" s="116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1E-3</v>
      </c>
      <c r="C203" s="8">
        <v>77</v>
      </c>
      <c r="D203" s="40">
        <v>2.1999999999999999E-2</v>
      </c>
      <c r="E203" s="34">
        <v>0.02</v>
      </c>
      <c r="F203" s="28">
        <v>0.33300000000000002</v>
      </c>
      <c r="G203" s="8">
        <v>25</v>
      </c>
      <c r="H203" s="38"/>
      <c r="I203" s="116"/>
      <c r="J203" s="116"/>
      <c r="K203" s="116"/>
      <c r="L203" s="116"/>
      <c r="M203" s="116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2E-3</v>
      </c>
      <c r="C204" s="8">
        <v>45</v>
      </c>
      <c r="D204" s="40">
        <v>2.5000000000000001E-2</v>
      </c>
      <c r="E204" s="34">
        <v>1.4E-2</v>
      </c>
      <c r="F204" s="28">
        <v>0.308</v>
      </c>
      <c r="G204" s="8">
        <v>16</v>
      </c>
      <c r="H204" s="38"/>
      <c r="I204" s="116"/>
      <c r="J204" s="116"/>
      <c r="K204" s="116"/>
      <c r="L204" s="116"/>
      <c r="M204" s="116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2E-3</v>
      </c>
      <c r="C205" s="8">
        <v>26</v>
      </c>
      <c r="D205" s="40">
        <v>3.2000000000000001E-2</v>
      </c>
      <c r="E205" s="34">
        <v>0.01</v>
      </c>
      <c r="F205" s="28">
        <v>0.32100000000000001</v>
      </c>
      <c r="G205" s="8">
        <v>11</v>
      </c>
      <c r="H205" s="38"/>
      <c r="I205" s="116"/>
      <c r="J205" s="116"/>
      <c r="K205" s="116"/>
      <c r="L205" s="116"/>
      <c r="M205" s="116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2E-3</v>
      </c>
      <c r="C206" s="8">
        <v>97</v>
      </c>
      <c r="D206" s="40">
        <v>2.8000000000000001E-2</v>
      </c>
      <c r="E206" s="34">
        <v>1.6E-2</v>
      </c>
      <c r="F206" s="28">
        <v>0.38800000000000001</v>
      </c>
      <c r="G206" s="8">
        <v>27</v>
      </c>
      <c r="H206" s="38"/>
      <c r="I206" s="116"/>
      <c r="J206" s="116"/>
      <c r="K206" s="116"/>
      <c r="L206" s="116"/>
      <c r="M206" s="116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2E-3</v>
      </c>
      <c r="C207" s="8">
        <v>71</v>
      </c>
      <c r="D207" s="40">
        <v>3.5000000000000003E-2</v>
      </c>
      <c r="E207" s="34">
        <v>1.2999999999999999E-2</v>
      </c>
      <c r="F207" s="28">
        <v>0.32100000000000001</v>
      </c>
      <c r="G207" s="8">
        <v>24</v>
      </c>
      <c r="H207" s="38"/>
      <c r="I207" s="116"/>
      <c r="J207" s="116"/>
      <c r="K207" s="116"/>
      <c r="L207" s="116"/>
      <c r="M207" s="116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2E-3</v>
      </c>
      <c r="C208" s="8">
        <v>59</v>
      </c>
      <c r="D208" s="40">
        <v>4.2000000000000003E-2</v>
      </c>
      <c r="E208" s="34">
        <v>1.0999999999999999E-2</v>
      </c>
      <c r="F208" s="28">
        <v>0.34599999999999997</v>
      </c>
      <c r="G208" s="8">
        <v>20</v>
      </c>
      <c r="H208" s="38"/>
      <c r="I208" s="116"/>
      <c r="J208" s="116"/>
      <c r="K208" s="116"/>
      <c r="L208" s="116"/>
      <c r="M208" s="116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3.0000000000000001E-3</v>
      </c>
      <c r="C209" s="8">
        <v>93</v>
      </c>
      <c r="D209" s="40">
        <v>3.5000000000000003E-2</v>
      </c>
      <c r="E209" s="34">
        <v>2.4E-2</v>
      </c>
      <c r="F209" s="28">
        <v>0.46700000000000003</v>
      </c>
      <c r="G209" s="8">
        <v>34</v>
      </c>
      <c r="H209" s="38"/>
      <c r="I209" s="116"/>
      <c r="J209" s="116"/>
      <c r="K209" s="116"/>
      <c r="L209" s="116"/>
      <c r="M209" s="116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3.0000000000000001E-3</v>
      </c>
      <c r="C210" s="8">
        <v>67</v>
      </c>
      <c r="D210" s="40">
        <v>3.1E-2</v>
      </c>
      <c r="E210" s="34">
        <v>2.5999999999999999E-2</v>
      </c>
      <c r="F210" s="28">
        <v>0.46700000000000003</v>
      </c>
      <c r="G210" s="8">
        <v>27</v>
      </c>
      <c r="H210" s="38"/>
      <c r="I210" s="116"/>
      <c r="J210" s="116"/>
      <c r="K210" s="116"/>
      <c r="L210" s="116"/>
      <c r="M210" s="116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3.0000000000000001E-3</v>
      </c>
      <c r="C211" s="8">
        <v>73</v>
      </c>
      <c r="D211" s="40">
        <v>0.04</v>
      </c>
      <c r="E211" s="34">
        <v>1.2E-2</v>
      </c>
      <c r="F211" s="28">
        <v>0.33800000000000002</v>
      </c>
      <c r="G211" s="8">
        <v>25</v>
      </c>
      <c r="H211" s="38"/>
      <c r="I211" s="116"/>
      <c r="J211" s="116"/>
      <c r="K211" s="116"/>
      <c r="L211" s="116"/>
      <c r="M211" s="116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3.0000000000000001E-3</v>
      </c>
      <c r="C212" s="8">
        <v>55</v>
      </c>
      <c r="D212" s="40">
        <v>3.1E-2</v>
      </c>
      <c r="E212" s="34">
        <v>1.9E-2</v>
      </c>
      <c r="F212" s="28">
        <v>0.36699999999999999</v>
      </c>
      <c r="G212" s="8">
        <v>18</v>
      </c>
      <c r="H212" s="38"/>
      <c r="I212" s="116"/>
      <c r="J212" s="116"/>
      <c r="K212" s="116"/>
      <c r="L212" s="116"/>
      <c r="M212" s="116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3.0000000000000001E-3</v>
      </c>
      <c r="C213" s="8">
        <v>54</v>
      </c>
      <c r="D213" s="40">
        <v>3.2000000000000001E-2</v>
      </c>
      <c r="E213" s="34">
        <v>1.7999999999999999E-2</v>
      </c>
      <c r="F213" s="28">
        <v>0.36299999999999999</v>
      </c>
      <c r="G213" s="7">
        <v>19</v>
      </c>
      <c r="H213" s="38"/>
      <c r="I213" s="116"/>
      <c r="J213" s="116"/>
      <c r="K213" s="116"/>
      <c r="L213" s="116"/>
      <c r="M213" s="116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3.0000000000000001E-3</v>
      </c>
      <c r="C214" s="8">
        <v>41</v>
      </c>
      <c r="D214" s="40">
        <v>0.03</v>
      </c>
      <c r="E214" s="34">
        <v>1.7999999999999999E-2</v>
      </c>
      <c r="F214" s="28">
        <v>0.36699999999999999</v>
      </c>
      <c r="G214" s="8">
        <v>19</v>
      </c>
      <c r="H214" s="38"/>
      <c r="I214" s="116"/>
      <c r="J214" s="116"/>
      <c r="K214" s="116"/>
      <c r="L214" s="116"/>
      <c r="M214" s="116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3.0000000000000001E-3</v>
      </c>
      <c r="C215" s="8">
        <v>108</v>
      </c>
      <c r="D215" s="40">
        <v>3.5000000000000003E-2</v>
      </c>
      <c r="E215" s="34">
        <v>0.01</v>
      </c>
      <c r="F215" s="28">
        <v>0.36699999999999999</v>
      </c>
      <c r="G215" s="7">
        <v>29</v>
      </c>
      <c r="H215" s="38"/>
      <c r="I215" s="116"/>
      <c r="J215" s="116"/>
      <c r="K215" s="116"/>
      <c r="L215" s="116"/>
      <c r="M215" s="116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>
        <v>3.0000000000000001E-3</v>
      </c>
      <c r="C216" s="8">
        <v>68</v>
      </c>
      <c r="D216" s="40">
        <v>2.8000000000000001E-2</v>
      </c>
      <c r="E216" s="34">
        <v>2.1000000000000001E-2</v>
      </c>
      <c r="F216" s="28">
        <v>0.45</v>
      </c>
      <c r="G216" s="8">
        <v>28</v>
      </c>
      <c r="H216" s="38"/>
      <c r="I216" s="116"/>
      <c r="J216" s="116"/>
      <c r="K216" s="116"/>
      <c r="L216" s="116"/>
      <c r="M216" s="116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>
        <v>5.0000000000000001E-3</v>
      </c>
      <c r="C217" s="8">
        <v>86</v>
      </c>
      <c r="D217" s="40">
        <v>3.7999999999999999E-2</v>
      </c>
      <c r="E217" s="34">
        <v>2.4E-2</v>
      </c>
      <c r="F217" s="28">
        <v>0.47099999999999997</v>
      </c>
      <c r="G217" s="8">
        <v>34</v>
      </c>
      <c r="H217" s="38"/>
      <c r="I217" s="116"/>
      <c r="J217" s="116"/>
      <c r="K217" s="116"/>
      <c r="L217" s="116"/>
      <c r="M217" s="116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>
        <v>3.0000000000000001E-3</v>
      </c>
      <c r="C218" s="8">
        <v>110</v>
      </c>
      <c r="D218" s="40">
        <v>3.9E-2</v>
      </c>
      <c r="E218" s="34">
        <v>2.1000000000000001E-2</v>
      </c>
      <c r="F218" s="28">
        <v>0.40400000000000003</v>
      </c>
      <c r="G218" s="8">
        <v>35</v>
      </c>
      <c r="H218" s="38"/>
      <c r="I218" s="116"/>
      <c r="J218" s="116"/>
      <c r="K218" s="116"/>
      <c r="L218" s="116"/>
      <c r="M218" s="116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>
        <v>3.0000000000000001E-3</v>
      </c>
      <c r="C219" s="8">
        <v>65</v>
      </c>
      <c r="D219" s="40">
        <v>4.2000000000000003E-2</v>
      </c>
      <c r="E219" s="34">
        <v>2.4E-2</v>
      </c>
      <c r="F219" s="28">
        <v>0.4</v>
      </c>
      <c r="G219" s="8">
        <v>27</v>
      </c>
      <c r="H219" s="38"/>
      <c r="I219" s="116"/>
      <c r="J219" s="116"/>
      <c r="K219" s="116"/>
      <c r="L219" s="116"/>
      <c r="M219" s="116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>
        <v>4.0000000000000001E-3</v>
      </c>
      <c r="C220" s="8">
        <v>108</v>
      </c>
      <c r="D220" s="40">
        <v>5.3999999999999999E-2</v>
      </c>
      <c r="E220" s="34">
        <v>3.4000000000000002E-2</v>
      </c>
      <c r="F220" s="28">
        <v>0.48299999999999998</v>
      </c>
      <c r="G220" s="8">
        <v>43</v>
      </c>
      <c r="H220" s="38"/>
      <c r="I220" s="116"/>
      <c r="J220" s="116"/>
      <c r="K220" s="116"/>
      <c r="L220" s="116"/>
      <c r="M220" s="116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>
        <v>4.0000000000000001E-3</v>
      </c>
      <c r="C221" s="8">
        <v>77</v>
      </c>
      <c r="D221" s="40">
        <v>4.2000000000000003E-2</v>
      </c>
      <c r="E221" s="34">
        <v>2.5000000000000001E-2</v>
      </c>
      <c r="F221" s="28">
        <v>0.4</v>
      </c>
      <c r="G221" s="8">
        <v>32</v>
      </c>
      <c r="H221" s="38"/>
      <c r="I221" s="116"/>
      <c r="J221" s="116"/>
      <c r="K221" s="116"/>
      <c r="L221" s="116"/>
      <c r="M221" s="116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>
        <v>4.0000000000000001E-3</v>
      </c>
      <c r="C222" s="8">
        <v>57</v>
      </c>
      <c r="D222" s="40">
        <v>3.2000000000000001E-2</v>
      </c>
      <c r="E222" s="34">
        <v>1.4999999999999999E-2</v>
      </c>
      <c r="F222" s="28">
        <v>0.33300000000000002</v>
      </c>
      <c r="G222" s="8">
        <v>25</v>
      </c>
      <c r="H222" s="38"/>
      <c r="I222" s="116"/>
      <c r="J222" s="116"/>
      <c r="K222" s="116"/>
      <c r="L222" s="116"/>
      <c r="M222" s="116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>
        <v>3.0000000000000001E-3</v>
      </c>
      <c r="C223" s="8">
        <v>36</v>
      </c>
      <c r="D223" s="40">
        <v>4.4999999999999998E-2</v>
      </c>
      <c r="E223" s="34">
        <v>6.0000000000000001E-3</v>
      </c>
      <c r="F223" s="28">
        <v>0.30399999999999999</v>
      </c>
      <c r="G223" s="8">
        <v>17</v>
      </c>
      <c r="H223" s="38"/>
      <c r="I223" s="116"/>
      <c r="J223" s="116"/>
      <c r="K223" s="116"/>
      <c r="L223" s="116"/>
      <c r="M223" s="116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3.0000000000000001E-3</v>
      </c>
      <c r="C224" s="8">
        <v>25</v>
      </c>
      <c r="D224" s="40">
        <v>0.04</v>
      </c>
      <c r="E224" s="34">
        <v>8.9999999999999993E-3</v>
      </c>
      <c r="F224" s="28">
        <v>0.308</v>
      </c>
      <c r="G224" s="8">
        <v>9</v>
      </c>
      <c r="H224" s="38"/>
      <c r="I224" s="116"/>
      <c r="J224" s="116"/>
      <c r="K224" s="116"/>
      <c r="L224" s="116"/>
      <c r="M224" s="116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>
        <v>3.0000000000000001E-3</v>
      </c>
      <c r="C225" s="8">
        <v>41</v>
      </c>
      <c r="D225" s="40">
        <v>2.5999999999999999E-2</v>
      </c>
      <c r="E225" s="34">
        <v>2.5999999999999999E-2</v>
      </c>
      <c r="F225" s="28">
        <v>0.379</v>
      </c>
      <c r="G225" s="8">
        <v>20</v>
      </c>
      <c r="H225" s="38"/>
      <c r="I225" s="116"/>
      <c r="J225" s="116"/>
      <c r="K225" s="116"/>
      <c r="L225" s="116"/>
      <c r="M225" s="116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>
        <v>3.0000000000000001E-3</v>
      </c>
      <c r="C226" s="8">
        <v>56</v>
      </c>
      <c r="D226" s="40">
        <v>4.7E-2</v>
      </c>
      <c r="E226" s="34">
        <v>2.3E-2</v>
      </c>
      <c r="F226" s="28">
        <v>0.39200000000000002</v>
      </c>
      <c r="G226" s="8">
        <v>28</v>
      </c>
      <c r="H226" s="38"/>
      <c r="I226" s="116"/>
      <c r="J226" s="116"/>
      <c r="K226" s="116"/>
      <c r="L226" s="116"/>
      <c r="M226" s="116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>
        <v>3.0000000000000001E-3</v>
      </c>
      <c r="C227" s="8">
        <v>72</v>
      </c>
      <c r="D227" s="40">
        <v>6.0999999999999999E-2</v>
      </c>
      <c r="E227" s="34">
        <v>1.7000000000000001E-2</v>
      </c>
      <c r="F227" s="28">
        <v>0.36699999999999999</v>
      </c>
      <c r="G227" s="8">
        <v>32</v>
      </c>
      <c r="H227" s="38"/>
      <c r="I227" s="125"/>
      <c r="J227" s="125"/>
      <c r="K227" s="125"/>
      <c r="L227" s="125"/>
      <c r="M227" s="125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3.0000000000000001E-3</v>
      </c>
      <c r="C228" s="8">
        <v>80</v>
      </c>
      <c r="D228" s="40">
        <v>5.2999999999999999E-2</v>
      </c>
      <c r="E228" s="34">
        <v>0.02</v>
      </c>
      <c r="F228" s="28">
        <v>0.39600000000000002</v>
      </c>
      <c r="G228" s="8">
        <v>30</v>
      </c>
      <c r="H228" s="38"/>
      <c r="I228" s="125"/>
      <c r="J228" s="125"/>
      <c r="K228" s="125"/>
      <c r="L228" s="125"/>
      <c r="M228" s="125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2E-3</v>
      </c>
      <c r="C229" s="8">
        <v>55</v>
      </c>
      <c r="D229" s="40">
        <v>0.06</v>
      </c>
      <c r="E229" s="34">
        <v>1.7999999999999999E-2</v>
      </c>
      <c r="F229" s="28">
        <v>0.38300000000000001</v>
      </c>
      <c r="G229" s="8">
        <v>25</v>
      </c>
      <c r="H229" s="38"/>
      <c r="I229" s="126"/>
      <c r="J229" s="126"/>
      <c r="K229" s="126"/>
      <c r="L229" s="126"/>
      <c r="M229" s="126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3.0000000000000001E-3</v>
      </c>
      <c r="C230" s="8">
        <v>87</v>
      </c>
      <c r="D230" s="40">
        <v>6.2E-2</v>
      </c>
      <c r="E230" s="34">
        <v>0.02</v>
      </c>
      <c r="F230" s="28">
        <v>0.442</v>
      </c>
      <c r="G230" s="8">
        <v>45</v>
      </c>
      <c r="H230" s="38"/>
      <c r="I230" s="126"/>
      <c r="J230" s="126"/>
      <c r="K230" s="126"/>
      <c r="L230" s="126"/>
      <c r="M230" s="126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hidden="1" customHeight="1">
      <c r="A231" s="38">
        <v>31</v>
      </c>
      <c r="B231" s="34"/>
      <c r="C231" s="8"/>
      <c r="D231" s="34"/>
      <c r="E231" s="34"/>
      <c r="F231" s="28"/>
      <c r="G231" s="8"/>
      <c r="H231" s="38"/>
      <c r="I231" s="126"/>
      <c r="J231" s="126"/>
      <c r="K231" s="126"/>
      <c r="L231" s="126"/>
      <c r="M231" s="126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3.0000000000000001E-3</v>
      </c>
      <c r="C232" s="33">
        <f>ROUND(AVERAGE(C201:C231),0)</f>
        <v>69</v>
      </c>
      <c r="D232" s="21">
        <f>ROUND(AVERAGE(D201:D231),3)</f>
        <v>3.7999999999999999E-2</v>
      </c>
      <c r="E232" s="21">
        <f>ROUND(AVERAGE(E201:E231),3)</f>
        <v>1.9E-2</v>
      </c>
      <c r="F232" s="29">
        <f>ROUND(AVERAGE(F201:F231),1)</f>
        <v>0.4</v>
      </c>
      <c r="G232" s="62">
        <f>ROUND(AVERAGE(G201:G231),0)</f>
        <v>26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78</v>
      </c>
      <c r="B236" s="18" t="s">
        <v>82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80</v>
      </c>
      <c r="B237" s="18" t="str">
        <f>B198</f>
        <v>2018년 4월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73</v>
      </c>
      <c r="H238" s="44"/>
      <c r="I238" s="119"/>
      <c r="J238" s="119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2E-3</v>
      </c>
      <c r="C240" s="6">
        <v>81</v>
      </c>
      <c r="D240" s="41">
        <v>3.7999999999999999E-2</v>
      </c>
      <c r="E240" s="16">
        <v>1.4999999999999999E-2</v>
      </c>
      <c r="F240" s="27">
        <v>0.438</v>
      </c>
      <c r="G240" s="6">
        <v>26</v>
      </c>
      <c r="H240" s="38"/>
      <c r="I240" s="116"/>
      <c r="J240" s="116"/>
      <c r="K240" s="116"/>
      <c r="L240" s="116"/>
      <c r="M240" s="116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1E-3</v>
      </c>
      <c r="C241" s="8">
        <v>62</v>
      </c>
      <c r="D241" s="40">
        <v>2.8000000000000001E-2</v>
      </c>
      <c r="E241" s="34">
        <v>1.4E-2</v>
      </c>
      <c r="F241" s="28">
        <v>0.438</v>
      </c>
      <c r="G241" s="8">
        <v>19</v>
      </c>
      <c r="H241" s="38"/>
      <c r="I241" s="116"/>
      <c r="J241" s="116"/>
      <c r="K241" s="116"/>
      <c r="L241" s="116"/>
      <c r="M241" s="116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2E-3</v>
      </c>
      <c r="C242" s="8">
        <v>72</v>
      </c>
      <c r="D242" s="40">
        <v>2.5000000000000001E-2</v>
      </c>
      <c r="E242" s="34">
        <v>1.2999999999999999E-2</v>
      </c>
      <c r="F242" s="28">
        <v>0.35499999999999998</v>
      </c>
      <c r="G242" s="8">
        <v>17</v>
      </c>
      <c r="H242" s="38"/>
      <c r="I242" s="116"/>
      <c r="J242" s="116"/>
      <c r="K242" s="116"/>
      <c r="L242" s="116"/>
      <c r="M242" s="116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1E-3</v>
      </c>
      <c r="C243" s="8">
        <v>27</v>
      </c>
      <c r="D243" s="40">
        <v>2.3E-2</v>
      </c>
      <c r="E243" s="34">
        <v>1.2999999999999999E-2</v>
      </c>
      <c r="F243" s="28">
        <v>0.32500000000000001</v>
      </c>
      <c r="G243" s="8">
        <v>9</v>
      </c>
      <c r="H243" s="38"/>
      <c r="I243" s="116"/>
      <c r="J243" s="116"/>
      <c r="K243" s="116"/>
      <c r="L243" s="116"/>
      <c r="M243" s="116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1E-3</v>
      </c>
      <c r="C244" s="8">
        <v>15</v>
      </c>
      <c r="D244" s="40">
        <v>2.7E-2</v>
      </c>
      <c r="E244" s="34">
        <v>1.6E-2</v>
      </c>
      <c r="F244" s="28">
        <v>0.34599999999999997</v>
      </c>
      <c r="G244" s="8">
        <v>6</v>
      </c>
      <c r="H244" s="38"/>
      <c r="I244" s="116"/>
      <c r="J244" s="116"/>
      <c r="K244" s="116"/>
      <c r="L244" s="116"/>
      <c r="M244" s="116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1E-3</v>
      </c>
      <c r="C245" s="8">
        <v>106</v>
      </c>
      <c r="D245" s="40">
        <v>3.2000000000000001E-2</v>
      </c>
      <c r="E245" s="34">
        <v>1.2E-2</v>
      </c>
      <c r="F245" s="28">
        <v>0.33300000000000002</v>
      </c>
      <c r="G245" s="7">
        <v>17</v>
      </c>
      <c r="H245" s="38"/>
      <c r="I245" s="116"/>
      <c r="J245" s="116"/>
      <c r="K245" s="116"/>
      <c r="L245" s="116"/>
      <c r="M245" s="116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2E-3</v>
      </c>
      <c r="C246" s="8">
        <v>61</v>
      </c>
      <c r="D246" s="40">
        <v>4.1000000000000002E-2</v>
      </c>
      <c r="E246" s="34">
        <v>8.0000000000000002E-3</v>
      </c>
      <c r="F246" s="28">
        <v>0.308</v>
      </c>
      <c r="G246" s="8">
        <v>17</v>
      </c>
      <c r="H246" s="38"/>
      <c r="I246" s="116"/>
      <c r="J246" s="116"/>
      <c r="K246" s="116"/>
      <c r="L246" s="116"/>
      <c r="M246" s="116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2E-3</v>
      </c>
      <c r="C247" s="8">
        <v>47</v>
      </c>
      <c r="D247" s="40">
        <v>4.9000000000000002E-2</v>
      </c>
      <c r="E247" s="34">
        <v>8.0000000000000002E-3</v>
      </c>
      <c r="F247" s="28">
        <v>0.33300000000000002</v>
      </c>
      <c r="G247" s="7">
        <v>15</v>
      </c>
      <c r="H247" s="38"/>
      <c r="I247" s="116"/>
      <c r="J247" s="116"/>
      <c r="K247" s="116"/>
      <c r="L247" s="116"/>
      <c r="M247" s="116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2E-3</v>
      </c>
      <c r="C248" s="8">
        <v>78</v>
      </c>
      <c r="D248" s="40">
        <v>4.3999999999999997E-2</v>
      </c>
      <c r="E248" s="34">
        <v>1.7000000000000001E-2</v>
      </c>
      <c r="F248" s="28">
        <v>0.46700000000000003</v>
      </c>
      <c r="G248" s="8">
        <v>27</v>
      </c>
      <c r="H248" s="38"/>
      <c r="I248" s="116"/>
      <c r="J248" s="116"/>
      <c r="K248" s="116"/>
      <c r="L248" s="116"/>
      <c r="M248" s="116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1E-3</v>
      </c>
      <c r="C249" s="8">
        <v>50</v>
      </c>
      <c r="D249" s="40">
        <v>3.7999999999999999E-2</v>
      </c>
      <c r="E249" s="34">
        <v>1.4E-2</v>
      </c>
      <c r="F249" s="28">
        <v>0.35399999999999998</v>
      </c>
      <c r="G249" s="8">
        <v>19</v>
      </c>
      <c r="H249" s="38"/>
      <c r="I249" s="116"/>
      <c r="J249" s="116"/>
      <c r="K249" s="116"/>
      <c r="L249" s="116"/>
      <c r="M249" s="116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1E-3</v>
      </c>
      <c r="C250" s="31">
        <v>57</v>
      </c>
      <c r="D250" s="40">
        <v>4.4999999999999998E-2</v>
      </c>
      <c r="E250" s="34">
        <v>0.01</v>
      </c>
      <c r="F250" s="28">
        <v>0.308</v>
      </c>
      <c r="G250" s="8">
        <v>17</v>
      </c>
      <c r="H250" s="38"/>
      <c r="I250" s="116"/>
      <c r="J250" s="116"/>
      <c r="K250" s="116"/>
      <c r="L250" s="116"/>
      <c r="M250" s="116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2E-3</v>
      </c>
      <c r="C251" s="30">
        <v>45</v>
      </c>
      <c r="D251" s="40">
        <v>3.5000000000000003E-2</v>
      </c>
      <c r="E251" s="34">
        <v>1.4999999999999999E-2</v>
      </c>
      <c r="F251" s="28">
        <v>0.27900000000000003</v>
      </c>
      <c r="G251" s="8">
        <v>12</v>
      </c>
      <c r="H251" s="38"/>
      <c r="I251" s="116"/>
      <c r="J251" s="116"/>
      <c r="K251" s="116"/>
      <c r="L251" s="116"/>
      <c r="M251" s="116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2E-3</v>
      </c>
      <c r="C252" s="30">
        <v>45</v>
      </c>
      <c r="D252" s="40">
        <v>3.4000000000000002E-2</v>
      </c>
      <c r="E252" s="34">
        <v>1.6E-2</v>
      </c>
      <c r="F252" s="28">
        <v>0.32500000000000001</v>
      </c>
      <c r="G252" s="8">
        <v>14</v>
      </c>
      <c r="H252" s="38"/>
      <c r="I252" s="116"/>
      <c r="J252" s="116"/>
      <c r="K252" s="116"/>
      <c r="L252" s="116"/>
      <c r="M252" s="116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1E-3</v>
      </c>
      <c r="C253" s="30">
        <v>29</v>
      </c>
      <c r="D253" s="40">
        <v>3.3000000000000002E-2</v>
      </c>
      <c r="E253" s="34">
        <v>1.7000000000000001E-2</v>
      </c>
      <c r="F253" s="28">
        <v>0.379</v>
      </c>
      <c r="G253" s="8">
        <v>13</v>
      </c>
      <c r="H253" s="38"/>
      <c r="I253" s="116"/>
      <c r="J253" s="116"/>
      <c r="K253" s="116"/>
      <c r="L253" s="116"/>
      <c r="M253" s="116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1E-3</v>
      </c>
      <c r="C254" s="30">
        <v>96</v>
      </c>
      <c r="D254" s="40">
        <v>4.1000000000000002E-2</v>
      </c>
      <c r="E254" s="34">
        <v>7.0000000000000001E-3</v>
      </c>
      <c r="F254" s="28">
        <v>0.35399999999999998</v>
      </c>
      <c r="G254" s="8">
        <v>18</v>
      </c>
      <c r="H254" s="38"/>
      <c r="I254" s="116"/>
      <c r="J254" s="116"/>
      <c r="K254" s="116"/>
      <c r="L254" s="116"/>
      <c r="M254" s="116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1E-3</v>
      </c>
      <c r="C255" s="30">
        <v>58</v>
      </c>
      <c r="D255" s="40">
        <v>3.1E-2</v>
      </c>
      <c r="E255" s="34">
        <v>1.7000000000000001E-2</v>
      </c>
      <c r="F255" s="28">
        <v>0.44600000000000001</v>
      </c>
      <c r="G255" s="8">
        <v>20</v>
      </c>
      <c r="H255" s="38"/>
      <c r="I255" s="116"/>
      <c r="J255" s="116"/>
      <c r="K255" s="116"/>
      <c r="L255" s="116"/>
      <c r="M255" s="116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2E-3</v>
      </c>
      <c r="C256" s="30">
        <v>69</v>
      </c>
      <c r="D256" s="40">
        <v>4.3999999999999997E-2</v>
      </c>
      <c r="E256" s="34">
        <v>1.7999999999999999E-2</v>
      </c>
      <c r="F256" s="28">
        <v>0.45</v>
      </c>
      <c r="G256" s="8">
        <v>28</v>
      </c>
      <c r="H256" s="38"/>
      <c r="I256" s="116"/>
      <c r="J256" s="116"/>
      <c r="K256" s="116"/>
      <c r="L256" s="116"/>
      <c r="M256" s="116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2E-3</v>
      </c>
      <c r="C257" s="30">
        <v>102</v>
      </c>
      <c r="D257" s="40">
        <v>4.7E-2</v>
      </c>
      <c r="E257" s="34">
        <v>1.4E-2</v>
      </c>
      <c r="F257" s="28">
        <v>0.4</v>
      </c>
      <c r="G257" s="8">
        <v>23</v>
      </c>
      <c r="H257" s="38"/>
      <c r="I257" s="116"/>
      <c r="J257" s="116"/>
      <c r="K257" s="116"/>
      <c r="L257" s="116"/>
      <c r="M257" s="116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2E-3</v>
      </c>
      <c r="C258" s="30">
        <v>56</v>
      </c>
      <c r="D258" s="40">
        <v>5.0999999999999997E-2</v>
      </c>
      <c r="E258" s="34">
        <v>1.4999999999999999E-2</v>
      </c>
      <c r="F258" s="28">
        <v>0.379</v>
      </c>
      <c r="G258" s="8">
        <v>21</v>
      </c>
      <c r="H258" s="38"/>
      <c r="I258" s="116"/>
      <c r="J258" s="116"/>
      <c r="K258" s="116"/>
      <c r="L258" s="116"/>
      <c r="M258" s="116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3.0000000000000001E-3</v>
      </c>
      <c r="C259" s="30">
        <v>88</v>
      </c>
      <c r="D259" s="40">
        <v>6.4000000000000001E-2</v>
      </c>
      <c r="E259" s="34">
        <v>2.1999999999999999E-2</v>
      </c>
      <c r="F259" s="28">
        <v>0.54600000000000004</v>
      </c>
      <c r="G259" s="8">
        <v>34</v>
      </c>
      <c r="H259" s="38"/>
      <c r="I259" s="116"/>
      <c r="J259" s="116"/>
      <c r="K259" s="116"/>
      <c r="L259" s="116"/>
      <c r="M259" s="116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2E-3</v>
      </c>
      <c r="C260" s="30">
        <v>60</v>
      </c>
      <c r="D260" s="40">
        <v>0.05</v>
      </c>
      <c r="E260" s="8">
        <v>1.4E-2</v>
      </c>
      <c r="F260" s="39">
        <v>0.40400000000000003</v>
      </c>
      <c r="G260" s="8">
        <v>23</v>
      </c>
      <c r="H260" s="38"/>
      <c r="I260" s="116"/>
      <c r="J260" s="116"/>
      <c r="K260" s="116"/>
      <c r="L260" s="116"/>
      <c r="M260" s="116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2E-3</v>
      </c>
      <c r="C261" s="30">
        <v>44</v>
      </c>
      <c r="D261" s="40">
        <v>2.9000000000000001E-2</v>
      </c>
      <c r="E261" s="34">
        <v>1.4E-2</v>
      </c>
      <c r="F261" s="28">
        <v>0.41699999999999998</v>
      </c>
      <c r="G261" s="8">
        <v>19</v>
      </c>
      <c r="H261" s="38"/>
      <c r="I261" s="116"/>
      <c r="J261" s="116"/>
      <c r="K261" s="116"/>
      <c r="L261" s="116"/>
      <c r="M261" s="116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1E-3</v>
      </c>
      <c r="C262" s="30">
        <v>25</v>
      </c>
      <c r="D262" s="40">
        <v>4.2000000000000003E-2</v>
      </c>
      <c r="E262" s="34">
        <v>1.2999999999999999E-2</v>
      </c>
      <c r="F262" s="28">
        <v>0.41699999999999998</v>
      </c>
      <c r="G262" s="8">
        <v>11</v>
      </c>
      <c r="H262" s="38"/>
      <c r="I262" s="116"/>
      <c r="J262" s="116"/>
      <c r="K262" s="116"/>
      <c r="L262" s="116"/>
      <c r="M262" s="116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1E-3</v>
      </c>
      <c r="C263" s="30">
        <v>15</v>
      </c>
      <c r="D263" s="40">
        <v>3.6999999999999998E-2</v>
      </c>
      <c r="E263" s="34">
        <v>1.6E-2</v>
      </c>
      <c r="F263" s="28">
        <v>0.371</v>
      </c>
      <c r="G263" s="8">
        <v>4</v>
      </c>
      <c r="H263" s="38"/>
      <c r="I263" s="116"/>
      <c r="J263" s="116"/>
      <c r="K263" s="116"/>
      <c r="L263" s="116"/>
      <c r="M263" s="116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1E-3</v>
      </c>
      <c r="C264" s="30">
        <v>32</v>
      </c>
      <c r="D264" s="40">
        <v>2.8000000000000001E-2</v>
      </c>
      <c r="E264" s="34">
        <v>2.1000000000000001E-2</v>
      </c>
      <c r="F264" s="28">
        <v>0.35399999999999998</v>
      </c>
      <c r="G264" s="8">
        <v>14</v>
      </c>
      <c r="H264" s="38"/>
      <c r="I264" s="116"/>
      <c r="J264" s="116"/>
      <c r="K264" s="116"/>
      <c r="L264" s="116"/>
      <c r="M264" s="116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2E-3</v>
      </c>
      <c r="C265" s="30">
        <v>39</v>
      </c>
      <c r="D265" s="40">
        <v>5.1999999999999998E-2</v>
      </c>
      <c r="E265" s="34">
        <v>1.2999999999999999E-2</v>
      </c>
      <c r="F265" s="28">
        <v>0.3</v>
      </c>
      <c r="G265" s="8">
        <v>21</v>
      </c>
      <c r="H265" s="38"/>
      <c r="I265" s="116"/>
      <c r="J265" s="116"/>
      <c r="K265" s="116"/>
      <c r="L265" s="116"/>
      <c r="M265" s="116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2E-3</v>
      </c>
      <c r="C266" s="30">
        <v>49</v>
      </c>
      <c r="D266" s="40">
        <v>5.8999999999999997E-2</v>
      </c>
      <c r="E266" s="34">
        <v>1.2999999999999999E-2</v>
      </c>
      <c r="F266" s="28">
        <v>0.33800000000000002</v>
      </c>
      <c r="G266" s="8">
        <v>31</v>
      </c>
      <c r="H266" s="38"/>
      <c r="I266" s="116"/>
      <c r="J266" s="116"/>
      <c r="K266" s="116"/>
      <c r="L266" s="116"/>
      <c r="M266" s="116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2E-3</v>
      </c>
      <c r="C267" s="30">
        <v>49</v>
      </c>
      <c r="D267" s="40">
        <v>5.0999999999999997E-2</v>
      </c>
      <c r="E267" s="34">
        <v>1.4E-2</v>
      </c>
      <c r="F267" s="28">
        <v>0.33800000000000002</v>
      </c>
      <c r="G267" s="8">
        <v>28</v>
      </c>
      <c r="H267" s="38"/>
      <c r="I267" s="116"/>
      <c r="J267" s="116"/>
      <c r="K267" s="116"/>
      <c r="L267" s="116"/>
      <c r="M267" s="116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2E-3</v>
      </c>
      <c r="C268" s="30">
        <v>43</v>
      </c>
      <c r="D268" s="40">
        <v>6.0999999999999999E-2</v>
      </c>
      <c r="E268" s="34">
        <v>1.0999999999999999E-2</v>
      </c>
      <c r="F268" s="28">
        <v>0.30399999999999999</v>
      </c>
      <c r="G268" s="8">
        <v>20</v>
      </c>
      <c r="H268" s="38"/>
      <c r="I268" s="116"/>
      <c r="J268" s="116"/>
      <c r="K268" s="116"/>
      <c r="L268" s="116"/>
      <c r="M268" s="116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1E-3</v>
      </c>
      <c r="C269" s="30">
        <v>60</v>
      </c>
      <c r="D269" s="40">
        <v>5.8999999999999997E-2</v>
      </c>
      <c r="E269" s="34">
        <v>1.4E-2</v>
      </c>
      <c r="F269" s="28">
        <v>0.438</v>
      </c>
      <c r="G269" s="8">
        <v>33</v>
      </c>
      <c r="H269" s="38"/>
      <c r="I269" s="116"/>
      <c r="J269" s="116"/>
      <c r="K269" s="116"/>
      <c r="L269" s="116"/>
      <c r="M269" s="116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116"/>
      <c r="J270" s="116"/>
      <c r="K270" s="116"/>
      <c r="L270" s="116"/>
      <c r="M270" s="116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55</v>
      </c>
      <c r="D271" s="21">
        <f>ROUND(AVERAGE(D240:D270),3)</f>
        <v>4.1000000000000002E-2</v>
      </c>
      <c r="E271" s="21">
        <f>ROUND(AVERAGE(E240:E270),3)</f>
        <v>1.4E-2</v>
      </c>
      <c r="F271" s="29">
        <f>ROUND(AVERAGE(F240:F270),1)</f>
        <v>0.4</v>
      </c>
      <c r="G271" s="62">
        <f>ROUND(AVERAGE(G240:G270),0)</f>
        <v>19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74</v>
      </c>
      <c r="B275" s="18" t="s">
        <v>83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76</v>
      </c>
      <c r="B276" s="18" t="str">
        <f>B237</f>
        <v>2018년 4월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77</v>
      </c>
      <c r="H277" s="119"/>
      <c r="I277" s="115"/>
      <c r="J277" s="115"/>
      <c r="K277" s="115"/>
      <c r="L277" s="115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19"/>
      <c r="I278" s="115"/>
      <c r="J278" s="115"/>
      <c r="K278" s="115"/>
      <c r="L278" s="115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2E-3</v>
      </c>
      <c r="C279" s="6">
        <v>86</v>
      </c>
      <c r="D279" s="16">
        <v>2.1000000000000001E-2</v>
      </c>
      <c r="E279" s="16">
        <v>1.7000000000000001E-2</v>
      </c>
      <c r="F279" s="27">
        <v>0.45400000000000001</v>
      </c>
      <c r="G279" s="6">
        <v>31</v>
      </c>
      <c r="H279" s="122"/>
      <c r="I279" s="116"/>
      <c r="J279" s="116"/>
      <c r="K279" s="116"/>
      <c r="L279" s="116"/>
      <c r="M279" s="116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2E-3</v>
      </c>
      <c r="C280" s="8">
        <v>72</v>
      </c>
      <c r="D280" s="34">
        <v>1.7000000000000001E-2</v>
      </c>
      <c r="E280" s="34">
        <v>1.7000000000000001E-2</v>
      </c>
      <c r="F280" s="28">
        <v>0.46700000000000003</v>
      </c>
      <c r="G280" s="8">
        <v>29</v>
      </c>
      <c r="H280" s="122"/>
      <c r="I280" s="116"/>
      <c r="J280" s="116"/>
      <c r="K280" s="116"/>
      <c r="L280" s="116"/>
      <c r="M280" s="116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2E-3</v>
      </c>
      <c r="C281" s="8">
        <v>64</v>
      </c>
      <c r="D281" s="34">
        <v>1.6E-2</v>
      </c>
      <c r="E281" s="34">
        <v>1.7000000000000001E-2</v>
      </c>
      <c r="F281" s="28">
        <v>0.42699999999999999</v>
      </c>
      <c r="G281" s="8">
        <v>25</v>
      </c>
      <c r="H281" s="122"/>
      <c r="I281" s="116"/>
      <c r="J281" s="116"/>
      <c r="K281" s="116"/>
      <c r="L281" s="116"/>
      <c r="M281" s="116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>
        <v>1E-3</v>
      </c>
      <c r="C282" s="8">
        <v>30</v>
      </c>
      <c r="D282" s="34">
        <v>1.4999999999999999E-2</v>
      </c>
      <c r="E282" s="34">
        <v>1.6E-2</v>
      </c>
      <c r="F282" s="28">
        <v>0.39600000000000002</v>
      </c>
      <c r="G282" s="8">
        <v>14</v>
      </c>
      <c r="H282" s="122"/>
      <c r="I282" s="116"/>
      <c r="J282" s="116"/>
      <c r="K282" s="116"/>
      <c r="L282" s="116"/>
      <c r="M282" s="116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>
        <v>1E-3</v>
      </c>
      <c r="C283" s="31">
        <v>19</v>
      </c>
      <c r="D283" s="34">
        <v>1.7000000000000001E-2</v>
      </c>
      <c r="E283" s="34">
        <v>1.7999999999999999E-2</v>
      </c>
      <c r="F283" s="28">
        <v>0.379</v>
      </c>
      <c r="G283" s="31">
        <v>12</v>
      </c>
      <c r="H283" s="122"/>
      <c r="I283" s="116"/>
      <c r="J283" s="116"/>
      <c r="K283" s="116"/>
      <c r="L283" s="116"/>
      <c r="M283" s="116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>
        <v>1E-3</v>
      </c>
      <c r="C284" s="30">
        <v>94</v>
      </c>
      <c r="D284" s="34">
        <v>0.02</v>
      </c>
      <c r="E284" s="34">
        <v>1.6E-2</v>
      </c>
      <c r="F284" s="28">
        <v>0.39200000000000002</v>
      </c>
      <c r="G284" s="30">
        <v>28</v>
      </c>
      <c r="H284" s="122"/>
      <c r="I284" s="116"/>
      <c r="J284" s="116"/>
      <c r="K284" s="116"/>
      <c r="L284" s="116"/>
      <c r="M284" s="116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1E-3</v>
      </c>
      <c r="C285" s="30">
        <v>60</v>
      </c>
      <c r="D285" s="34">
        <v>2.4E-2</v>
      </c>
      <c r="E285" s="34">
        <v>1.0999999999999999E-2</v>
      </c>
      <c r="F285" s="28">
        <v>0.29599999999999999</v>
      </c>
      <c r="G285" s="30">
        <v>27</v>
      </c>
      <c r="H285" s="122"/>
      <c r="I285" s="116"/>
      <c r="J285" s="116"/>
      <c r="K285" s="116"/>
      <c r="L285" s="116"/>
      <c r="M285" s="116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2E-3</v>
      </c>
      <c r="C286" s="30">
        <v>50</v>
      </c>
      <c r="D286" s="34">
        <v>2.5000000000000001E-2</v>
      </c>
      <c r="E286" s="34">
        <v>1.2E-2</v>
      </c>
      <c r="F286" s="28">
        <v>0.32500000000000001</v>
      </c>
      <c r="G286" s="30">
        <v>20</v>
      </c>
      <c r="H286" s="54"/>
      <c r="I286" s="116"/>
      <c r="J286" s="116"/>
      <c r="K286" s="116"/>
      <c r="L286" s="116"/>
      <c r="M286" s="116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2E-3</v>
      </c>
      <c r="C287" s="30">
        <v>77</v>
      </c>
      <c r="D287" s="34">
        <v>2.1000000000000001E-2</v>
      </c>
      <c r="E287" s="34">
        <v>2.4E-2</v>
      </c>
      <c r="F287" s="28">
        <v>0.48799999999999999</v>
      </c>
      <c r="G287" s="30">
        <v>33</v>
      </c>
      <c r="H287" s="122"/>
      <c r="I287" s="116"/>
      <c r="J287" s="116"/>
      <c r="K287" s="116"/>
      <c r="L287" s="116"/>
      <c r="M287" s="116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2E-3</v>
      </c>
      <c r="C288" s="30">
        <v>58</v>
      </c>
      <c r="D288" s="34">
        <v>1.4999999999999999E-2</v>
      </c>
      <c r="E288" s="34">
        <v>2.8000000000000001E-2</v>
      </c>
      <c r="F288" s="28">
        <v>0.46700000000000003</v>
      </c>
      <c r="G288" s="30">
        <v>29</v>
      </c>
      <c r="H288" s="122"/>
      <c r="I288" s="116"/>
      <c r="J288" s="116"/>
      <c r="K288" s="116"/>
      <c r="L288" s="116"/>
      <c r="M288" s="116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2E-3</v>
      </c>
      <c r="C289" s="30">
        <v>58</v>
      </c>
      <c r="D289" s="34">
        <v>2.5000000000000001E-2</v>
      </c>
      <c r="E289" s="34">
        <v>1.4E-2</v>
      </c>
      <c r="F289" s="28">
        <v>0.308</v>
      </c>
      <c r="G289" s="30">
        <v>22</v>
      </c>
      <c r="H289" s="54"/>
      <c r="I289" s="116"/>
      <c r="J289" s="116"/>
      <c r="K289" s="116"/>
      <c r="L289" s="116"/>
      <c r="M289" s="116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>
        <v>2E-3</v>
      </c>
      <c r="C290" s="30">
        <v>49</v>
      </c>
      <c r="D290" s="34">
        <v>1.9E-2</v>
      </c>
      <c r="E290" s="34">
        <v>0.02</v>
      </c>
      <c r="F290" s="28">
        <v>0.3</v>
      </c>
      <c r="G290" s="30">
        <v>20</v>
      </c>
      <c r="H290" s="122"/>
      <c r="I290" s="116"/>
      <c r="J290" s="116"/>
      <c r="K290" s="116"/>
      <c r="L290" s="116"/>
      <c r="M290" s="116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3.0000000000000001E-3</v>
      </c>
      <c r="C291" s="37">
        <v>51</v>
      </c>
      <c r="D291" s="35">
        <v>1.6E-2</v>
      </c>
      <c r="E291" s="35">
        <v>2.5000000000000001E-2</v>
      </c>
      <c r="F291" s="32">
        <v>0.33300000000000002</v>
      </c>
      <c r="G291" s="37">
        <v>20</v>
      </c>
      <c r="H291" s="122"/>
      <c r="I291" s="116"/>
      <c r="J291" s="116"/>
      <c r="K291" s="116"/>
      <c r="L291" s="116"/>
      <c r="M291" s="116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1E-3</v>
      </c>
      <c r="C292" s="30">
        <v>31</v>
      </c>
      <c r="D292" s="34">
        <v>1.9E-2</v>
      </c>
      <c r="E292" s="34">
        <v>1.7000000000000001E-2</v>
      </c>
      <c r="F292" s="28">
        <v>0.34200000000000003</v>
      </c>
      <c r="G292" s="30">
        <v>17</v>
      </c>
      <c r="H292" s="122"/>
      <c r="I292" s="116"/>
      <c r="J292" s="116"/>
      <c r="K292" s="116"/>
      <c r="L292" s="116"/>
      <c r="M292" s="116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2E-3</v>
      </c>
      <c r="C293" s="30">
        <v>95</v>
      </c>
      <c r="D293" s="34">
        <v>0.02</v>
      </c>
      <c r="E293" s="34">
        <v>1.0999999999999999E-2</v>
      </c>
      <c r="F293" s="28">
        <v>0.35799999999999998</v>
      </c>
      <c r="G293" s="30">
        <v>29</v>
      </c>
      <c r="H293" s="122"/>
      <c r="I293" s="116"/>
      <c r="J293" s="116"/>
      <c r="K293" s="116"/>
      <c r="L293" s="116"/>
      <c r="M293" s="116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2E-3</v>
      </c>
      <c r="C294" s="30">
        <v>60</v>
      </c>
      <c r="D294" s="34">
        <v>1.7999999999999999E-2</v>
      </c>
      <c r="E294" s="34">
        <v>2.1000000000000001E-2</v>
      </c>
      <c r="F294" s="28">
        <v>0.438</v>
      </c>
      <c r="G294" s="30">
        <v>27</v>
      </c>
      <c r="H294" s="122"/>
      <c r="I294" s="116"/>
      <c r="J294" s="116"/>
      <c r="K294" s="116"/>
      <c r="L294" s="116"/>
      <c r="M294" s="116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3.0000000000000001E-3</v>
      </c>
      <c r="C295" s="30">
        <v>67</v>
      </c>
      <c r="D295" s="34">
        <v>2.5999999999999999E-2</v>
      </c>
      <c r="E295" s="34">
        <v>2.4E-2</v>
      </c>
      <c r="F295" s="28">
        <v>0.48299999999999998</v>
      </c>
      <c r="G295" s="30">
        <v>31</v>
      </c>
      <c r="H295" s="122"/>
      <c r="I295" s="116"/>
      <c r="J295" s="116"/>
      <c r="K295" s="116"/>
      <c r="L295" s="116"/>
      <c r="M295" s="116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2E-3</v>
      </c>
      <c r="C296" s="30">
        <v>100</v>
      </c>
      <c r="D296" s="34">
        <v>2.3E-2</v>
      </c>
      <c r="E296" s="34">
        <v>2.5999999999999999E-2</v>
      </c>
      <c r="F296" s="28">
        <v>0.45</v>
      </c>
      <c r="G296" s="30">
        <v>37</v>
      </c>
      <c r="H296" s="122"/>
      <c r="I296" s="116"/>
      <c r="J296" s="116"/>
      <c r="K296" s="116"/>
      <c r="L296" s="116"/>
      <c r="M296" s="116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2E-3</v>
      </c>
      <c r="C297" s="30">
        <v>59</v>
      </c>
      <c r="D297" s="34">
        <v>2.5999999999999999E-2</v>
      </c>
      <c r="E297" s="34">
        <v>2.3E-2</v>
      </c>
      <c r="F297" s="28">
        <v>0.38800000000000001</v>
      </c>
      <c r="G297" s="30">
        <v>27</v>
      </c>
      <c r="H297" s="122"/>
      <c r="I297" s="116"/>
      <c r="J297" s="116"/>
      <c r="K297" s="116"/>
      <c r="L297" s="116"/>
      <c r="M297" s="116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3.0000000000000001E-3</v>
      </c>
      <c r="C298" s="30">
        <v>90</v>
      </c>
      <c r="D298" s="34">
        <v>3.1E-2</v>
      </c>
      <c r="E298" s="34">
        <v>3.3000000000000002E-2</v>
      </c>
      <c r="F298" s="28">
        <v>0.54200000000000004</v>
      </c>
      <c r="G298" s="30">
        <v>41</v>
      </c>
      <c r="H298" s="122"/>
      <c r="I298" s="116"/>
      <c r="J298" s="116"/>
      <c r="K298" s="116"/>
      <c r="L298" s="116"/>
      <c r="M298" s="116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2E-3</v>
      </c>
      <c r="C299" s="30">
        <v>65</v>
      </c>
      <c r="D299" s="34">
        <v>2.5000000000000001E-2</v>
      </c>
      <c r="E299" s="34">
        <v>2.5000000000000001E-2</v>
      </c>
      <c r="F299" s="28">
        <v>0.438</v>
      </c>
      <c r="G299" s="30">
        <v>27</v>
      </c>
      <c r="H299" s="122"/>
      <c r="I299" s="116"/>
      <c r="J299" s="116"/>
      <c r="K299" s="116"/>
      <c r="L299" s="116"/>
      <c r="M299" s="116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2E-3</v>
      </c>
      <c r="C300" s="30">
        <v>48</v>
      </c>
      <c r="D300" s="34">
        <v>1.9E-2</v>
      </c>
      <c r="E300" s="34">
        <v>1.9E-2</v>
      </c>
      <c r="F300" s="28">
        <v>0.438</v>
      </c>
      <c r="G300" s="30">
        <v>21</v>
      </c>
      <c r="H300" s="122"/>
      <c r="I300" s="116"/>
      <c r="J300" s="116"/>
      <c r="K300" s="116"/>
      <c r="L300" s="116"/>
      <c r="M300" s="116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1E-3</v>
      </c>
      <c r="C301" s="30">
        <v>28</v>
      </c>
      <c r="D301" s="34">
        <v>2.7E-2</v>
      </c>
      <c r="E301" s="34">
        <v>1.4E-2</v>
      </c>
      <c r="F301" s="28">
        <v>0.42899999999999999</v>
      </c>
      <c r="G301" s="30">
        <v>19</v>
      </c>
      <c r="H301" s="122"/>
      <c r="I301" s="116"/>
      <c r="J301" s="116"/>
      <c r="K301" s="116"/>
      <c r="L301" s="116"/>
      <c r="M301" s="116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1E-3</v>
      </c>
      <c r="C302" s="30">
        <v>17</v>
      </c>
      <c r="D302" s="34">
        <v>3.2000000000000001E-2</v>
      </c>
      <c r="E302" s="34">
        <v>1.7999999999999999E-2</v>
      </c>
      <c r="F302" s="28">
        <v>0.33900000000000002</v>
      </c>
      <c r="G302" s="30">
        <v>8</v>
      </c>
      <c r="H302" s="122"/>
      <c r="I302" s="116"/>
      <c r="J302" s="116"/>
      <c r="K302" s="116"/>
      <c r="L302" s="116"/>
      <c r="M302" s="116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3.0000000000000001E-3</v>
      </c>
      <c r="C303" s="30">
        <v>37</v>
      </c>
      <c r="D303" s="34">
        <v>3.1E-2</v>
      </c>
      <c r="E303" s="34">
        <v>0.03</v>
      </c>
      <c r="F303" s="28">
        <v>0.32900000000000001</v>
      </c>
      <c r="G303" s="30">
        <v>19</v>
      </c>
      <c r="H303" s="122"/>
      <c r="I303" s="116"/>
      <c r="J303" s="116"/>
      <c r="K303" s="116"/>
      <c r="L303" s="116"/>
      <c r="M303" s="116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3.0000000000000001E-3</v>
      </c>
      <c r="C304" s="30">
        <v>47</v>
      </c>
      <c r="D304" s="34">
        <v>4.4999999999999998E-2</v>
      </c>
      <c r="E304" s="34">
        <v>2.1999999999999999E-2</v>
      </c>
      <c r="F304" s="28">
        <v>0.36699999999999999</v>
      </c>
      <c r="G304" s="30">
        <v>24</v>
      </c>
      <c r="H304" s="122"/>
      <c r="I304" s="116"/>
      <c r="J304" s="116"/>
      <c r="K304" s="116"/>
      <c r="L304" s="116"/>
      <c r="M304" s="116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4.0000000000000001E-3</v>
      </c>
      <c r="C305" s="30">
        <v>55</v>
      </c>
      <c r="D305" s="34">
        <v>0.06</v>
      </c>
      <c r="E305" s="34">
        <v>1.9E-2</v>
      </c>
      <c r="F305" s="28">
        <v>0.38800000000000001</v>
      </c>
      <c r="G305" s="30">
        <v>28</v>
      </c>
      <c r="H305" s="122"/>
      <c r="I305" s="116"/>
      <c r="J305" s="116"/>
      <c r="K305" s="116"/>
      <c r="L305" s="116"/>
      <c r="M305" s="116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3.0000000000000001E-3</v>
      </c>
      <c r="C306" s="30">
        <v>54</v>
      </c>
      <c r="D306" s="34">
        <v>5.1999999999999998E-2</v>
      </c>
      <c r="E306" s="34">
        <v>1.9E-2</v>
      </c>
      <c r="F306" s="28">
        <v>0.39200000000000002</v>
      </c>
      <c r="G306" s="30">
        <v>30</v>
      </c>
      <c r="H306" s="122"/>
      <c r="I306" s="121"/>
      <c r="J306" s="116"/>
      <c r="K306" s="116"/>
      <c r="L306" s="116"/>
      <c r="M306" s="116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3.0000000000000001E-3</v>
      </c>
      <c r="C307" s="30">
        <v>49</v>
      </c>
      <c r="D307" s="34">
        <v>5.8000000000000003E-2</v>
      </c>
      <c r="E307" s="34">
        <v>1.7999999999999999E-2</v>
      </c>
      <c r="F307" s="28">
        <v>0.32900000000000001</v>
      </c>
      <c r="G307" s="30">
        <v>23</v>
      </c>
      <c r="H307" s="122"/>
      <c r="I307" s="116"/>
      <c r="J307" s="116"/>
      <c r="K307" s="116"/>
      <c r="L307" s="116"/>
      <c r="M307" s="116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3.0000000000000001E-3</v>
      </c>
      <c r="C308" s="30">
        <v>67</v>
      </c>
      <c r="D308" s="34">
        <v>5.2999999999999999E-2</v>
      </c>
      <c r="E308" s="34">
        <v>2.1999999999999999E-2</v>
      </c>
      <c r="F308" s="28">
        <v>0.49199999999999999</v>
      </c>
      <c r="G308" s="30">
        <v>35</v>
      </c>
      <c r="H308" s="122"/>
      <c r="I308" s="116"/>
      <c r="J308" s="116"/>
      <c r="K308" s="116"/>
      <c r="L308" s="116"/>
      <c r="M308" s="116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hidden="1" customHeight="1">
      <c r="A309" s="38">
        <v>31</v>
      </c>
      <c r="B309" s="35"/>
      <c r="C309" s="38"/>
      <c r="D309" s="35"/>
      <c r="E309" s="35"/>
      <c r="F309" s="32"/>
      <c r="G309" s="38"/>
      <c r="H309" s="122"/>
      <c r="I309" s="116"/>
      <c r="J309" s="116"/>
      <c r="K309" s="116"/>
      <c r="L309" s="116"/>
      <c r="M309" s="116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2E-3</v>
      </c>
      <c r="C310" s="33">
        <f>ROUND(AVERAGE(C279:C309),0)</f>
        <v>58</v>
      </c>
      <c r="D310" s="21">
        <f>ROUND(AVERAGE(D279:D309),3)</f>
        <v>2.7E-2</v>
      </c>
      <c r="E310" s="21">
        <f>ROUND(AVERAGE(E279:E309),3)</f>
        <v>0.02</v>
      </c>
      <c r="F310" s="29">
        <f>ROUND(AVERAGE(F279:F309),1)</f>
        <v>0.4</v>
      </c>
      <c r="G310" s="62">
        <f>ROUND(AVERAGE(G279:G309),0)</f>
        <v>25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78</v>
      </c>
      <c r="B314" s="18" t="s">
        <v>84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80</v>
      </c>
      <c r="B315" s="18" t="str">
        <f>B276</f>
        <v>2018년 4월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73</v>
      </c>
      <c r="H316" s="119"/>
      <c r="I316" s="119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19"/>
      <c r="I317" s="119"/>
      <c r="J317" s="119"/>
      <c r="K317" s="119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4.0000000000000001E-3</v>
      </c>
      <c r="C318" s="6">
        <v>82</v>
      </c>
      <c r="D318" s="16">
        <v>0.03</v>
      </c>
      <c r="E318" s="16">
        <v>2.5000000000000001E-2</v>
      </c>
      <c r="F318" s="27">
        <v>0.41699999999999998</v>
      </c>
      <c r="G318" s="72">
        <v>28</v>
      </c>
      <c r="H318" s="115"/>
      <c r="I318" s="121"/>
      <c r="J318" s="116"/>
      <c r="K318" s="116"/>
      <c r="L318" s="116"/>
      <c r="M318" s="116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3.0000000000000001E-3</v>
      </c>
      <c r="C319" s="8">
        <v>59</v>
      </c>
      <c r="D319" s="34">
        <v>2.3E-2</v>
      </c>
      <c r="E319" s="34">
        <v>2.1000000000000001E-2</v>
      </c>
      <c r="F319" s="28">
        <v>0.34200000000000003</v>
      </c>
      <c r="G319" s="71">
        <v>23</v>
      </c>
      <c r="H319" s="115"/>
      <c r="I319" s="116"/>
      <c r="J319" s="116"/>
      <c r="K319" s="116"/>
      <c r="L319" s="116"/>
      <c r="M319" s="116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3.0000000000000001E-3</v>
      </c>
      <c r="C320" s="8">
        <v>57</v>
      </c>
      <c r="D320" s="34">
        <v>2.1999999999999999E-2</v>
      </c>
      <c r="E320" s="34">
        <v>1.7999999999999999E-2</v>
      </c>
      <c r="F320" s="28">
        <v>0.32500000000000001</v>
      </c>
      <c r="G320" s="74">
        <v>17</v>
      </c>
      <c r="H320" s="115"/>
      <c r="I320" s="116"/>
      <c r="J320" s="116"/>
      <c r="K320" s="116"/>
      <c r="L320" s="116"/>
      <c r="M320" s="116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1E-3</v>
      </c>
      <c r="C321" s="8">
        <v>25</v>
      </c>
      <c r="D321" s="34">
        <v>2.1999999999999999E-2</v>
      </c>
      <c r="E321" s="34">
        <v>1.2999999999999999E-2</v>
      </c>
      <c r="F321" s="28">
        <v>0.25800000000000001</v>
      </c>
      <c r="G321" s="71">
        <v>11</v>
      </c>
      <c r="H321" s="115"/>
      <c r="I321" s="116"/>
      <c r="J321" s="116"/>
      <c r="K321" s="116"/>
      <c r="L321" s="116"/>
      <c r="M321" s="116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1E-3</v>
      </c>
      <c r="C322" s="8">
        <v>9</v>
      </c>
      <c r="D322" s="34">
        <v>2.5999999999999999E-2</v>
      </c>
      <c r="E322" s="34">
        <v>1.4999999999999999E-2</v>
      </c>
      <c r="F322" s="28">
        <v>0.35399999999999998</v>
      </c>
      <c r="G322" s="74"/>
      <c r="H322" s="115"/>
      <c r="I322" s="116"/>
      <c r="J322" s="116"/>
      <c r="K322" s="116"/>
      <c r="L322" s="116"/>
      <c r="M322" s="116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2E-3</v>
      </c>
      <c r="C323" s="8">
        <v>96</v>
      </c>
      <c r="D323" s="34">
        <v>2.7E-2</v>
      </c>
      <c r="E323" s="34">
        <v>1.7000000000000001E-2</v>
      </c>
      <c r="F323" s="28">
        <v>0.38300000000000001</v>
      </c>
      <c r="G323" s="71">
        <v>20</v>
      </c>
      <c r="H323" s="115"/>
      <c r="I323" s="116"/>
      <c r="J323" s="116"/>
      <c r="K323" s="116"/>
      <c r="L323" s="116"/>
      <c r="M323" s="116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2E-3</v>
      </c>
      <c r="C324" s="8">
        <v>65</v>
      </c>
      <c r="D324" s="34">
        <v>3.5999999999999997E-2</v>
      </c>
      <c r="E324" s="34">
        <v>1.7000000000000001E-2</v>
      </c>
      <c r="F324" s="28">
        <v>0.36299999999999999</v>
      </c>
      <c r="G324" s="69">
        <v>18</v>
      </c>
      <c r="H324" s="115"/>
      <c r="I324" s="116"/>
      <c r="J324" s="116"/>
      <c r="K324" s="116"/>
      <c r="L324" s="116"/>
      <c r="M324" s="116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2E-3</v>
      </c>
      <c r="C325" s="8">
        <v>46</v>
      </c>
      <c r="D325" s="34">
        <v>4.8000000000000001E-2</v>
      </c>
      <c r="E325" s="34">
        <v>1.4E-2</v>
      </c>
      <c r="F325" s="28">
        <v>0.35399999999999998</v>
      </c>
      <c r="G325" s="69">
        <v>15</v>
      </c>
      <c r="H325" s="115"/>
      <c r="I325" s="116"/>
      <c r="J325" s="116"/>
      <c r="K325" s="116"/>
      <c r="L325" s="116"/>
      <c r="M325" s="116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2E-3</v>
      </c>
      <c r="C326" s="8">
        <v>83</v>
      </c>
      <c r="D326" s="34">
        <v>3.6999999999999998E-2</v>
      </c>
      <c r="E326" s="34">
        <v>2.8000000000000001E-2</v>
      </c>
      <c r="F326" s="28">
        <v>0.48799999999999999</v>
      </c>
      <c r="G326" s="74">
        <v>29</v>
      </c>
      <c r="H326" s="115"/>
      <c r="I326" s="116"/>
      <c r="J326" s="116"/>
      <c r="K326" s="116"/>
      <c r="L326" s="116"/>
      <c r="M326" s="116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3.0000000000000001E-3</v>
      </c>
      <c r="C327" s="8">
        <v>48</v>
      </c>
      <c r="D327" s="34">
        <v>3.1E-2</v>
      </c>
      <c r="E327" s="34">
        <v>2.5000000000000001E-2</v>
      </c>
      <c r="F327" s="28">
        <v>0.45500000000000002</v>
      </c>
      <c r="G327" s="71">
        <v>19</v>
      </c>
      <c r="H327" s="115"/>
      <c r="I327" s="116"/>
      <c r="J327" s="116"/>
      <c r="K327" s="116"/>
      <c r="L327" s="116"/>
      <c r="M327" s="116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2E-3</v>
      </c>
      <c r="C328" s="8">
        <v>57</v>
      </c>
      <c r="D328" s="34">
        <v>3.1E-2</v>
      </c>
      <c r="E328" s="34">
        <v>1.7999999999999999E-2</v>
      </c>
      <c r="F328" s="28">
        <v>0.3</v>
      </c>
      <c r="G328" s="8">
        <v>19</v>
      </c>
      <c r="H328" s="115"/>
      <c r="I328" s="116"/>
      <c r="J328" s="116"/>
      <c r="K328" s="116"/>
      <c r="L328" s="116"/>
      <c r="M328" s="116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>
        <v>3.0000000000000001E-3</v>
      </c>
      <c r="C329" s="8">
        <v>46</v>
      </c>
      <c r="D329" s="34">
        <v>2.3E-2</v>
      </c>
      <c r="E329" s="34">
        <v>2.4E-2</v>
      </c>
      <c r="F329" s="28">
        <v>0.4</v>
      </c>
      <c r="G329" s="8">
        <v>15</v>
      </c>
      <c r="H329" s="115"/>
      <c r="I329" s="116"/>
      <c r="J329" s="116"/>
      <c r="K329" s="116"/>
      <c r="L329" s="116"/>
      <c r="M329" s="116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>
        <v>2E-3</v>
      </c>
      <c r="C330" s="8">
        <v>53</v>
      </c>
      <c r="D330" s="34">
        <v>2.7E-2</v>
      </c>
      <c r="E330" s="34">
        <v>2.1999999999999999E-2</v>
      </c>
      <c r="F330" s="28">
        <v>0.38300000000000001</v>
      </c>
      <c r="G330" s="8">
        <v>14</v>
      </c>
      <c r="H330" s="115"/>
      <c r="I330" s="116"/>
      <c r="J330" s="116"/>
      <c r="K330" s="116"/>
      <c r="L330" s="116"/>
      <c r="M330" s="116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>
        <v>2E-3</v>
      </c>
      <c r="C331" s="8">
        <v>25</v>
      </c>
      <c r="D331" s="34">
        <v>2.4E-2</v>
      </c>
      <c r="E331" s="34">
        <v>2.1000000000000001E-2</v>
      </c>
      <c r="F331" s="28">
        <v>0.35399999999999998</v>
      </c>
      <c r="H331" s="115"/>
      <c r="I331" s="116"/>
      <c r="J331" s="116"/>
      <c r="K331" s="116"/>
      <c r="L331" s="116"/>
      <c r="M331" s="116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2E-3</v>
      </c>
      <c r="C332" s="8">
        <v>106</v>
      </c>
      <c r="D332" s="34">
        <v>3.1E-2</v>
      </c>
      <c r="E332" s="34">
        <v>1.2E-2</v>
      </c>
      <c r="F332" s="28">
        <v>0.308</v>
      </c>
      <c r="G332" s="69">
        <v>22</v>
      </c>
      <c r="H332" s="115"/>
      <c r="I332" s="116"/>
      <c r="J332" s="116"/>
      <c r="K332" s="116"/>
      <c r="L332" s="116"/>
      <c r="M332" s="116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2E-3</v>
      </c>
      <c r="C333" s="8">
        <v>62</v>
      </c>
      <c r="D333" s="34">
        <v>2.3E-2</v>
      </c>
      <c r="E333" s="34">
        <v>2.1999999999999999E-2</v>
      </c>
      <c r="F333" s="28">
        <v>0.42899999999999999</v>
      </c>
      <c r="G333" s="74">
        <v>25</v>
      </c>
      <c r="H333" s="115"/>
      <c r="I333" s="116"/>
      <c r="J333" s="116"/>
      <c r="K333" s="116"/>
      <c r="L333" s="116"/>
      <c r="M333" s="116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3.0000000000000001E-3</v>
      </c>
      <c r="C334" s="8">
        <v>74</v>
      </c>
      <c r="D334" s="34">
        <v>3.3000000000000002E-2</v>
      </c>
      <c r="E334" s="34">
        <v>2.4E-2</v>
      </c>
      <c r="F334" s="28">
        <v>0.44600000000000001</v>
      </c>
      <c r="G334" s="75">
        <v>34</v>
      </c>
      <c r="H334" s="115"/>
      <c r="I334" s="116"/>
      <c r="J334" s="116"/>
      <c r="K334" s="116"/>
      <c r="L334" s="116"/>
      <c r="M334" s="116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3.0000000000000001E-3</v>
      </c>
      <c r="C335" s="8">
        <v>108</v>
      </c>
      <c r="D335" s="34">
        <v>3.3000000000000002E-2</v>
      </c>
      <c r="E335" s="34">
        <v>2.4E-2</v>
      </c>
      <c r="F335" s="28">
        <v>0.39200000000000002</v>
      </c>
      <c r="G335" s="71">
        <v>29</v>
      </c>
      <c r="H335" s="115"/>
      <c r="I335" s="116"/>
      <c r="J335" s="116"/>
      <c r="K335" s="116"/>
      <c r="L335" s="116"/>
      <c r="M335" s="116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3.0000000000000001E-3</v>
      </c>
      <c r="C336" s="8">
        <v>54</v>
      </c>
      <c r="D336" s="34">
        <v>3.5000000000000003E-2</v>
      </c>
      <c r="E336" s="34">
        <v>2.8000000000000001E-2</v>
      </c>
      <c r="F336" s="28">
        <v>0.38300000000000001</v>
      </c>
      <c r="G336" s="69">
        <v>25</v>
      </c>
      <c r="H336" s="115"/>
      <c r="I336" s="116"/>
      <c r="J336" s="116"/>
      <c r="K336" s="116"/>
      <c r="L336" s="116"/>
      <c r="M336" s="116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4.0000000000000001E-3</v>
      </c>
      <c r="C337" s="8">
        <v>96</v>
      </c>
      <c r="D337" s="34">
        <v>4.7E-2</v>
      </c>
      <c r="E337" s="34">
        <v>3.9E-2</v>
      </c>
      <c r="F337" s="28">
        <v>0.49199999999999999</v>
      </c>
      <c r="G337" s="74">
        <v>40</v>
      </c>
      <c r="H337" s="115"/>
      <c r="I337" s="116"/>
      <c r="J337" s="116"/>
      <c r="K337" s="116"/>
      <c r="L337" s="116"/>
      <c r="M337" s="116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3.0000000000000001E-3</v>
      </c>
      <c r="C338" s="8">
        <v>62</v>
      </c>
      <c r="D338" s="34">
        <v>3.3000000000000002E-2</v>
      </c>
      <c r="E338" s="34">
        <v>2.9000000000000001E-2</v>
      </c>
      <c r="F338" s="28">
        <v>0.39600000000000002</v>
      </c>
      <c r="G338" s="71">
        <v>30</v>
      </c>
      <c r="H338" s="115"/>
      <c r="I338" s="116"/>
      <c r="J338" s="116"/>
      <c r="K338" s="116"/>
      <c r="L338" s="116"/>
      <c r="M338" s="116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3.0000000000000001E-3</v>
      </c>
      <c r="C339" s="8">
        <v>45</v>
      </c>
      <c r="D339" s="34">
        <v>2.5000000000000001E-2</v>
      </c>
      <c r="E339" s="34">
        <v>1.6E-2</v>
      </c>
      <c r="F339" s="28">
        <v>0.308</v>
      </c>
      <c r="G339" s="74">
        <v>22</v>
      </c>
      <c r="H339" s="115"/>
      <c r="I339" s="116"/>
      <c r="J339" s="116"/>
      <c r="K339" s="116"/>
      <c r="L339" s="116"/>
      <c r="M339" s="116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2E-3</v>
      </c>
      <c r="C340" s="8">
        <v>20</v>
      </c>
      <c r="D340" s="34">
        <v>3.6999999999999998E-2</v>
      </c>
      <c r="E340" s="34">
        <v>0.01</v>
      </c>
      <c r="F340" s="28">
        <v>0.28799999999999998</v>
      </c>
      <c r="G340" s="71">
        <v>14</v>
      </c>
      <c r="H340" s="115"/>
      <c r="I340" s="116"/>
      <c r="J340" s="116"/>
      <c r="K340" s="116"/>
      <c r="L340" s="116"/>
      <c r="M340" s="116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2E-3</v>
      </c>
      <c r="C341" s="8">
        <v>13</v>
      </c>
      <c r="D341" s="34">
        <v>3.1E-2</v>
      </c>
      <c r="E341" s="34">
        <v>1.2E-2</v>
      </c>
      <c r="F341" s="28">
        <v>0.27900000000000003</v>
      </c>
      <c r="G341" s="69">
        <v>4</v>
      </c>
      <c r="H341" s="115"/>
      <c r="I341" s="116"/>
      <c r="J341" s="116"/>
      <c r="K341" s="116"/>
      <c r="L341" s="116"/>
      <c r="M341" s="116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3.0000000000000001E-3</v>
      </c>
      <c r="C342" s="8">
        <v>27</v>
      </c>
      <c r="D342" s="34">
        <v>2.1000000000000001E-2</v>
      </c>
      <c r="E342" s="34">
        <v>2.1999999999999999E-2</v>
      </c>
      <c r="F342" s="28">
        <v>0.41699999999999998</v>
      </c>
      <c r="G342" s="69">
        <v>17</v>
      </c>
      <c r="H342" s="115"/>
      <c r="I342" s="116"/>
      <c r="J342" s="116"/>
      <c r="K342" s="116"/>
      <c r="L342" s="116"/>
      <c r="M342" s="116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4.0000000000000001E-3</v>
      </c>
      <c r="C343" s="8">
        <v>40</v>
      </c>
      <c r="D343" s="34">
        <v>3.4000000000000002E-2</v>
      </c>
      <c r="E343" s="34">
        <v>2.3E-2</v>
      </c>
      <c r="F343" s="28">
        <v>0.38800000000000001</v>
      </c>
      <c r="G343" s="69">
        <v>25</v>
      </c>
      <c r="H343" s="115"/>
      <c r="I343" s="116"/>
      <c r="J343" s="116"/>
      <c r="K343" s="116"/>
      <c r="L343" s="116"/>
      <c r="M343" s="116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4.0000000000000001E-3</v>
      </c>
      <c r="C344" s="8">
        <v>54</v>
      </c>
      <c r="D344" s="34">
        <v>4.2000000000000003E-2</v>
      </c>
      <c r="E344" s="34">
        <v>2.3E-2</v>
      </c>
      <c r="F344" s="28">
        <v>0.39600000000000002</v>
      </c>
      <c r="G344" s="74">
        <v>35</v>
      </c>
      <c r="H344" s="115"/>
      <c r="I344" s="116"/>
      <c r="J344" s="116"/>
      <c r="K344" s="116"/>
      <c r="L344" s="116"/>
      <c r="M344" s="116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4.0000000000000001E-3</v>
      </c>
      <c r="C345" s="8">
        <v>62</v>
      </c>
      <c r="D345" s="34">
        <v>3.6999999999999998E-2</v>
      </c>
      <c r="E345" s="34">
        <v>2.3E-2</v>
      </c>
      <c r="F345" s="28">
        <v>0.39600000000000002</v>
      </c>
      <c r="G345" s="71">
        <v>34</v>
      </c>
      <c r="H345" s="115"/>
      <c r="I345" s="116"/>
      <c r="J345" s="116"/>
      <c r="K345" s="116"/>
      <c r="L345" s="116"/>
      <c r="M345" s="116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4.0000000000000001E-3</v>
      </c>
      <c r="C346" s="8">
        <v>39</v>
      </c>
      <c r="D346" s="34">
        <v>4.3999999999999997E-2</v>
      </c>
      <c r="E346" s="34">
        <v>2.1999999999999999E-2</v>
      </c>
      <c r="F346" s="28">
        <v>0.36299999999999999</v>
      </c>
      <c r="G346" s="74">
        <v>21</v>
      </c>
      <c r="H346" s="115"/>
      <c r="I346" s="116"/>
      <c r="J346" s="116"/>
      <c r="K346" s="116"/>
      <c r="L346" s="116"/>
      <c r="M346" s="116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4.0000000000000001E-3</v>
      </c>
      <c r="C347" s="8">
        <v>65</v>
      </c>
      <c r="D347" s="34">
        <v>4.2999999999999997E-2</v>
      </c>
      <c r="E347" s="34">
        <v>2.4E-2</v>
      </c>
      <c r="F347" s="28">
        <v>0.438</v>
      </c>
      <c r="G347" s="71">
        <v>37</v>
      </c>
      <c r="H347" s="122"/>
      <c r="I347" s="116"/>
      <c r="J347" s="116"/>
      <c r="K347" s="116"/>
      <c r="L347" s="116"/>
      <c r="M347" s="116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hidden="1" customHeight="1">
      <c r="A348" s="38">
        <v>31</v>
      </c>
      <c r="B348" s="34"/>
      <c r="C348" s="8"/>
      <c r="D348" s="35"/>
      <c r="E348" s="34"/>
      <c r="F348" s="32"/>
      <c r="G348" s="74"/>
      <c r="H348" s="122"/>
      <c r="I348" s="116"/>
      <c r="J348" s="116"/>
      <c r="K348" s="116"/>
      <c r="L348" s="116"/>
      <c r="M348" s="116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56</v>
      </c>
      <c r="D349" s="21">
        <f>ROUND(AVERAGE(D318:D348),3)</f>
        <v>3.2000000000000001E-2</v>
      </c>
      <c r="E349" s="21">
        <f>ROUND(AVERAGE(E318:E348),3)</f>
        <v>2.1000000000000001E-2</v>
      </c>
      <c r="F349" s="29">
        <f>ROUND(AVERAGE(F318:F348),1)</f>
        <v>0.4</v>
      </c>
      <c r="G349" s="62">
        <f>ROUND(AVERAGE(G318:G348),0)</f>
        <v>23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74</v>
      </c>
      <c r="B353" s="18" t="s">
        <v>85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76</v>
      </c>
      <c r="B354" s="18" t="str">
        <f>B315</f>
        <v>2018년 4월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77</v>
      </c>
      <c r="H355" s="119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19"/>
      <c r="I356" s="119"/>
      <c r="J356" s="119"/>
      <c r="K356" s="119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2E-3</v>
      </c>
      <c r="C357" s="6">
        <v>85</v>
      </c>
      <c r="D357" s="16">
        <v>3.9E-2</v>
      </c>
      <c r="E357" s="16">
        <v>0.01</v>
      </c>
      <c r="F357" s="27">
        <v>0.45</v>
      </c>
      <c r="G357" s="6">
        <v>34</v>
      </c>
      <c r="H357" s="122"/>
      <c r="I357" s="116"/>
      <c r="J357" s="116"/>
      <c r="K357" s="116"/>
      <c r="L357" s="116"/>
      <c r="M357" s="116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2E-3</v>
      </c>
      <c r="C358" s="8">
        <v>70</v>
      </c>
      <c r="D358" s="34">
        <v>0.03</v>
      </c>
      <c r="E358" s="34">
        <v>0.01</v>
      </c>
      <c r="F358" s="28">
        <v>0.41699999999999998</v>
      </c>
      <c r="G358" s="8">
        <v>24</v>
      </c>
      <c r="H358" s="122"/>
      <c r="I358" s="116"/>
      <c r="J358" s="116"/>
      <c r="K358" s="116"/>
      <c r="L358" s="116"/>
      <c r="M358" s="116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2E-3</v>
      </c>
      <c r="C359" s="8">
        <v>70</v>
      </c>
      <c r="D359" s="34">
        <v>2.8000000000000001E-2</v>
      </c>
      <c r="E359" s="34">
        <v>0.01</v>
      </c>
      <c r="F359" s="28">
        <v>0.39600000000000002</v>
      </c>
      <c r="G359" s="8">
        <v>20</v>
      </c>
      <c r="H359" s="54"/>
      <c r="I359" s="116"/>
      <c r="J359" s="116"/>
      <c r="K359" s="116"/>
      <c r="L359" s="116"/>
      <c r="M359" s="116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2E-3</v>
      </c>
      <c r="C360" s="8">
        <v>28</v>
      </c>
      <c r="D360" s="34">
        <v>0.02</v>
      </c>
      <c r="E360" s="34">
        <v>1.4999999999999999E-2</v>
      </c>
      <c r="F360" s="28">
        <v>0.442</v>
      </c>
      <c r="G360" s="8">
        <v>10</v>
      </c>
      <c r="H360" s="122"/>
      <c r="I360" s="116"/>
      <c r="J360" s="116"/>
      <c r="K360" s="116"/>
      <c r="L360" s="116"/>
      <c r="M360" s="116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1E-3</v>
      </c>
      <c r="C361" s="8">
        <v>21</v>
      </c>
      <c r="D361" s="34">
        <v>0.02</v>
      </c>
      <c r="E361" s="34">
        <v>2.1999999999999999E-2</v>
      </c>
      <c r="F361" s="28">
        <v>0.47899999999999998</v>
      </c>
      <c r="G361" s="8">
        <v>8</v>
      </c>
      <c r="H361" s="122"/>
      <c r="I361" s="116"/>
      <c r="J361" s="116"/>
      <c r="K361" s="116"/>
      <c r="L361" s="116"/>
      <c r="M361" s="116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1E-3</v>
      </c>
      <c r="C362" s="8">
        <v>101</v>
      </c>
      <c r="D362" s="34">
        <v>2.9000000000000001E-2</v>
      </c>
      <c r="E362" s="34">
        <v>1.4999999999999999E-2</v>
      </c>
      <c r="F362" s="28">
        <v>0.40400000000000003</v>
      </c>
      <c r="G362" s="8">
        <v>19</v>
      </c>
      <c r="H362" s="54"/>
      <c r="I362" s="116"/>
      <c r="J362" s="116"/>
      <c r="K362" s="116"/>
      <c r="L362" s="116"/>
      <c r="M362" s="116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65</v>
      </c>
      <c r="D363" s="34">
        <v>0.04</v>
      </c>
      <c r="E363" s="34">
        <v>0.01</v>
      </c>
      <c r="F363" s="28">
        <v>0.19600000000000001</v>
      </c>
      <c r="G363" s="8">
        <v>21</v>
      </c>
      <c r="H363" s="122"/>
      <c r="I363" s="116"/>
      <c r="J363" s="116"/>
      <c r="K363" s="116"/>
      <c r="L363" s="116"/>
      <c r="M363" s="116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2E-3</v>
      </c>
      <c r="C364" s="8">
        <v>56</v>
      </c>
      <c r="D364" s="34">
        <v>5.2999999999999999E-2</v>
      </c>
      <c r="E364" s="34">
        <v>6.0000000000000001E-3</v>
      </c>
      <c r="F364" s="28">
        <v>0.19600000000000001</v>
      </c>
      <c r="G364" s="8">
        <v>17</v>
      </c>
      <c r="H364" s="122"/>
      <c r="I364" s="116"/>
      <c r="J364" s="116"/>
      <c r="K364" s="116"/>
      <c r="L364" s="116"/>
      <c r="M364" s="116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2E-3</v>
      </c>
      <c r="C365" s="8">
        <v>77</v>
      </c>
      <c r="D365" s="34">
        <v>0.04</v>
      </c>
      <c r="E365" s="34">
        <v>1.7999999999999999E-2</v>
      </c>
      <c r="F365" s="28">
        <v>0.39500000000000002</v>
      </c>
      <c r="G365" s="8">
        <v>35</v>
      </c>
      <c r="H365" s="122"/>
      <c r="I365" s="121"/>
      <c r="J365" s="116"/>
      <c r="K365" s="116"/>
      <c r="L365" s="116"/>
      <c r="M365" s="116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65</v>
      </c>
      <c r="D366" s="34">
        <v>4.2000000000000003E-2</v>
      </c>
      <c r="E366" s="34">
        <v>1.6E-2</v>
      </c>
      <c r="F366" s="28">
        <v>0.39200000000000002</v>
      </c>
      <c r="G366" s="8">
        <v>25</v>
      </c>
      <c r="H366" s="122"/>
      <c r="I366" s="116"/>
      <c r="J366" s="116"/>
      <c r="K366" s="116"/>
      <c r="L366" s="116"/>
      <c r="M366" s="116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73</v>
      </c>
      <c r="D367" s="34">
        <v>4.3999999999999997E-2</v>
      </c>
      <c r="E367" s="34">
        <v>1.7999999999999999E-2</v>
      </c>
      <c r="F367" s="28">
        <v>0.379</v>
      </c>
      <c r="G367" s="8">
        <v>21</v>
      </c>
      <c r="H367" s="122"/>
      <c r="I367" s="116"/>
      <c r="J367" s="116"/>
      <c r="K367" s="116"/>
      <c r="L367" s="116"/>
      <c r="M367" s="116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58</v>
      </c>
      <c r="D368" s="34">
        <v>3.3000000000000002E-2</v>
      </c>
      <c r="E368" s="34">
        <v>2.1000000000000001E-2</v>
      </c>
      <c r="F368" s="28">
        <v>0.33300000000000002</v>
      </c>
      <c r="G368" s="8">
        <v>15</v>
      </c>
      <c r="H368" s="122"/>
      <c r="I368" s="116"/>
      <c r="J368" s="116"/>
      <c r="K368" s="116"/>
      <c r="L368" s="116"/>
      <c r="M368" s="116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58</v>
      </c>
      <c r="D369" s="34">
        <v>2.8000000000000001E-2</v>
      </c>
      <c r="E369" s="34">
        <v>2.9000000000000001E-2</v>
      </c>
      <c r="F369" s="28">
        <v>0.39600000000000002</v>
      </c>
      <c r="G369" s="8">
        <v>16</v>
      </c>
      <c r="H369" s="122"/>
      <c r="I369" s="116"/>
      <c r="J369" s="116"/>
      <c r="K369" s="116"/>
      <c r="L369" s="116"/>
      <c r="M369" s="116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2E-3</v>
      </c>
      <c r="C370" s="8">
        <v>36</v>
      </c>
      <c r="D370" s="34">
        <v>2.9000000000000001E-2</v>
      </c>
      <c r="E370" s="34">
        <v>2.9000000000000001E-2</v>
      </c>
      <c r="F370" s="28">
        <v>0.47099999999999997</v>
      </c>
      <c r="G370" s="8">
        <v>17</v>
      </c>
      <c r="H370" s="122"/>
      <c r="I370" s="116"/>
      <c r="J370" s="116"/>
      <c r="K370" s="116"/>
      <c r="L370" s="116"/>
      <c r="M370" s="116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118</v>
      </c>
      <c r="D371" s="34">
        <v>4.2999999999999997E-2</v>
      </c>
      <c r="E371" s="34">
        <v>8.9999999999999993E-3</v>
      </c>
      <c r="F371" s="28">
        <v>0.379</v>
      </c>
      <c r="G371" s="8">
        <v>22</v>
      </c>
      <c r="H371" s="122"/>
      <c r="I371" s="116"/>
      <c r="J371" s="116"/>
      <c r="K371" s="116"/>
      <c r="L371" s="116"/>
      <c r="M371" s="116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2E-3</v>
      </c>
      <c r="C372" s="8">
        <v>68</v>
      </c>
      <c r="D372" s="34">
        <v>0.03</v>
      </c>
      <c r="E372" s="34">
        <v>2.1999999999999999E-2</v>
      </c>
      <c r="F372" s="28">
        <v>0.47899999999999998</v>
      </c>
      <c r="G372" s="8">
        <v>25</v>
      </c>
      <c r="H372" s="122"/>
      <c r="I372" s="116"/>
      <c r="J372" s="116"/>
      <c r="K372" s="116"/>
      <c r="L372" s="116"/>
      <c r="M372" s="116"/>
    </row>
    <row r="373" spans="1:105" ht="18" customHeight="1">
      <c r="A373" s="8">
        <v>17</v>
      </c>
      <c r="B373" s="34">
        <v>2E-3</v>
      </c>
      <c r="C373" s="8">
        <v>77</v>
      </c>
      <c r="D373" s="34">
        <v>4.2999999999999997E-2</v>
      </c>
      <c r="E373" s="34">
        <v>2.5000000000000001E-2</v>
      </c>
      <c r="F373" s="28">
        <v>0.52500000000000002</v>
      </c>
      <c r="G373" s="8">
        <v>42</v>
      </c>
      <c r="H373" s="122"/>
      <c r="I373" s="116"/>
      <c r="J373" s="116"/>
      <c r="K373" s="116"/>
      <c r="L373" s="116"/>
      <c r="M373" s="116"/>
    </row>
    <row r="374" spans="1:105" ht="18" customHeight="1">
      <c r="A374" s="8">
        <v>18</v>
      </c>
      <c r="B374" s="34">
        <v>2E-3</v>
      </c>
      <c r="C374" s="8">
        <v>109</v>
      </c>
      <c r="D374" s="34">
        <v>4.9000000000000002E-2</v>
      </c>
      <c r="E374" s="34">
        <v>1.6E-2</v>
      </c>
      <c r="F374" s="28">
        <v>0.41699999999999998</v>
      </c>
      <c r="G374" s="8">
        <v>30</v>
      </c>
      <c r="H374" s="122"/>
      <c r="I374" s="116"/>
      <c r="J374" s="116"/>
      <c r="K374" s="116"/>
      <c r="L374" s="116"/>
      <c r="M374" s="121"/>
    </row>
    <row r="375" spans="1:105" ht="18" customHeight="1">
      <c r="A375" s="8">
        <v>19</v>
      </c>
      <c r="B375" s="34">
        <v>2E-3</v>
      </c>
      <c r="C375" s="8">
        <v>65</v>
      </c>
      <c r="D375" s="34">
        <v>5.8000000000000003E-2</v>
      </c>
      <c r="E375" s="34">
        <v>1.2999999999999999E-2</v>
      </c>
      <c r="F375" s="28">
        <v>0.34200000000000003</v>
      </c>
      <c r="G375" s="8">
        <v>28</v>
      </c>
      <c r="H375" s="122"/>
      <c r="I375" s="116"/>
      <c r="J375" s="116"/>
      <c r="K375" s="116"/>
      <c r="L375" s="116"/>
      <c r="M375" s="121"/>
    </row>
    <row r="376" spans="1:105" ht="18" customHeight="1">
      <c r="A376" s="8">
        <v>20</v>
      </c>
      <c r="B376" s="34">
        <v>3.0000000000000001E-3</v>
      </c>
      <c r="C376" s="8">
        <v>104</v>
      </c>
      <c r="D376" s="34">
        <v>6.9000000000000006E-2</v>
      </c>
      <c r="E376" s="34">
        <v>2.5000000000000001E-2</v>
      </c>
      <c r="F376" s="28">
        <v>0.53300000000000003</v>
      </c>
      <c r="G376" s="8">
        <v>50</v>
      </c>
      <c r="H376" s="122"/>
      <c r="I376" s="116"/>
      <c r="J376" s="116"/>
      <c r="K376" s="116"/>
      <c r="L376" s="116"/>
      <c r="M376" s="116"/>
    </row>
    <row r="377" spans="1:105" ht="18" customHeight="1">
      <c r="A377" s="8">
        <v>21</v>
      </c>
      <c r="B377" s="34">
        <v>2E-3</v>
      </c>
      <c r="C377" s="8">
        <v>70</v>
      </c>
      <c r="D377" s="34">
        <v>5.2999999999999999E-2</v>
      </c>
      <c r="E377" s="34">
        <v>1.7000000000000001E-2</v>
      </c>
      <c r="F377" s="28">
        <v>0.379</v>
      </c>
      <c r="G377" s="8">
        <v>34</v>
      </c>
      <c r="H377" s="122"/>
      <c r="I377" s="116"/>
      <c r="J377" s="116"/>
      <c r="K377" s="116"/>
      <c r="L377" s="116"/>
      <c r="M377" s="116"/>
    </row>
    <row r="378" spans="1:105" ht="18" customHeight="1">
      <c r="A378" s="8">
        <v>22</v>
      </c>
      <c r="B378" s="34">
        <v>2E-3</v>
      </c>
      <c r="C378" s="8">
        <v>53</v>
      </c>
      <c r="D378" s="34">
        <v>2.5999999999999999E-2</v>
      </c>
      <c r="E378" s="34">
        <v>2.1999999999999999E-2</v>
      </c>
      <c r="F378" s="28">
        <v>0.45800000000000002</v>
      </c>
      <c r="G378" s="8">
        <v>26</v>
      </c>
      <c r="H378" s="122"/>
      <c r="I378" s="116"/>
      <c r="J378" s="116"/>
      <c r="K378" s="116"/>
      <c r="L378" s="116"/>
      <c r="M378" s="116"/>
    </row>
    <row r="379" spans="1:105" ht="18" customHeight="1">
      <c r="A379" s="8">
        <v>23</v>
      </c>
      <c r="B379" s="34">
        <v>2E-3</v>
      </c>
      <c r="C379" s="8">
        <v>31</v>
      </c>
      <c r="D379" s="34">
        <v>3.2000000000000001E-2</v>
      </c>
      <c r="E379" s="34">
        <v>0.03</v>
      </c>
      <c r="F379" s="28">
        <v>0.54600000000000004</v>
      </c>
      <c r="G379" s="8">
        <v>16</v>
      </c>
      <c r="H379" s="122"/>
      <c r="I379" s="116"/>
      <c r="J379" s="116"/>
      <c r="K379" s="116"/>
      <c r="L379" s="116"/>
      <c r="M379" s="116"/>
    </row>
    <row r="380" spans="1:105" ht="18" customHeight="1">
      <c r="A380" s="8">
        <v>24</v>
      </c>
      <c r="B380" s="34">
        <v>2E-3</v>
      </c>
      <c r="C380" s="8">
        <v>26</v>
      </c>
      <c r="D380" s="34">
        <v>2.7E-2</v>
      </c>
      <c r="E380" s="34">
        <v>3.2000000000000001E-2</v>
      </c>
      <c r="F380" s="28">
        <v>0.46700000000000003</v>
      </c>
      <c r="G380" s="8">
        <v>7</v>
      </c>
      <c r="H380" s="122"/>
      <c r="I380" s="116"/>
      <c r="J380" s="116"/>
      <c r="K380" s="116"/>
      <c r="L380" s="116"/>
      <c r="M380" s="121"/>
    </row>
    <row r="381" spans="1:105" ht="18" customHeight="1">
      <c r="A381" s="8">
        <v>25</v>
      </c>
      <c r="B381" s="34">
        <v>2E-3</v>
      </c>
      <c r="C381" s="8">
        <v>42</v>
      </c>
      <c r="D381" s="34">
        <v>2.7E-2</v>
      </c>
      <c r="E381" s="34">
        <v>2.8000000000000001E-2</v>
      </c>
      <c r="F381" s="28">
        <v>0.29199999999999998</v>
      </c>
      <c r="G381" s="8">
        <v>18</v>
      </c>
      <c r="H381" s="122"/>
      <c r="I381" s="116"/>
      <c r="J381" s="116"/>
      <c r="K381" s="116"/>
      <c r="L381" s="116"/>
      <c r="M381" s="121"/>
    </row>
    <row r="382" spans="1:105" ht="18" customHeight="1">
      <c r="A382" s="8">
        <v>26</v>
      </c>
      <c r="B382" s="34">
        <v>2E-3</v>
      </c>
      <c r="C382" s="8">
        <v>50</v>
      </c>
      <c r="D382" s="34">
        <v>4.7E-2</v>
      </c>
      <c r="E382" s="34">
        <v>1.6E-2</v>
      </c>
      <c r="F382" s="28">
        <v>0.30399999999999999</v>
      </c>
      <c r="G382" s="8">
        <v>31</v>
      </c>
      <c r="H382" s="122"/>
      <c r="I382" s="116"/>
      <c r="J382" s="116"/>
      <c r="K382" s="116"/>
      <c r="L382" s="116"/>
      <c r="M382" s="121"/>
    </row>
    <row r="383" spans="1:105" ht="18" customHeight="1">
      <c r="A383" s="8">
        <v>27</v>
      </c>
      <c r="B383" s="34">
        <v>3.0000000000000001E-3</v>
      </c>
      <c r="C383" s="8">
        <v>60</v>
      </c>
      <c r="D383" s="34">
        <v>0.06</v>
      </c>
      <c r="E383" s="34">
        <v>1.4999999999999999E-2</v>
      </c>
      <c r="F383" s="28">
        <v>0.33800000000000002</v>
      </c>
      <c r="G383" s="8">
        <v>41</v>
      </c>
      <c r="H383" s="122"/>
      <c r="I383" s="116"/>
      <c r="J383" s="116"/>
      <c r="K383" s="116"/>
      <c r="L383" s="116"/>
      <c r="M383" s="116"/>
    </row>
    <row r="384" spans="1:105" ht="18" customHeight="1">
      <c r="A384" s="8">
        <v>28</v>
      </c>
      <c r="B384" s="34">
        <v>2E-3</v>
      </c>
      <c r="C384" s="8">
        <v>53</v>
      </c>
      <c r="D384" s="34">
        <v>5.0999999999999997E-2</v>
      </c>
      <c r="E384" s="34">
        <v>1.4E-2</v>
      </c>
      <c r="F384" s="28">
        <v>0.34200000000000003</v>
      </c>
      <c r="G384" s="8"/>
      <c r="H384" s="122"/>
      <c r="I384" s="116"/>
      <c r="J384" s="116"/>
      <c r="K384" s="116"/>
      <c r="L384" s="116"/>
      <c r="M384" s="116"/>
    </row>
    <row r="385" spans="1:13" ht="18" customHeight="1">
      <c r="A385" s="8">
        <v>29</v>
      </c>
      <c r="B385" s="34">
        <v>2E-3</v>
      </c>
      <c r="C385" s="8">
        <v>52</v>
      </c>
      <c r="D385" s="34">
        <v>0.06</v>
      </c>
      <c r="E385" s="34">
        <v>1.2E-2</v>
      </c>
      <c r="F385" s="28">
        <v>0.254</v>
      </c>
      <c r="G385" s="8">
        <v>26</v>
      </c>
      <c r="H385" s="122"/>
      <c r="I385" s="116"/>
      <c r="J385" s="116"/>
      <c r="K385" s="116"/>
      <c r="L385" s="116"/>
      <c r="M385" s="116"/>
    </row>
    <row r="386" spans="1:13" ht="18" customHeight="1">
      <c r="A386" s="8">
        <v>30</v>
      </c>
      <c r="B386" s="34">
        <v>2E-3</v>
      </c>
      <c r="C386" s="8">
        <v>74</v>
      </c>
      <c r="D386" s="34">
        <v>5.5E-2</v>
      </c>
      <c r="E386" s="34">
        <v>1.7999999999999999E-2</v>
      </c>
      <c r="F386" s="28">
        <v>0.49199999999999999</v>
      </c>
      <c r="G386" s="8">
        <v>50</v>
      </c>
      <c r="H386" s="122"/>
      <c r="I386" s="116"/>
      <c r="J386" s="116"/>
      <c r="K386" s="116"/>
      <c r="L386" s="116"/>
      <c r="M386" s="116"/>
    </row>
    <row r="387" spans="1:13" ht="18" hidden="1" customHeight="1">
      <c r="A387" s="38">
        <v>31</v>
      </c>
      <c r="B387" s="35">
        <v>2E-3</v>
      </c>
      <c r="C387" s="38">
        <v>64</v>
      </c>
      <c r="D387" s="35">
        <v>0.04</v>
      </c>
      <c r="E387" s="35">
        <v>1.7999999999999999E-2</v>
      </c>
      <c r="F387" s="32">
        <v>0.4</v>
      </c>
      <c r="G387" s="8">
        <v>25</v>
      </c>
      <c r="H387" s="122"/>
      <c r="I387" s="116"/>
      <c r="J387" s="116"/>
      <c r="K387" s="116"/>
      <c r="L387" s="116"/>
      <c r="M387" s="116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64</v>
      </c>
      <c r="D388" s="21">
        <f>ROUND(AVERAGE(D357:D387),3)</f>
        <v>0.04</v>
      </c>
      <c r="E388" s="21">
        <f>ROUND(AVERAGE(E357:E387),3)</f>
        <v>1.7999999999999999E-2</v>
      </c>
      <c r="F388" s="29">
        <f>ROUND(AVERAGE(F357:F387),1)</f>
        <v>0.4</v>
      </c>
      <c r="G388" s="62">
        <f>ROUND(AVERAGE(G357:G387),0)</f>
        <v>25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>
      <selection activeCell="C4" sqref="C4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86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14</v>
      </c>
      <c r="B5" s="18" t="s">
        <v>87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27"/>
      <c r="J7" s="127"/>
      <c r="K7" s="127"/>
      <c r="L7" s="127"/>
      <c r="M7" s="127"/>
      <c r="N7" s="127"/>
      <c r="O7" s="127"/>
      <c r="P7" s="127"/>
      <c r="Q7" s="127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2E-3</v>
      </c>
      <c r="C8" s="6">
        <v>69</v>
      </c>
      <c r="D8" s="41">
        <v>3.9E-2</v>
      </c>
      <c r="E8" s="16">
        <v>2.1000000000000001E-2</v>
      </c>
      <c r="F8" s="27">
        <v>0.5</v>
      </c>
      <c r="G8" s="6">
        <v>41</v>
      </c>
      <c r="H8" s="128"/>
      <c r="I8" s="129"/>
      <c r="J8" s="129"/>
      <c r="K8" s="129"/>
      <c r="L8" s="129"/>
      <c r="M8" s="129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1E-3</v>
      </c>
      <c r="C9" s="8">
        <v>35</v>
      </c>
      <c r="D9" s="40">
        <v>3.7999999999999999E-2</v>
      </c>
      <c r="E9" s="34">
        <v>1.4999999999999999E-2</v>
      </c>
      <c r="F9" s="28">
        <v>0.44600000000000001</v>
      </c>
      <c r="G9" s="8">
        <v>23</v>
      </c>
      <c r="H9" s="128"/>
      <c r="I9" s="129"/>
      <c r="J9" s="129"/>
      <c r="K9" s="129"/>
      <c r="L9" s="129"/>
      <c r="M9" s="129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1E-3</v>
      </c>
      <c r="C10" s="8">
        <v>62</v>
      </c>
      <c r="D10" s="40">
        <v>5.1999999999999998E-2</v>
      </c>
      <c r="E10" s="34">
        <v>1.2999999999999999E-2</v>
      </c>
      <c r="F10" s="28">
        <v>0.308</v>
      </c>
      <c r="G10" s="8">
        <v>21</v>
      </c>
      <c r="H10" s="128"/>
      <c r="I10" s="129"/>
      <c r="J10" s="129"/>
      <c r="K10" s="129"/>
      <c r="L10" s="129"/>
      <c r="M10" s="129"/>
      <c r="N10" s="38"/>
      <c r="O10" s="127"/>
      <c r="P10" s="127"/>
      <c r="Q10" s="127"/>
      <c r="R10" s="127"/>
      <c r="S10" s="127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2E-3</v>
      </c>
      <c r="C11" s="8">
        <v>59</v>
      </c>
      <c r="D11" s="40">
        <v>5.8000000000000003E-2</v>
      </c>
      <c r="E11" s="34">
        <v>1.6E-2</v>
      </c>
      <c r="F11" s="28">
        <v>0.27100000000000002</v>
      </c>
      <c r="G11" s="8">
        <v>17</v>
      </c>
      <c r="H11" s="128"/>
      <c r="I11" s="129"/>
      <c r="J11" s="129"/>
      <c r="K11" s="129"/>
      <c r="L11" s="129"/>
      <c r="M11" s="129"/>
      <c r="N11" s="38"/>
      <c r="O11" s="127"/>
      <c r="P11" s="127"/>
      <c r="Q11" s="127"/>
      <c r="R11" s="127"/>
      <c r="S11" s="127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2E-3</v>
      </c>
      <c r="C12" s="8">
        <v>43</v>
      </c>
      <c r="D12" s="40">
        <v>6.7000000000000004E-2</v>
      </c>
      <c r="E12" s="34">
        <v>1.4999999999999999E-2</v>
      </c>
      <c r="F12" s="28">
        <v>0.221</v>
      </c>
      <c r="G12" s="8">
        <v>18</v>
      </c>
      <c r="H12" s="128"/>
      <c r="I12" s="129"/>
      <c r="J12" s="129"/>
      <c r="K12" s="129"/>
      <c r="L12" s="129"/>
      <c r="M12" s="129"/>
      <c r="N12" s="38"/>
      <c r="O12" s="127"/>
      <c r="P12" s="127"/>
      <c r="Q12" s="127"/>
      <c r="R12" s="127"/>
      <c r="S12" s="127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2E-3</v>
      </c>
      <c r="C13" s="8">
        <v>22</v>
      </c>
      <c r="D13" s="40">
        <v>3.9E-2</v>
      </c>
      <c r="E13" s="34">
        <v>1.2999999999999999E-2</v>
      </c>
      <c r="F13" s="28">
        <v>0.33300000000000002</v>
      </c>
      <c r="G13" s="8">
        <v>13</v>
      </c>
      <c r="H13" s="128"/>
      <c r="I13" s="129"/>
      <c r="J13" s="129"/>
      <c r="K13" s="129"/>
      <c r="L13" s="129"/>
      <c r="M13" s="129"/>
      <c r="N13" s="38"/>
      <c r="O13" s="127"/>
      <c r="P13" s="127"/>
      <c r="Q13" s="127"/>
      <c r="R13" s="127"/>
      <c r="S13" s="127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1E-3</v>
      </c>
      <c r="C14" s="8">
        <v>22</v>
      </c>
      <c r="D14" s="40">
        <v>2.5999999999999999E-2</v>
      </c>
      <c r="E14" s="34">
        <v>1.7000000000000001E-2</v>
      </c>
      <c r="F14" s="28">
        <v>0.32500000000000001</v>
      </c>
      <c r="G14" s="8">
        <v>11</v>
      </c>
      <c r="H14" s="128"/>
      <c r="I14" s="129"/>
      <c r="J14" s="129"/>
      <c r="K14" s="129"/>
      <c r="L14" s="129"/>
      <c r="M14" s="129"/>
      <c r="N14" s="38"/>
      <c r="O14" s="127"/>
      <c r="P14" s="127"/>
      <c r="Q14" s="127"/>
      <c r="R14" s="127"/>
      <c r="S14" s="127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1E-3</v>
      </c>
      <c r="C15" s="8">
        <v>29</v>
      </c>
      <c r="D15" s="40">
        <v>4.8000000000000001E-2</v>
      </c>
      <c r="E15" s="34">
        <v>1.2999999999999999E-2</v>
      </c>
      <c r="F15" s="28">
        <v>0.21299999999999999</v>
      </c>
      <c r="G15" s="8">
        <v>12</v>
      </c>
      <c r="H15" s="128"/>
      <c r="I15" s="129"/>
      <c r="J15" s="129"/>
      <c r="K15" s="129"/>
      <c r="L15" s="129"/>
      <c r="M15" s="129"/>
      <c r="N15" s="38"/>
      <c r="O15" s="127"/>
      <c r="P15" s="127"/>
      <c r="Q15" s="127"/>
      <c r="R15" s="127"/>
      <c r="S15" s="127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3.0000000000000001E-3</v>
      </c>
      <c r="C16" s="8">
        <v>38</v>
      </c>
      <c r="D16" s="40">
        <v>4.1000000000000002E-2</v>
      </c>
      <c r="E16" s="34">
        <v>2.3E-2</v>
      </c>
      <c r="F16" s="28">
        <v>0.188</v>
      </c>
      <c r="G16" s="8">
        <v>16</v>
      </c>
      <c r="H16" s="128"/>
      <c r="I16" s="129"/>
      <c r="J16" s="129"/>
      <c r="K16" s="129"/>
      <c r="L16" s="129"/>
      <c r="M16" s="129"/>
      <c r="N16" s="38"/>
      <c r="O16" s="127"/>
      <c r="P16" s="127"/>
      <c r="Q16" s="127"/>
      <c r="R16" s="127"/>
      <c r="S16" s="127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2E-3</v>
      </c>
      <c r="C17" s="8">
        <v>49</v>
      </c>
      <c r="D17" s="40">
        <v>5.1999999999999998E-2</v>
      </c>
      <c r="E17" s="34">
        <v>1.6E-2</v>
      </c>
      <c r="F17" s="28">
        <v>0.27100000000000002</v>
      </c>
      <c r="G17" s="8">
        <v>24</v>
      </c>
      <c r="H17" s="128"/>
      <c r="I17" s="129"/>
      <c r="J17" s="129"/>
      <c r="K17" s="129"/>
      <c r="L17" s="129"/>
      <c r="M17" s="129"/>
      <c r="N17" s="38"/>
      <c r="O17" s="127"/>
      <c r="P17" s="127"/>
      <c r="Q17" s="127"/>
      <c r="R17" s="127"/>
      <c r="S17" s="127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2E-3</v>
      </c>
      <c r="C18" s="8">
        <v>64</v>
      </c>
      <c r="D18" s="40">
        <v>5.0999999999999997E-2</v>
      </c>
      <c r="E18" s="34">
        <v>0.02</v>
      </c>
      <c r="F18" s="28">
        <v>0.308</v>
      </c>
      <c r="G18" s="8">
        <v>36</v>
      </c>
      <c r="H18" s="128"/>
      <c r="I18" s="129"/>
      <c r="J18" s="129"/>
      <c r="K18" s="129"/>
      <c r="L18" s="129"/>
      <c r="M18" s="129"/>
      <c r="N18" s="38"/>
      <c r="O18" s="127"/>
      <c r="P18" s="127"/>
      <c r="Q18" s="127"/>
      <c r="R18" s="127"/>
      <c r="S18" s="127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1E-3</v>
      </c>
      <c r="C19" s="8">
        <v>32</v>
      </c>
      <c r="D19" s="40">
        <v>2.1000000000000001E-2</v>
      </c>
      <c r="E19" s="34">
        <v>2.9000000000000001E-2</v>
      </c>
      <c r="F19" s="28">
        <v>0.32100000000000001</v>
      </c>
      <c r="G19" s="8">
        <v>19</v>
      </c>
      <c r="H19" s="128"/>
      <c r="I19" s="129"/>
      <c r="J19" s="129"/>
      <c r="K19" s="129"/>
      <c r="L19" s="129"/>
      <c r="M19" s="129"/>
      <c r="N19" s="38"/>
      <c r="O19" s="127"/>
      <c r="P19" s="127"/>
      <c r="Q19" s="127"/>
      <c r="R19" s="127"/>
      <c r="S19" s="127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1E-3</v>
      </c>
      <c r="C20" s="8">
        <v>25</v>
      </c>
      <c r="D20" s="40">
        <v>4.5999999999999999E-2</v>
      </c>
      <c r="E20" s="34">
        <v>8.0000000000000002E-3</v>
      </c>
      <c r="F20" s="28">
        <v>0.22900000000000001</v>
      </c>
      <c r="G20" s="7">
        <v>14</v>
      </c>
      <c r="H20" s="128"/>
      <c r="I20" s="129"/>
      <c r="J20" s="129"/>
      <c r="K20" s="129"/>
      <c r="L20" s="129"/>
      <c r="M20" s="129"/>
      <c r="N20" s="38"/>
      <c r="O20" s="127"/>
      <c r="P20" s="127"/>
      <c r="Q20" s="127"/>
      <c r="R20" s="127"/>
      <c r="S20" s="127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1E-3</v>
      </c>
      <c r="C21" s="8">
        <v>65</v>
      </c>
      <c r="D21" s="40">
        <v>4.2999999999999997E-2</v>
      </c>
      <c r="E21" s="34">
        <v>2.5999999999999999E-2</v>
      </c>
      <c r="F21" s="28">
        <v>0.47499999999999998</v>
      </c>
      <c r="G21" s="8">
        <v>37</v>
      </c>
      <c r="H21" s="128"/>
      <c r="I21" s="129"/>
      <c r="J21" s="129"/>
      <c r="K21" s="129"/>
      <c r="L21" s="129"/>
      <c r="M21" s="129"/>
      <c r="N21" s="38"/>
      <c r="O21" s="127"/>
      <c r="P21" s="127"/>
      <c r="Q21" s="127"/>
      <c r="R21" s="127"/>
      <c r="S21" s="127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2E-3</v>
      </c>
      <c r="C22" s="8">
        <v>91</v>
      </c>
      <c r="D22" s="40">
        <v>2.5999999999999999E-2</v>
      </c>
      <c r="E22" s="34">
        <v>4.2999999999999997E-2</v>
      </c>
      <c r="F22" s="28">
        <v>0.63300000000000001</v>
      </c>
      <c r="G22" s="7">
        <v>46</v>
      </c>
      <c r="H22" s="128"/>
      <c r="I22" s="129"/>
      <c r="J22" s="129"/>
      <c r="K22" s="129"/>
      <c r="L22" s="129"/>
      <c r="M22" s="129"/>
      <c r="N22" s="38"/>
      <c r="O22" s="127"/>
      <c r="P22" s="127"/>
      <c r="Q22" s="127"/>
      <c r="R22" s="127"/>
      <c r="S22" s="127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1E-3</v>
      </c>
      <c r="C23" s="8">
        <v>35</v>
      </c>
      <c r="D23" s="40">
        <v>1.2999999999999999E-2</v>
      </c>
      <c r="E23" s="34">
        <v>1.9E-2</v>
      </c>
      <c r="F23" s="28">
        <v>0.33800000000000002</v>
      </c>
      <c r="G23" s="8">
        <v>17</v>
      </c>
      <c r="H23" s="128"/>
      <c r="I23" s="129"/>
      <c r="J23" s="129"/>
      <c r="K23" s="129"/>
      <c r="L23" s="129"/>
      <c r="M23" s="129"/>
      <c r="N23" s="38"/>
      <c r="O23" s="127"/>
      <c r="P23" s="127"/>
      <c r="Q23" s="127"/>
      <c r="R23" s="127"/>
      <c r="S23" s="127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1E-3</v>
      </c>
      <c r="C24" s="8">
        <v>34</v>
      </c>
      <c r="D24" s="40">
        <v>2.1999999999999999E-2</v>
      </c>
      <c r="E24" s="34">
        <v>1.6E-2</v>
      </c>
      <c r="F24" s="28">
        <v>0.27100000000000002</v>
      </c>
      <c r="G24" s="8">
        <v>16</v>
      </c>
      <c r="H24" s="128"/>
      <c r="I24" s="129"/>
      <c r="J24" s="129"/>
      <c r="K24" s="129"/>
      <c r="L24" s="129"/>
      <c r="M24" s="129"/>
      <c r="N24" s="38"/>
      <c r="O24" s="127"/>
      <c r="P24" s="127"/>
      <c r="Q24" s="127"/>
      <c r="R24" s="127"/>
      <c r="S24" s="127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1E-3</v>
      </c>
      <c r="C25" s="8">
        <v>30</v>
      </c>
      <c r="D25" s="40">
        <v>2.5000000000000001E-2</v>
      </c>
      <c r="E25" s="34">
        <v>1.4999999999999999E-2</v>
      </c>
      <c r="F25" s="28">
        <v>0.28799999999999998</v>
      </c>
      <c r="G25" s="8">
        <v>15</v>
      </c>
      <c r="H25" s="128"/>
      <c r="I25" s="129"/>
      <c r="J25" s="129"/>
      <c r="K25" s="129"/>
      <c r="L25" s="129"/>
      <c r="M25" s="129"/>
      <c r="N25" s="38"/>
      <c r="O25" s="127"/>
      <c r="P25" s="127"/>
      <c r="Q25" s="127"/>
      <c r="R25" s="127"/>
      <c r="S25" s="127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1E-3</v>
      </c>
      <c r="C26" s="8">
        <v>19</v>
      </c>
      <c r="D26" s="40">
        <v>3.7999999999999999E-2</v>
      </c>
      <c r="E26" s="34">
        <v>8.9999999999999993E-3</v>
      </c>
      <c r="F26" s="28">
        <v>0.13800000000000001</v>
      </c>
      <c r="G26" s="8">
        <v>7</v>
      </c>
      <c r="H26" s="128"/>
      <c r="I26" s="129"/>
      <c r="J26" s="129"/>
      <c r="K26" s="129"/>
      <c r="L26" s="129"/>
      <c r="M26" s="129"/>
      <c r="N26" s="38"/>
      <c r="O26" s="127"/>
      <c r="P26" s="127"/>
      <c r="Q26" s="127"/>
      <c r="R26" s="127"/>
      <c r="S26" s="127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2E-3</v>
      </c>
      <c r="C27" s="8">
        <v>16</v>
      </c>
      <c r="D27" s="40">
        <v>4.7E-2</v>
      </c>
      <c r="E27" s="34">
        <v>8.9999999999999993E-3</v>
      </c>
      <c r="F27" s="28">
        <v>0.1</v>
      </c>
      <c r="G27" s="8">
        <v>7</v>
      </c>
      <c r="H27" s="128"/>
      <c r="I27" s="129"/>
      <c r="J27" s="129"/>
      <c r="K27" s="129"/>
      <c r="L27" s="129"/>
      <c r="M27" s="129"/>
      <c r="N27" s="38"/>
      <c r="O27" s="127"/>
      <c r="P27" s="127"/>
      <c r="Q27" s="127"/>
      <c r="R27" s="127"/>
      <c r="S27" s="127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2E-3</v>
      </c>
      <c r="C28" s="8">
        <v>29</v>
      </c>
      <c r="D28" s="40">
        <v>4.3999999999999997E-2</v>
      </c>
      <c r="E28" s="34">
        <v>1.2E-2</v>
      </c>
      <c r="F28" s="28">
        <v>0.1</v>
      </c>
      <c r="G28" s="8">
        <v>12</v>
      </c>
      <c r="H28" s="128"/>
      <c r="I28" s="129"/>
      <c r="J28" s="129"/>
      <c r="K28" s="129"/>
      <c r="L28" s="129"/>
      <c r="M28" s="129"/>
      <c r="N28" s="38"/>
      <c r="O28" s="127"/>
      <c r="P28" s="127"/>
      <c r="Q28" s="127"/>
      <c r="R28" s="127"/>
      <c r="S28" s="127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2E-3</v>
      </c>
      <c r="C29" s="8">
        <v>34</v>
      </c>
      <c r="D29" s="40">
        <v>3.3000000000000002E-2</v>
      </c>
      <c r="E29" s="34">
        <v>0.02</v>
      </c>
      <c r="F29" s="28">
        <v>0.13300000000000001</v>
      </c>
      <c r="G29" s="8">
        <v>18</v>
      </c>
      <c r="H29" s="128"/>
      <c r="I29" s="129"/>
      <c r="J29" s="129"/>
      <c r="K29" s="129"/>
      <c r="L29" s="129"/>
      <c r="M29" s="129"/>
      <c r="N29" s="38"/>
      <c r="O29" s="127"/>
      <c r="P29" s="127"/>
      <c r="Q29" s="127"/>
      <c r="R29" s="127"/>
      <c r="S29" s="127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3.0000000000000001E-3</v>
      </c>
      <c r="C30" s="8">
        <v>80</v>
      </c>
      <c r="D30" s="40">
        <v>4.3999999999999997E-2</v>
      </c>
      <c r="E30" s="34">
        <v>1.7999999999999999E-2</v>
      </c>
      <c r="F30" s="28">
        <v>0.25</v>
      </c>
      <c r="G30" s="8">
        <v>17</v>
      </c>
      <c r="H30" s="128"/>
      <c r="I30" s="129"/>
      <c r="J30" s="129"/>
      <c r="K30" s="129"/>
      <c r="L30" s="129"/>
      <c r="M30" s="129"/>
      <c r="N30" s="38"/>
      <c r="O30" s="127"/>
      <c r="P30" s="127"/>
      <c r="Q30" s="127"/>
      <c r="R30" s="127"/>
      <c r="S30" s="127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2E-3</v>
      </c>
      <c r="C31" s="8">
        <v>110</v>
      </c>
      <c r="D31" s="40">
        <v>5.5E-2</v>
      </c>
      <c r="E31" s="34">
        <v>1.6E-2</v>
      </c>
      <c r="F31" s="28">
        <v>0.38300000000000001</v>
      </c>
      <c r="G31" s="8">
        <v>22</v>
      </c>
      <c r="H31" s="128"/>
      <c r="I31" s="129"/>
      <c r="J31" s="129"/>
      <c r="K31" s="129"/>
      <c r="L31" s="129"/>
      <c r="M31" s="129"/>
      <c r="N31" s="38"/>
      <c r="O31" s="127"/>
      <c r="P31" s="127"/>
      <c r="Q31" s="127"/>
      <c r="R31" s="127"/>
      <c r="S31" s="127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5.0000000000000001E-3</v>
      </c>
      <c r="C32" s="8">
        <v>111</v>
      </c>
      <c r="D32" s="40">
        <v>4.4999999999999998E-2</v>
      </c>
      <c r="E32" s="34">
        <v>3.5999999999999997E-2</v>
      </c>
      <c r="F32" s="28">
        <v>0.45400000000000001</v>
      </c>
      <c r="G32" s="8">
        <v>32</v>
      </c>
      <c r="H32" s="128"/>
      <c r="I32" s="129"/>
      <c r="J32" s="129"/>
      <c r="K32" s="129"/>
      <c r="L32" s="129"/>
      <c r="M32" s="129"/>
      <c r="N32" s="38"/>
      <c r="O32" s="127"/>
      <c r="P32" s="127"/>
      <c r="Q32" s="127"/>
      <c r="R32" s="127"/>
      <c r="S32" s="127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4.0000000000000001E-3</v>
      </c>
      <c r="C33" s="8">
        <v>94</v>
      </c>
      <c r="D33" s="40">
        <v>6.3E-2</v>
      </c>
      <c r="E33" s="34">
        <v>3.3000000000000002E-2</v>
      </c>
      <c r="F33" s="28">
        <v>0.52100000000000002</v>
      </c>
      <c r="G33" s="8">
        <v>38</v>
      </c>
      <c r="H33" s="128"/>
      <c r="I33" s="129"/>
      <c r="J33" s="129"/>
      <c r="K33" s="129"/>
      <c r="L33" s="129"/>
      <c r="M33" s="129"/>
      <c r="N33" s="38"/>
      <c r="O33" s="127"/>
      <c r="P33" s="127"/>
      <c r="Q33" s="127"/>
      <c r="R33" s="127"/>
      <c r="S33" s="127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3.0000000000000001E-3</v>
      </c>
      <c r="C34" s="8">
        <v>74</v>
      </c>
      <c r="D34" s="40">
        <v>6.4000000000000001E-2</v>
      </c>
      <c r="E34" s="34">
        <v>1.9E-2</v>
      </c>
      <c r="F34" s="28">
        <v>0.504</v>
      </c>
      <c r="G34" s="8">
        <v>40</v>
      </c>
      <c r="H34" s="128"/>
      <c r="I34" s="129"/>
      <c r="J34" s="129"/>
      <c r="K34" s="129"/>
      <c r="L34" s="129"/>
      <c r="M34" s="129"/>
      <c r="N34" s="38"/>
      <c r="O34" s="127"/>
      <c r="P34" s="127"/>
      <c r="Q34" s="127"/>
      <c r="R34" s="127"/>
      <c r="S34" s="127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3.0000000000000001E-3</v>
      </c>
      <c r="C35" s="8">
        <v>72</v>
      </c>
      <c r="D35" s="40">
        <v>0.05</v>
      </c>
      <c r="E35" s="34">
        <v>2.4E-2</v>
      </c>
      <c r="F35" s="28">
        <v>0.496</v>
      </c>
      <c r="G35" s="8">
        <v>36</v>
      </c>
      <c r="H35" s="128"/>
      <c r="I35" s="129"/>
      <c r="J35" s="129"/>
      <c r="K35" s="129"/>
      <c r="L35" s="129"/>
      <c r="M35" s="129"/>
      <c r="N35" s="38"/>
      <c r="O35" s="127"/>
      <c r="P35" s="127"/>
      <c r="Q35" s="127"/>
      <c r="R35" s="127"/>
      <c r="S35" s="127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2E-3</v>
      </c>
      <c r="C36" s="8">
        <v>52</v>
      </c>
      <c r="D36" s="40">
        <v>5.0999999999999997E-2</v>
      </c>
      <c r="E36" s="34">
        <v>1.7000000000000001E-2</v>
      </c>
      <c r="F36" s="28">
        <v>0.38300000000000001</v>
      </c>
      <c r="G36" s="8">
        <v>29</v>
      </c>
      <c r="H36" s="128"/>
      <c r="I36" s="129"/>
      <c r="J36" s="129"/>
      <c r="K36" s="129"/>
      <c r="L36" s="129"/>
      <c r="M36" s="129"/>
      <c r="N36" s="38"/>
      <c r="O36" s="127"/>
      <c r="P36" s="127"/>
      <c r="Q36" s="127"/>
      <c r="R36" s="127"/>
      <c r="S36" s="127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1E-3</v>
      </c>
      <c r="C37" s="8">
        <v>65</v>
      </c>
      <c r="D37" s="40">
        <v>4.4999999999999998E-2</v>
      </c>
      <c r="E37" s="34">
        <v>1.4999999999999999E-2</v>
      </c>
      <c r="F37" s="28">
        <v>0.45400000000000001</v>
      </c>
      <c r="G37" s="8">
        <v>33</v>
      </c>
      <c r="H37" s="128"/>
      <c r="I37" s="129"/>
      <c r="J37" s="129"/>
      <c r="K37" s="129"/>
      <c r="L37" s="129"/>
      <c r="M37" s="129"/>
      <c r="N37" s="38"/>
      <c r="O37" s="127"/>
      <c r="P37" s="127"/>
      <c r="Q37" s="127"/>
      <c r="R37" s="127"/>
      <c r="S37" s="127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customHeight="1">
      <c r="A38" s="38">
        <v>31</v>
      </c>
      <c r="B38" s="35">
        <v>2E-3</v>
      </c>
      <c r="C38" s="38">
        <v>48</v>
      </c>
      <c r="D38" s="42">
        <v>5.7000000000000002E-2</v>
      </c>
      <c r="E38" s="35">
        <v>2.1000000000000001E-2</v>
      </c>
      <c r="F38" s="32">
        <v>0.38800000000000001</v>
      </c>
      <c r="G38" s="38">
        <v>29</v>
      </c>
      <c r="H38" s="131"/>
      <c r="I38" s="129"/>
      <c r="J38" s="129"/>
      <c r="K38" s="129"/>
      <c r="L38" s="129"/>
      <c r="M38" s="129"/>
      <c r="N38" s="38"/>
      <c r="O38" s="127"/>
      <c r="P38" s="127"/>
      <c r="Q38" s="127"/>
      <c r="R38" s="127"/>
      <c r="S38" s="127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52</v>
      </c>
      <c r="D39" s="21">
        <f>ROUND(AVERAGE(D8:D38),3)</f>
        <v>4.2999999999999997E-2</v>
      </c>
      <c r="E39" s="21">
        <f>ROUND(AVERAGE(E8:E38),3)</f>
        <v>1.9E-2</v>
      </c>
      <c r="F39" s="29">
        <f>ROUND(AVERAGE(F8:F38),1)</f>
        <v>0.3</v>
      </c>
      <c r="G39" s="62">
        <f>ROUND(AVERAGE(G8:G38),0)</f>
        <v>23</v>
      </c>
      <c r="H39" s="49"/>
      <c r="I39" s="127"/>
      <c r="J39" s="127"/>
      <c r="K39" s="127"/>
      <c r="L39" s="127"/>
      <c r="M39" s="127"/>
      <c r="N39" s="49"/>
      <c r="O39" s="127"/>
      <c r="P39" s="127"/>
      <c r="Q39" s="127"/>
      <c r="R39" s="127"/>
      <c r="S39" s="127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88</v>
      </c>
      <c r="B41" s="18" t="s">
        <v>89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90</v>
      </c>
      <c r="B42" s="18" t="str">
        <f>B5</f>
        <v>2018년 5월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32"/>
      <c r="J44" s="132"/>
      <c r="K44" s="132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2E-3</v>
      </c>
      <c r="C45" s="6">
        <v>92</v>
      </c>
      <c r="D45" s="16">
        <v>3.6999999999999998E-2</v>
      </c>
      <c r="E45" s="16">
        <v>1.9E-2</v>
      </c>
      <c r="F45" s="27">
        <v>0.47099999999999997</v>
      </c>
      <c r="G45" s="6">
        <v>35</v>
      </c>
      <c r="H45" s="133"/>
      <c r="I45" s="129"/>
      <c r="J45" s="129"/>
      <c r="K45" s="129"/>
      <c r="L45" s="129"/>
      <c r="M45" s="129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1E-3</v>
      </c>
      <c r="C46" s="8">
        <v>49</v>
      </c>
      <c r="D46" s="34">
        <v>3.4000000000000002E-2</v>
      </c>
      <c r="E46" s="34">
        <v>1.4E-2</v>
      </c>
      <c r="F46" s="28">
        <v>0.371</v>
      </c>
      <c r="G46" s="8">
        <v>17</v>
      </c>
      <c r="H46" s="128"/>
      <c r="I46" s="129"/>
      <c r="J46" s="129"/>
      <c r="K46" s="129"/>
      <c r="L46" s="129"/>
      <c r="M46" s="129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2E-3</v>
      </c>
      <c r="C47" s="8">
        <v>66</v>
      </c>
      <c r="D47" s="34">
        <v>4.8000000000000001E-2</v>
      </c>
      <c r="E47" s="34">
        <v>1.0999999999999999E-2</v>
      </c>
      <c r="F47" s="28">
        <v>0.3</v>
      </c>
      <c r="G47" s="8">
        <v>16</v>
      </c>
      <c r="H47" s="128"/>
      <c r="I47" s="129"/>
      <c r="J47" s="129"/>
      <c r="K47" s="129"/>
      <c r="L47" s="129"/>
      <c r="M47" s="129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2E-3</v>
      </c>
      <c r="C48" s="8">
        <v>54</v>
      </c>
      <c r="D48" s="34">
        <v>0.05</v>
      </c>
      <c r="E48" s="34">
        <v>1.6E-2</v>
      </c>
      <c r="F48" s="28">
        <v>0.28299999999999997</v>
      </c>
      <c r="G48" s="8">
        <v>15</v>
      </c>
      <c r="H48" s="128"/>
      <c r="I48" s="129"/>
      <c r="J48" s="129"/>
      <c r="K48" s="129"/>
      <c r="L48" s="129"/>
      <c r="M48" s="129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2E-3</v>
      </c>
      <c r="C49" s="8">
        <v>45</v>
      </c>
      <c r="D49" s="34">
        <v>5.5E-2</v>
      </c>
      <c r="E49" s="34">
        <v>1.7000000000000001E-2</v>
      </c>
      <c r="F49" s="28">
        <v>0.28799999999999998</v>
      </c>
      <c r="G49" s="8">
        <v>18</v>
      </c>
      <c r="H49" s="128"/>
      <c r="I49" s="129"/>
      <c r="J49" s="129"/>
      <c r="K49" s="129"/>
      <c r="L49" s="129"/>
      <c r="M49" s="129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1E-3</v>
      </c>
      <c r="C50" s="8">
        <v>23</v>
      </c>
      <c r="D50" s="34">
        <v>3.6999999999999998E-2</v>
      </c>
      <c r="E50" s="34">
        <v>0.01</v>
      </c>
      <c r="F50" s="28">
        <v>0.29199999999999998</v>
      </c>
      <c r="G50" s="8">
        <v>12</v>
      </c>
      <c r="H50" s="128"/>
      <c r="I50" s="129"/>
      <c r="J50" s="129"/>
      <c r="K50" s="129"/>
      <c r="L50" s="129"/>
      <c r="M50" s="129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1E-3</v>
      </c>
      <c r="C51" s="8">
        <v>30</v>
      </c>
      <c r="D51" s="34">
        <v>0.02</v>
      </c>
      <c r="E51" s="34">
        <v>1.6E-2</v>
      </c>
      <c r="F51" s="28">
        <v>0.34100000000000003</v>
      </c>
      <c r="G51" s="8">
        <v>9</v>
      </c>
      <c r="H51" s="128"/>
      <c r="I51" s="129"/>
      <c r="J51" s="129"/>
      <c r="K51" s="129"/>
      <c r="L51" s="129"/>
      <c r="M51" s="129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1E-3</v>
      </c>
      <c r="C52" s="8">
        <v>25</v>
      </c>
      <c r="D52" s="34">
        <v>4.1000000000000002E-2</v>
      </c>
      <c r="E52" s="34">
        <v>1.4999999999999999E-2</v>
      </c>
      <c r="F52" s="28">
        <v>0.246</v>
      </c>
      <c r="G52" s="8">
        <v>10</v>
      </c>
      <c r="H52" s="128"/>
      <c r="I52" s="129"/>
      <c r="J52" s="129"/>
      <c r="K52" s="129"/>
      <c r="L52" s="129"/>
      <c r="M52" s="129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2E-3</v>
      </c>
      <c r="C53" s="8">
        <v>37</v>
      </c>
      <c r="D53" s="34">
        <v>4.2000000000000003E-2</v>
      </c>
      <c r="E53" s="34">
        <v>1.7000000000000001E-2</v>
      </c>
      <c r="F53" s="28">
        <v>0.254</v>
      </c>
      <c r="G53" s="8">
        <v>15</v>
      </c>
      <c r="H53" s="128"/>
      <c r="I53" s="129"/>
      <c r="J53" s="129"/>
      <c r="K53" s="129"/>
      <c r="L53" s="129"/>
      <c r="M53" s="129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2E-3</v>
      </c>
      <c r="C54" s="8">
        <v>57</v>
      </c>
      <c r="D54" s="34">
        <v>4.2999999999999997E-2</v>
      </c>
      <c r="E54" s="34">
        <v>1.7999999999999999E-2</v>
      </c>
      <c r="F54" s="28">
        <v>0.29599999999999999</v>
      </c>
      <c r="G54" s="8">
        <v>19</v>
      </c>
      <c r="H54" s="128"/>
      <c r="I54" s="129"/>
      <c r="J54" s="129"/>
      <c r="K54" s="129"/>
      <c r="L54" s="129"/>
      <c r="M54" s="129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2E-3</v>
      </c>
      <c r="C55" s="8">
        <v>70</v>
      </c>
      <c r="D55" s="34">
        <v>4.5999999999999999E-2</v>
      </c>
      <c r="E55" s="34">
        <v>1.7000000000000001E-2</v>
      </c>
      <c r="F55" s="28">
        <v>0.32500000000000001</v>
      </c>
      <c r="G55" s="8">
        <v>29</v>
      </c>
      <c r="H55" s="128"/>
      <c r="I55" s="129"/>
      <c r="J55" s="129"/>
      <c r="K55" s="129"/>
      <c r="L55" s="129"/>
      <c r="M55" s="129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2E-3</v>
      </c>
      <c r="C56" s="8">
        <v>50</v>
      </c>
      <c r="D56" s="34">
        <v>2.1000000000000001E-2</v>
      </c>
      <c r="E56" s="34">
        <v>2.5999999999999999E-2</v>
      </c>
      <c r="F56" s="28">
        <v>0.34599999999999997</v>
      </c>
      <c r="G56" s="8">
        <v>19</v>
      </c>
      <c r="H56" s="128"/>
      <c r="I56" s="129"/>
      <c r="J56" s="129"/>
      <c r="K56" s="129"/>
      <c r="L56" s="129"/>
      <c r="M56" s="129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1E-3</v>
      </c>
      <c r="C57" s="8">
        <v>21</v>
      </c>
      <c r="D57" s="34">
        <v>4.3999999999999997E-2</v>
      </c>
      <c r="E57" s="34">
        <v>8.0000000000000002E-3</v>
      </c>
      <c r="F57" s="28">
        <v>0.23799999999999999</v>
      </c>
      <c r="G57" s="8">
        <v>11</v>
      </c>
      <c r="H57" s="128"/>
      <c r="I57" s="129"/>
      <c r="J57" s="129"/>
      <c r="K57" s="129"/>
      <c r="L57" s="129"/>
      <c r="M57" s="134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2E-3</v>
      </c>
      <c r="C58" s="8">
        <v>65</v>
      </c>
      <c r="D58" s="34">
        <v>4.2000000000000003E-2</v>
      </c>
      <c r="E58" s="34">
        <v>2.1000000000000001E-2</v>
      </c>
      <c r="F58" s="28">
        <v>0.39600000000000002</v>
      </c>
      <c r="G58" s="8">
        <v>32</v>
      </c>
      <c r="H58" s="128"/>
      <c r="I58" s="129"/>
      <c r="J58" s="129"/>
      <c r="K58" s="129"/>
      <c r="L58" s="129"/>
      <c r="M58" s="129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2E-3</v>
      </c>
      <c r="C59" s="8">
        <v>72</v>
      </c>
      <c r="D59" s="34">
        <v>3.5000000000000003E-2</v>
      </c>
      <c r="E59" s="34">
        <v>2.8000000000000001E-2</v>
      </c>
      <c r="F59" s="28">
        <v>0.46300000000000002</v>
      </c>
      <c r="G59" s="8">
        <v>37</v>
      </c>
      <c r="H59" s="128"/>
      <c r="I59" s="129"/>
      <c r="J59" s="129"/>
      <c r="K59" s="129"/>
      <c r="L59" s="129"/>
      <c r="M59" s="129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2E-3</v>
      </c>
      <c r="C60" s="8">
        <v>34</v>
      </c>
      <c r="D60" s="34">
        <v>1.2999999999999999E-2</v>
      </c>
      <c r="E60" s="34">
        <v>0.02</v>
      </c>
      <c r="F60" s="28">
        <v>0.26300000000000001</v>
      </c>
      <c r="G60" s="8">
        <v>15</v>
      </c>
      <c r="H60" s="128"/>
      <c r="I60" s="129"/>
      <c r="J60" s="129"/>
      <c r="K60" s="129"/>
      <c r="L60" s="129"/>
      <c r="M60" s="129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2E-3</v>
      </c>
      <c r="C61" s="8">
        <v>22</v>
      </c>
      <c r="D61" s="34">
        <v>1.9E-2</v>
      </c>
      <c r="E61" s="34">
        <v>1.7999999999999999E-2</v>
      </c>
      <c r="F61" s="28">
        <v>0.20799999999999999</v>
      </c>
      <c r="G61" s="8">
        <v>10</v>
      </c>
      <c r="H61" s="128"/>
      <c r="I61" s="129"/>
      <c r="J61" s="129"/>
      <c r="K61" s="129"/>
      <c r="L61" s="129"/>
      <c r="M61" s="129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1E-3</v>
      </c>
      <c r="C62" s="8">
        <v>24</v>
      </c>
      <c r="D62" s="34">
        <v>2.3E-2</v>
      </c>
      <c r="E62" s="34">
        <v>1.7000000000000001E-2</v>
      </c>
      <c r="F62" s="28">
        <v>0.25</v>
      </c>
      <c r="G62" s="8">
        <v>8</v>
      </c>
      <c r="H62" s="128"/>
      <c r="I62" s="129"/>
      <c r="J62" s="129"/>
      <c r="K62" s="129"/>
      <c r="L62" s="129"/>
      <c r="M62" s="129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1E-3</v>
      </c>
      <c r="C63" s="8">
        <v>17</v>
      </c>
      <c r="D63" s="34">
        <v>3.5999999999999997E-2</v>
      </c>
      <c r="E63" s="34">
        <v>8.9999999999999993E-3</v>
      </c>
      <c r="F63" s="28">
        <v>0.2</v>
      </c>
      <c r="G63" s="8">
        <v>5</v>
      </c>
      <c r="H63" s="128"/>
      <c r="I63" s="129"/>
      <c r="J63" s="129"/>
      <c r="K63" s="129"/>
      <c r="L63" s="129"/>
      <c r="M63" s="129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1E-3</v>
      </c>
      <c r="C64" s="36">
        <v>12</v>
      </c>
      <c r="D64" s="34">
        <v>4.7E-2</v>
      </c>
      <c r="E64" s="34">
        <v>7.0000000000000001E-3</v>
      </c>
      <c r="F64" s="28">
        <v>0.2</v>
      </c>
      <c r="G64" s="8">
        <v>3</v>
      </c>
      <c r="H64" s="128"/>
      <c r="I64" s="129"/>
      <c r="J64" s="129"/>
      <c r="K64" s="129"/>
      <c r="L64" s="129"/>
      <c r="M64" s="129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1E-3</v>
      </c>
      <c r="C65" s="8">
        <v>22</v>
      </c>
      <c r="D65" s="34">
        <v>3.7999999999999999E-2</v>
      </c>
      <c r="E65" s="34">
        <v>1.4E-2</v>
      </c>
      <c r="F65" s="28">
        <v>0.2</v>
      </c>
      <c r="G65" s="8">
        <v>6</v>
      </c>
      <c r="H65" s="128"/>
      <c r="I65" s="129"/>
      <c r="J65" s="129"/>
      <c r="K65" s="129"/>
      <c r="L65" s="129"/>
      <c r="M65" s="129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1E-3</v>
      </c>
      <c r="C66" s="8">
        <v>29</v>
      </c>
      <c r="D66" s="34">
        <v>3.1E-2</v>
      </c>
      <c r="E66" s="34">
        <v>1.6E-2</v>
      </c>
      <c r="F66" s="28">
        <v>0.2</v>
      </c>
      <c r="G66" s="8">
        <v>13</v>
      </c>
      <c r="H66" s="128"/>
      <c r="I66" s="129"/>
      <c r="J66" s="129"/>
      <c r="K66" s="129"/>
      <c r="L66" s="129"/>
      <c r="M66" s="129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2E-3</v>
      </c>
      <c r="C67" s="8">
        <v>79</v>
      </c>
      <c r="D67" s="34">
        <v>4.3999999999999997E-2</v>
      </c>
      <c r="E67" s="34">
        <v>1.4999999999999999E-2</v>
      </c>
      <c r="F67" s="28">
        <v>0.26700000000000002</v>
      </c>
      <c r="G67" s="8">
        <v>12</v>
      </c>
      <c r="H67" s="128"/>
      <c r="I67" s="129"/>
      <c r="J67" s="129"/>
      <c r="K67" s="129"/>
      <c r="L67" s="129"/>
      <c r="M67" s="129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2E-3</v>
      </c>
      <c r="C68" s="36">
        <v>95</v>
      </c>
      <c r="D68" s="34">
        <v>3.9E-2</v>
      </c>
      <c r="E68" s="34">
        <v>2.1000000000000001E-2</v>
      </c>
      <c r="F68" s="28">
        <v>0.313</v>
      </c>
      <c r="G68" s="8">
        <v>19</v>
      </c>
      <c r="H68" s="128"/>
      <c r="I68" s="129"/>
      <c r="J68" s="129"/>
      <c r="K68" s="129"/>
      <c r="L68" s="129"/>
      <c r="M68" s="129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3.0000000000000001E-3</v>
      </c>
      <c r="C69" s="36">
        <v>93</v>
      </c>
      <c r="D69" s="34">
        <v>4.1000000000000002E-2</v>
      </c>
      <c r="E69" s="34">
        <v>3.1E-2</v>
      </c>
      <c r="F69" s="28">
        <v>0.35799999999999998</v>
      </c>
      <c r="G69" s="8">
        <v>27</v>
      </c>
      <c r="H69" s="128"/>
      <c r="I69" s="129"/>
      <c r="J69" s="129"/>
      <c r="K69" s="129"/>
      <c r="L69" s="129"/>
      <c r="M69" s="129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4.0000000000000001E-3</v>
      </c>
      <c r="C70" s="36">
        <v>87</v>
      </c>
      <c r="D70" s="34">
        <v>6.6000000000000003E-2</v>
      </c>
      <c r="E70" s="34">
        <v>2.1999999999999999E-2</v>
      </c>
      <c r="F70" s="28">
        <v>0.42899999999999999</v>
      </c>
      <c r="G70" s="8">
        <v>32</v>
      </c>
      <c r="H70" s="128"/>
      <c r="I70" s="129"/>
      <c r="J70" s="129"/>
      <c r="K70" s="129"/>
      <c r="L70" s="129"/>
      <c r="M70" s="134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3.0000000000000001E-3</v>
      </c>
      <c r="C71" s="8">
        <v>87</v>
      </c>
      <c r="D71" s="34">
        <v>5.6000000000000001E-2</v>
      </c>
      <c r="E71" s="34">
        <v>1.7000000000000001E-2</v>
      </c>
      <c r="F71" s="28">
        <v>0.46300000000000002</v>
      </c>
      <c r="G71" s="8">
        <v>35</v>
      </c>
      <c r="H71" s="128"/>
      <c r="I71" s="129"/>
      <c r="J71" s="129"/>
      <c r="K71" s="129"/>
      <c r="L71" s="129"/>
      <c r="M71" s="134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3.0000000000000001E-3</v>
      </c>
      <c r="C72" s="8">
        <v>73</v>
      </c>
      <c r="D72" s="34">
        <v>4.8000000000000001E-2</v>
      </c>
      <c r="E72" s="34">
        <v>0.02</v>
      </c>
      <c r="F72" s="28">
        <v>0.41699999999999998</v>
      </c>
      <c r="G72" s="8">
        <v>30</v>
      </c>
      <c r="H72" s="128"/>
      <c r="I72" s="129"/>
      <c r="J72" s="129"/>
      <c r="K72" s="129"/>
      <c r="L72" s="129"/>
      <c r="M72" s="129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56</v>
      </c>
      <c r="D73" s="34">
        <v>4.3999999999999997E-2</v>
      </c>
      <c r="E73" s="34">
        <v>1.7999999999999999E-2</v>
      </c>
      <c r="F73" s="28">
        <v>0.30399999999999999</v>
      </c>
      <c r="G73" s="8">
        <v>25</v>
      </c>
      <c r="H73" s="128"/>
      <c r="I73" s="129"/>
      <c r="J73" s="129"/>
      <c r="K73" s="129"/>
      <c r="L73" s="129"/>
      <c r="M73" s="129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2E-3</v>
      </c>
      <c r="C74" s="8">
        <v>62</v>
      </c>
      <c r="D74" s="34">
        <v>3.9E-2</v>
      </c>
      <c r="E74" s="34">
        <v>1.6E-2</v>
      </c>
      <c r="F74" s="28">
        <v>0.32500000000000001</v>
      </c>
      <c r="G74" s="8">
        <v>27</v>
      </c>
      <c r="H74" s="128"/>
      <c r="I74" s="129"/>
      <c r="J74" s="129"/>
      <c r="K74" s="129"/>
      <c r="L74" s="129"/>
      <c r="M74" s="129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customHeight="1">
      <c r="A75" s="38">
        <v>31</v>
      </c>
      <c r="B75" s="35">
        <v>2E-3</v>
      </c>
      <c r="C75" s="38">
        <v>53</v>
      </c>
      <c r="D75" s="35">
        <v>5.1999999999999998E-2</v>
      </c>
      <c r="E75" s="35">
        <v>0.02</v>
      </c>
      <c r="F75" s="32">
        <v>0.34200000000000003</v>
      </c>
      <c r="G75" s="68">
        <v>24</v>
      </c>
      <c r="H75" s="135"/>
      <c r="I75" s="129"/>
      <c r="J75" s="129"/>
      <c r="K75" s="129"/>
      <c r="L75" s="129"/>
      <c r="M75" s="129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52</v>
      </c>
      <c r="D76" s="21">
        <f>ROUND(AVERAGE(D45:D75),3)</f>
        <v>0.04</v>
      </c>
      <c r="E76" s="21">
        <f>ROUND(AVERAGE(E45:E75),3)</f>
        <v>1.7000000000000001E-2</v>
      </c>
      <c r="F76" s="29">
        <f>ROUND(AVERAGE(F45:F75),1)</f>
        <v>0.3</v>
      </c>
      <c r="G76" s="62">
        <f>ROUND(AVERAGE(G45:G75),0)</f>
        <v>19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12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14</v>
      </c>
      <c r="B81" s="50" t="str">
        <f>B42</f>
        <v>2018년 5월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2E-3</v>
      </c>
      <c r="C84" s="6">
        <v>58</v>
      </c>
      <c r="D84" s="16">
        <v>3.9E-2</v>
      </c>
      <c r="E84" s="16">
        <v>1.7999999999999999E-2</v>
      </c>
      <c r="F84" s="27">
        <v>0.54200000000000004</v>
      </c>
      <c r="G84" s="6">
        <v>28</v>
      </c>
      <c r="H84" s="38"/>
      <c r="I84" s="129"/>
      <c r="J84" s="129"/>
      <c r="K84" s="129"/>
      <c r="L84" s="129"/>
      <c r="M84" s="129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1E-3</v>
      </c>
      <c r="C85" s="8">
        <v>29</v>
      </c>
      <c r="D85" s="34">
        <v>0.04</v>
      </c>
      <c r="E85" s="34">
        <v>1.2E-2</v>
      </c>
      <c r="F85" s="28">
        <v>0.41299999999999998</v>
      </c>
      <c r="G85" s="8">
        <v>13</v>
      </c>
      <c r="H85" s="38"/>
      <c r="I85" s="129"/>
      <c r="J85" s="129"/>
      <c r="K85" s="129"/>
      <c r="L85" s="129"/>
      <c r="M85" s="129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2E-3</v>
      </c>
      <c r="C86" s="8">
        <v>56</v>
      </c>
      <c r="D86" s="34">
        <v>5.5E-2</v>
      </c>
      <c r="E86" s="34">
        <v>1.0999999999999999E-2</v>
      </c>
      <c r="F86" s="28">
        <v>0.29199999999999998</v>
      </c>
      <c r="G86" s="8">
        <v>13</v>
      </c>
      <c r="H86" s="38"/>
      <c r="I86" s="129"/>
      <c r="J86" s="129"/>
      <c r="K86" s="129"/>
      <c r="L86" s="129"/>
      <c r="M86" s="129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2E-3</v>
      </c>
      <c r="C87" s="31">
        <v>46</v>
      </c>
      <c r="D87" s="34">
        <v>6.5000000000000002E-2</v>
      </c>
      <c r="E87" s="34">
        <v>8.9999999999999993E-3</v>
      </c>
      <c r="F87" s="28">
        <v>0.28299999999999997</v>
      </c>
      <c r="G87" s="8">
        <v>11</v>
      </c>
      <c r="H87" s="38"/>
      <c r="I87" s="129"/>
      <c r="J87" s="129"/>
      <c r="K87" s="129"/>
      <c r="L87" s="129"/>
      <c r="M87" s="129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2E-3</v>
      </c>
      <c r="C88" s="30">
        <v>40</v>
      </c>
      <c r="D88" s="34">
        <v>0.06</v>
      </c>
      <c r="E88" s="34">
        <v>1.7999999999999999E-2</v>
      </c>
      <c r="F88" s="28">
        <v>0.35799999999999998</v>
      </c>
      <c r="G88" s="8">
        <v>14</v>
      </c>
      <c r="H88" s="38"/>
      <c r="I88" s="129"/>
      <c r="J88" s="129"/>
      <c r="K88" s="129"/>
      <c r="L88" s="129"/>
      <c r="M88" s="129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1E-3</v>
      </c>
      <c r="C89" s="30">
        <v>22</v>
      </c>
      <c r="D89" s="34">
        <v>3.5999999999999997E-2</v>
      </c>
      <c r="E89" s="34">
        <v>1.4E-2</v>
      </c>
      <c r="F89" s="28">
        <v>0.48299999999999998</v>
      </c>
      <c r="G89" s="8">
        <v>8</v>
      </c>
      <c r="H89" s="38"/>
      <c r="I89" s="129"/>
      <c r="J89" s="129"/>
      <c r="K89" s="129"/>
      <c r="L89" s="129"/>
      <c r="M89" s="129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1E-3</v>
      </c>
      <c r="C90" s="30">
        <v>21</v>
      </c>
      <c r="D90" s="34">
        <v>0.03</v>
      </c>
      <c r="E90" s="34">
        <v>1.4E-2</v>
      </c>
      <c r="F90" s="28">
        <v>0.442</v>
      </c>
      <c r="G90" s="8">
        <v>8</v>
      </c>
      <c r="H90" s="38"/>
      <c r="I90" s="129"/>
      <c r="J90" s="129"/>
      <c r="K90" s="129"/>
      <c r="L90" s="129"/>
      <c r="M90" s="129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1E-3</v>
      </c>
      <c r="C91" s="30">
        <v>25</v>
      </c>
      <c r="D91" s="34">
        <v>4.9000000000000002E-2</v>
      </c>
      <c r="E91" s="34">
        <v>8.9999999999999993E-3</v>
      </c>
      <c r="F91" s="28">
        <v>0.26300000000000001</v>
      </c>
      <c r="G91" s="8">
        <v>6</v>
      </c>
      <c r="H91" s="38"/>
      <c r="I91" s="129"/>
      <c r="J91" s="129"/>
      <c r="K91" s="129"/>
      <c r="L91" s="129"/>
      <c r="M91" s="129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2E-3</v>
      </c>
      <c r="C92" s="30">
        <v>31</v>
      </c>
      <c r="D92" s="34">
        <v>0.05</v>
      </c>
      <c r="E92" s="34">
        <v>1.2E-2</v>
      </c>
      <c r="F92" s="28">
        <v>0.25800000000000001</v>
      </c>
      <c r="G92" s="8">
        <v>10</v>
      </c>
      <c r="H92" s="38"/>
      <c r="I92" s="129"/>
      <c r="J92" s="129"/>
      <c r="K92" s="129"/>
      <c r="L92" s="129"/>
      <c r="M92" s="129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2E-3</v>
      </c>
      <c r="C93" s="30">
        <v>37</v>
      </c>
      <c r="D93" s="34">
        <v>0.05</v>
      </c>
      <c r="E93" s="34">
        <v>1.2E-2</v>
      </c>
      <c r="F93" s="28">
        <v>0.308</v>
      </c>
      <c r="G93" s="8">
        <v>14</v>
      </c>
      <c r="H93" s="38"/>
      <c r="I93" s="129"/>
      <c r="J93" s="129"/>
      <c r="K93" s="129"/>
      <c r="L93" s="129"/>
      <c r="M93" s="129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2E-3</v>
      </c>
      <c r="C94" s="30">
        <v>37</v>
      </c>
      <c r="D94" s="34">
        <v>4.9000000000000002E-2</v>
      </c>
      <c r="E94" s="34">
        <v>1.4999999999999999E-2</v>
      </c>
      <c r="F94" s="28">
        <v>0.3</v>
      </c>
      <c r="G94" s="8">
        <v>15</v>
      </c>
      <c r="H94" s="38"/>
      <c r="I94" s="129"/>
      <c r="J94" s="129"/>
      <c r="K94" s="129"/>
      <c r="L94" s="129"/>
      <c r="M94" s="129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2E-3</v>
      </c>
      <c r="C95" s="30">
        <v>28</v>
      </c>
      <c r="D95" s="34">
        <v>2.5999999999999999E-2</v>
      </c>
      <c r="E95" s="34">
        <v>2.1000000000000001E-2</v>
      </c>
      <c r="F95" s="28">
        <v>0.42899999999999999</v>
      </c>
      <c r="G95" s="8">
        <v>11</v>
      </c>
      <c r="H95" s="38"/>
      <c r="I95" s="129"/>
      <c r="J95" s="129"/>
      <c r="K95" s="129"/>
      <c r="L95" s="129"/>
      <c r="M95" s="129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1E-3</v>
      </c>
      <c r="C96" s="30">
        <v>22</v>
      </c>
      <c r="D96" s="34">
        <v>4.2999999999999997E-2</v>
      </c>
      <c r="E96" s="34">
        <v>8.9999999999999993E-3</v>
      </c>
      <c r="F96" s="28">
        <v>0.34200000000000003</v>
      </c>
      <c r="G96" s="38">
        <v>10</v>
      </c>
      <c r="H96" s="38"/>
      <c r="I96" s="129"/>
      <c r="J96" s="129"/>
      <c r="K96" s="129"/>
      <c r="L96" s="129"/>
      <c r="M96" s="129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2E-3</v>
      </c>
      <c r="C97" s="30">
        <v>48</v>
      </c>
      <c r="D97" s="34">
        <v>4.7E-2</v>
      </c>
      <c r="E97" s="34">
        <v>1.4E-2</v>
      </c>
      <c r="F97" s="28">
        <v>0.47699999999999998</v>
      </c>
      <c r="G97" s="8">
        <v>26</v>
      </c>
      <c r="H97" s="38"/>
      <c r="I97" s="129"/>
      <c r="J97" s="129"/>
      <c r="K97" s="129"/>
      <c r="L97" s="129"/>
      <c r="M97" s="129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2E-3</v>
      </c>
      <c r="C98" s="30">
        <v>62</v>
      </c>
      <c r="D98" s="34">
        <v>3.5000000000000003E-2</v>
      </c>
      <c r="E98" s="34">
        <v>0.02</v>
      </c>
      <c r="F98" s="28">
        <v>0.52900000000000003</v>
      </c>
      <c r="G98" s="38">
        <v>29</v>
      </c>
      <c r="H98" s="38"/>
      <c r="I98" s="129"/>
      <c r="J98" s="129"/>
      <c r="K98" s="129"/>
      <c r="L98" s="129"/>
      <c r="M98" s="129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1E-3</v>
      </c>
      <c r="C99" s="30">
        <v>26</v>
      </c>
      <c r="D99" s="34">
        <v>1.7999999999999999E-2</v>
      </c>
      <c r="E99" s="34">
        <v>1.0999999999999999E-2</v>
      </c>
      <c r="F99" s="28">
        <v>0.371</v>
      </c>
      <c r="G99" s="8">
        <v>9</v>
      </c>
      <c r="H99" s="38"/>
      <c r="I99" s="129"/>
      <c r="J99" s="129"/>
      <c r="K99" s="129"/>
      <c r="L99" s="129"/>
      <c r="M99" s="129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1E-3</v>
      </c>
      <c r="C100" s="30">
        <v>27</v>
      </c>
      <c r="D100" s="34">
        <v>2.1999999999999999E-2</v>
      </c>
      <c r="E100" s="34">
        <v>1.0999999999999999E-2</v>
      </c>
      <c r="F100" s="28">
        <v>0.32100000000000001</v>
      </c>
      <c r="G100" s="8">
        <v>9</v>
      </c>
      <c r="H100" s="38"/>
      <c r="I100" s="129"/>
      <c r="J100" s="129"/>
      <c r="K100" s="129"/>
      <c r="L100" s="129"/>
      <c r="M100" s="129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1E-3</v>
      </c>
      <c r="C101" s="30">
        <v>23</v>
      </c>
      <c r="D101" s="34">
        <v>2.7E-2</v>
      </c>
      <c r="E101" s="34">
        <v>1.0999999999999999E-2</v>
      </c>
      <c r="F101" s="28">
        <v>0.32100000000000001</v>
      </c>
      <c r="G101" s="8">
        <v>9</v>
      </c>
      <c r="H101" s="38"/>
      <c r="I101" s="129"/>
      <c r="J101" s="129"/>
      <c r="K101" s="129"/>
      <c r="L101" s="129"/>
      <c r="M101" s="129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1E-3</v>
      </c>
      <c r="C102" s="30">
        <v>17</v>
      </c>
      <c r="D102" s="34">
        <v>3.9E-2</v>
      </c>
      <c r="E102" s="34">
        <v>8.0000000000000002E-3</v>
      </c>
      <c r="F102" s="28">
        <v>0.221</v>
      </c>
      <c r="G102" s="8">
        <v>4</v>
      </c>
      <c r="H102" s="38"/>
      <c r="I102" s="129"/>
      <c r="J102" s="129"/>
      <c r="K102" s="129"/>
      <c r="L102" s="129"/>
      <c r="M102" s="134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1E-3</v>
      </c>
      <c r="C103" s="30">
        <v>16</v>
      </c>
      <c r="D103" s="34">
        <v>0.05</v>
      </c>
      <c r="E103" s="34">
        <v>5.0000000000000001E-3</v>
      </c>
      <c r="F103" s="28">
        <v>0.23300000000000001</v>
      </c>
      <c r="G103" s="8">
        <v>3</v>
      </c>
      <c r="H103" s="38"/>
      <c r="I103" s="129"/>
      <c r="J103" s="129"/>
      <c r="K103" s="129"/>
      <c r="L103" s="129"/>
      <c r="M103" s="129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1E-3</v>
      </c>
      <c r="C104" s="30">
        <v>24</v>
      </c>
      <c r="D104" s="34">
        <v>4.3999999999999997E-2</v>
      </c>
      <c r="E104" s="34">
        <v>8.9999999999999993E-3</v>
      </c>
      <c r="F104" s="28">
        <v>0.32100000000000001</v>
      </c>
      <c r="G104" s="8">
        <v>8</v>
      </c>
      <c r="H104" s="38"/>
      <c r="I104" s="129"/>
      <c r="J104" s="129"/>
      <c r="K104" s="129"/>
      <c r="L104" s="129"/>
      <c r="M104" s="129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1E-3</v>
      </c>
      <c r="C105" s="30">
        <v>29</v>
      </c>
      <c r="D105" s="34">
        <v>3.6999999999999998E-2</v>
      </c>
      <c r="E105" s="34">
        <v>1.2999999999999999E-2</v>
      </c>
      <c r="F105" s="28">
        <v>0.38300000000000001</v>
      </c>
      <c r="G105" s="8">
        <v>11</v>
      </c>
      <c r="H105" s="38"/>
      <c r="I105" s="129"/>
      <c r="J105" s="129"/>
      <c r="K105" s="129"/>
      <c r="L105" s="129"/>
      <c r="M105" s="129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2E-3</v>
      </c>
      <c r="C106" s="30">
        <v>68</v>
      </c>
      <c r="D106" s="34">
        <v>4.8000000000000001E-2</v>
      </c>
      <c r="E106" s="34">
        <v>1.2E-2</v>
      </c>
      <c r="F106" s="28">
        <v>0.35399999999999998</v>
      </c>
      <c r="G106" s="8">
        <v>10</v>
      </c>
      <c r="H106" s="38"/>
      <c r="I106" s="129"/>
      <c r="J106" s="129"/>
      <c r="K106" s="129"/>
      <c r="L106" s="129"/>
      <c r="M106" s="129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2E-3</v>
      </c>
      <c r="C107" s="30">
        <v>86</v>
      </c>
      <c r="D107" s="34">
        <v>4.9000000000000002E-2</v>
      </c>
      <c r="E107" s="34">
        <v>1.2999999999999999E-2</v>
      </c>
      <c r="F107" s="28">
        <v>0.317</v>
      </c>
      <c r="G107" s="8">
        <v>16</v>
      </c>
      <c r="H107" s="38"/>
      <c r="I107" s="129"/>
      <c r="J107" s="129"/>
      <c r="K107" s="129"/>
      <c r="L107" s="129"/>
      <c r="M107" s="129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84</v>
      </c>
      <c r="D108" s="34">
        <v>5.6000000000000001E-2</v>
      </c>
      <c r="E108" s="34">
        <v>2.1999999999999999E-2</v>
      </c>
      <c r="F108" s="28">
        <v>0.42099999999999999</v>
      </c>
      <c r="G108" s="8">
        <v>22</v>
      </c>
      <c r="H108" s="38"/>
      <c r="I108" s="129"/>
      <c r="J108" s="129"/>
      <c r="K108" s="129"/>
      <c r="L108" s="129"/>
      <c r="M108" s="129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3.0000000000000001E-3</v>
      </c>
      <c r="C109" s="30">
        <v>75</v>
      </c>
      <c r="D109" s="34">
        <v>6.7000000000000004E-2</v>
      </c>
      <c r="E109" s="34">
        <v>0.02</v>
      </c>
      <c r="F109" s="28">
        <v>0.5</v>
      </c>
      <c r="G109" s="8">
        <v>29</v>
      </c>
      <c r="H109" s="38"/>
      <c r="I109" s="129"/>
      <c r="J109" s="129"/>
      <c r="K109" s="129"/>
      <c r="L109" s="129"/>
      <c r="M109" s="129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3.0000000000000001E-3</v>
      </c>
      <c r="C110" s="30">
        <v>63</v>
      </c>
      <c r="D110" s="34">
        <v>0.06</v>
      </c>
      <c r="E110" s="34">
        <v>1.4999999999999999E-2</v>
      </c>
      <c r="F110" s="28">
        <v>0.45800000000000002</v>
      </c>
      <c r="G110" s="8">
        <v>28</v>
      </c>
      <c r="H110" s="38"/>
      <c r="I110" s="129"/>
      <c r="J110" s="129"/>
      <c r="K110" s="129"/>
      <c r="L110" s="129"/>
      <c r="M110" s="129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3.0000000000000001E-3</v>
      </c>
      <c r="C111" s="30">
        <v>55</v>
      </c>
      <c r="D111" s="34">
        <v>5.5E-2</v>
      </c>
      <c r="E111" s="34">
        <v>1.2E-2</v>
      </c>
      <c r="F111" s="28">
        <v>0.40799999999999997</v>
      </c>
      <c r="G111" s="8">
        <v>25</v>
      </c>
      <c r="H111" s="38"/>
      <c r="I111" s="129"/>
      <c r="J111" s="129"/>
      <c r="K111" s="129"/>
      <c r="L111" s="129"/>
      <c r="M111" s="129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2E-3</v>
      </c>
      <c r="C112" s="30">
        <v>35</v>
      </c>
      <c r="D112" s="34">
        <v>0.05</v>
      </c>
      <c r="E112" s="34">
        <v>0.01</v>
      </c>
      <c r="F112" s="28">
        <v>0.3</v>
      </c>
      <c r="G112" s="8">
        <v>18</v>
      </c>
      <c r="H112" s="38"/>
      <c r="I112" s="129"/>
      <c r="J112" s="129"/>
      <c r="K112" s="129"/>
      <c r="L112" s="129"/>
      <c r="M112" s="129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2E-3</v>
      </c>
      <c r="C113" s="30">
        <v>44</v>
      </c>
      <c r="D113" s="34">
        <v>0.05</v>
      </c>
      <c r="E113" s="34">
        <v>8.9999999999999993E-3</v>
      </c>
      <c r="F113" s="28">
        <v>0.32500000000000001</v>
      </c>
      <c r="G113" s="8">
        <v>21</v>
      </c>
      <c r="H113" s="38"/>
      <c r="I113" s="129"/>
      <c r="J113" s="129"/>
      <c r="K113" s="129"/>
      <c r="L113" s="129"/>
      <c r="M113" s="129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customHeight="1">
      <c r="A114" s="38">
        <v>31</v>
      </c>
      <c r="B114" s="35">
        <v>2E-3</v>
      </c>
      <c r="C114" s="38">
        <v>35</v>
      </c>
      <c r="D114" s="35">
        <v>5.6000000000000001E-2</v>
      </c>
      <c r="E114" s="35">
        <v>1.4E-2</v>
      </c>
      <c r="F114" s="32">
        <v>0.32500000000000001</v>
      </c>
      <c r="G114" s="38">
        <v>17</v>
      </c>
      <c r="H114" s="38"/>
      <c r="I114" s="129"/>
      <c r="J114" s="129"/>
      <c r="K114" s="129"/>
      <c r="L114" s="129"/>
      <c r="M114" s="129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41</v>
      </c>
      <c r="D115" s="21">
        <f>ROUND(AVERAGE(D84:D114),3)</f>
        <v>4.4999999999999998E-2</v>
      </c>
      <c r="E115" s="21">
        <f>ROUND(AVERAGE(E84:E114),3)</f>
        <v>1.2999999999999999E-2</v>
      </c>
      <c r="F115" s="29">
        <f>ROUND(AVERAGE(F84:F114),1)</f>
        <v>0.4</v>
      </c>
      <c r="G115" s="62">
        <f>ROUND(AVERAGE(G84:G114),0)</f>
        <v>15</v>
      </c>
      <c r="H115" s="49"/>
      <c r="I115" s="136"/>
      <c r="J115" s="136"/>
      <c r="K115" s="136"/>
      <c r="L115" s="136"/>
      <c r="M115" s="136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14</v>
      </c>
      <c r="B120" s="18" t="str">
        <f>B81</f>
        <v>2018년 5월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3.0000000000000001E-3</v>
      </c>
      <c r="C123" s="6">
        <v>58</v>
      </c>
      <c r="D123" s="16">
        <v>4.9000000000000002E-2</v>
      </c>
      <c r="E123" s="16">
        <v>7.0000000000000001E-3</v>
      </c>
      <c r="F123" s="27">
        <v>0.26700000000000002</v>
      </c>
      <c r="G123" s="6">
        <v>33</v>
      </c>
      <c r="H123" s="38"/>
      <c r="I123" s="129"/>
      <c r="J123" s="129"/>
      <c r="K123" s="129"/>
      <c r="L123" s="129"/>
      <c r="M123" s="129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2E-3</v>
      </c>
      <c r="C124" s="8">
        <v>31</v>
      </c>
      <c r="D124" s="34">
        <v>4.2000000000000003E-2</v>
      </c>
      <c r="E124" s="34">
        <v>6.0000000000000001E-3</v>
      </c>
      <c r="F124" s="28">
        <v>0.22500000000000001</v>
      </c>
      <c r="G124" s="8">
        <v>15</v>
      </c>
      <c r="H124" s="38"/>
      <c r="I124" s="129"/>
      <c r="J124" s="129"/>
      <c r="K124" s="129"/>
      <c r="L124" s="129"/>
      <c r="M124" s="129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2E-3</v>
      </c>
      <c r="C125" s="8">
        <v>41</v>
      </c>
      <c r="D125" s="34">
        <v>5.5E-2</v>
      </c>
      <c r="E125" s="34">
        <v>4.0000000000000001E-3</v>
      </c>
      <c r="F125" s="28">
        <v>0.317</v>
      </c>
      <c r="G125" s="8">
        <v>12</v>
      </c>
      <c r="H125" s="38"/>
      <c r="I125" s="129"/>
      <c r="J125" s="129"/>
      <c r="K125" s="129"/>
      <c r="L125" s="129"/>
      <c r="M125" s="129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2E-3</v>
      </c>
      <c r="C126" s="8">
        <v>37</v>
      </c>
      <c r="D126" s="34">
        <v>0.06</v>
      </c>
      <c r="E126" s="34">
        <v>4.0000000000000001E-3</v>
      </c>
      <c r="F126" s="28">
        <v>0.36299999999999999</v>
      </c>
      <c r="G126" s="8">
        <v>11</v>
      </c>
      <c r="H126" s="38"/>
      <c r="I126" s="129"/>
      <c r="J126" s="129"/>
      <c r="K126" s="129"/>
      <c r="L126" s="129"/>
      <c r="M126" s="129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2E-3</v>
      </c>
      <c r="C127" s="8">
        <v>35</v>
      </c>
      <c r="D127" s="34">
        <v>7.3999999999999996E-2</v>
      </c>
      <c r="E127" s="34">
        <v>4.0000000000000001E-3</v>
      </c>
      <c r="F127" s="28">
        <v>0.35</v>
      </c>
      <c r="G127" s="8">
        <v>12</v>
      </c>
      <c r="H127" s="38"/>
      <c r="I127" s="129"/>
      <c r="J127" s="129"/>
      <c r="K127" s="129"/>
      <c r="L127" s="129"/>
      <c r="M127" s="129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2E-3</v>
      </c>
      <c r="C128" s="8">
        <v>20</v>
      </c>
      <c r="D128" s="34">
        <v>3.9E-2</v>
      </c>
      <c r="E128" s="34">
        <v>5.0000000000000001E-3</v>
      </c>
      <c r="F128" s="28">
        <v>0.22500000000000001</v>
      </c>
      <c r="G128" s="8">
        <v>6</v>
      </c>
      <c r="H128" s="38"/>
      <c r="I128" s="129"/>
      <c r="J128" s="129"/>
      <c r="K128" s="129"/>
      <c r="L128" s="129"/>
      <c r="M128" s="129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2E-3</v>
      </c>
      <c r="C129" s="8">
        <v>23</v>
      </c>
      <c r="D129" s="34">
        <v>2.4E-2</v>
      </c>
      <c r="E129" s="34">
        <v>7.0000000000000001E-3</v>
      </c>
      <c r="F129" s="28">
        <v>0.27300000000000002</v>
      </c>
      <c r="G129" s="8">
        <v>8</v>
      </c>
      <c r="H129" s="38"/>
      <c r="I129" s="129"/>
      <c r="J129" s="129"/>
      <c r="K129" s="129"/>
      <c r="L129" s="129"/>
      <c r="M129" s="129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2E-3</v>
      </c>
      <c r="C130" s="8">
        <v>22</v>
      </c>
      <c r="D130" s="34">
        <v>4.8000000000000001E-2</v>
      </c>
      <c r="E130" s="34">
        <v>5.0000000000000001E-3</v>
      </c>
      <c r="F130" s="28">
        <v>0.22500000000000001</v>
      </c>
      <c r="G130" s="8">
        <v>6</v>
      </c>
      <c r="H130" s="38"/>
      <c r="I130" s="129"/>
      <c r="J130" s="129"/>
      <c r="K130" s="129"/>
      <c r="L130" s="129"/>
      <c r="M130" s="129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2E-3</v>
      </c>
      <c r="C131" s="8">
        <v>29</v>
      </c>
      <c r="D131" s="34">
        <v>5.1999999999999998E-2</v>
      </c>
      <c r="E131" s="34">
        <v>5.0000000000000001E-3</v>
      </c>
      <c r="F131" s="28">
        <v>0.317</v>
      </c>
      <c r="G131" s="8">
        <v>11</v>
      </c>
      <c r="H131" s="38"/>
      <c r="I131" s="129"/>
      <c r="J131" s="129"/>
      <c r="K131" s="129"/>
      <c r="L131" s="129"/>
      <c r="M131" s="129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39</v>
      </c>
      <c r="D132" s="34">
        <v>5.5E-2</v>
      </c>
      <c r="E132" s="34">
        <v>5.0000000000000001E-3</v>
      </c>
      <c r="F132" s="28">
        <v>0.34599999999999997</v>
      </c>
      <c r="G132" s="8">
        <v>17</v>
      </c>
      <c r="H132" s="38"/>
      <c r="I132" s="129"/>
      <c r="J132" s="129"/>
      <c r="K132" s="129"/>
      <c r="L132" s="129"/>
      <c r="M132" s="129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46</v>
      </c>
      <c r="D133" s="34">
        <v>5.5E-2</v>
      </c>
      <c r="E133" s="34">
        <v>6.0000000000000001E-3</v>
      </c>
      <c r="F133" s="28">
        <v>0.371</v>
      </c>
      <c r="G133" s="8">
        <v>25</v>
      </c>
      <c r="H133" s="38"/>
      <c r="I133" s="129"/>
      <c r="J133" s="129"/>
      <c r="K133" s="129"/>
      <c r="L133" s="129"/>
      <c r="M133" s="129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1E-3</v>
      </c>
      <c r="C134" s="8">
        <v>29</v>
      </c>
      <c r="D134" s="34">
        <v>2.1999999999999999E-2</v>
      </c>
      <c r="E134" s="34">
        <v>0.01</v>
      </c>
      <c r="F134" s="28">
        <v>0.44600000000000001</v>
      </c>
      <c r="G134" s="8">
        <v>14</v>
      </c>
      <c r="H134" s="38"/>
      <c r="I134" s="129"/>
      <c r="J134" s="129"/>
      <c r="K134" s="129"/>
      <c r="L134" s="129"/>
      <c r="M134" s="129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1E-3</v>
      </c>
      <c r="C135" s="8">
        <v>20</v>
      </c>
      <c r="D135" s="34">
        <v>4.3999999999999997E-2</v>
      </c>
      <c r="E135" s="34">
        <v>4.0000000000000001E-3</v>
      </c>
      <c r="F135" s="28">
        <v>0.254</v>
      </c>
      <c r="G135" s="7">
        <v>9</v>
      </c>
      <c r="H135" s="38"/>
      <c r="I135" s="129"/>
      <c r="J135" s="129"/>
      <c r="K135" s="129"/>
      <c r="L135" s="129"/>
      <c r="M135" s="129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2E-3</v>
      </c>
      <c r="C136" s="8">
        <v>46</v>
      </c>
      <c r="D136" s="34">
        <v>5.0999999999999997E-2</v>
      </c>
      <c r="E136" s="34">
        <v>6.0000000000000001E-3</v>
      </c>
      <c r="F136" s="28">
        <v>0.45</v>
      </c>
      <c r="G136" s="8">
        <v>27</v>
      </c>
      <c r="H136" s="38"/>
      <c r="I136" s="129"/>
      <c r="J136" s="129"/>
      <c r="K136" s="129"/>
      <c r="L136" s="129"/>
      <c r="M136" s="129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55</v>
      </c>
      <c r="D137" s="34">
        <v>3.5000000000000003E-2</v>
      </c>
      <c r="E137" s="34">
        <v>0.01</v>
      </c>
      <c r="F137" s="28">
        <v>0.52900000000000003</v>
      </c>
      <c r="G137" s="7">
        <v>35</v>
      </c>
      <c r="H137" s="38"/>
      <c r="I137" s="129"/>
      <c r="J137" s="129"/>
      <c r="K137" s="129"/>
      <c r="L137" s="129"/>
      <c r="M137" s="129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2E-3</v>
      </c>
      <c r="C138" s="8">
        <v>23</v>
      </c>
      <c r="D138" s="34">
        <v>1.9E-2</v>
      </c>
      <c r="E138" s="34">
        <v>7.0000000000000001E-3</v>
      </c>
      <c r="F138" s="28">
        <v>0.22500000000000001</v>
      </c>
      <c r="G138" s="8">
        <v>9</v>
      </c>
      <c r="H138" s="38"/>
      <c r="I138" s="129"/>
      <c r="J138" s="129"/>
      <c r="K138" s="129"/>
      <c r="L138" s="129"/>
      <c r="M138" s="129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2E-3</v>
      </c>
      <c r="C139" s="8">
        <v>17</v>
      </c>
      <c r="D139" s="34">
        <v>2.8000000000000001E-2</v>
      </c>
      <c r="E139" s="34">
        <v>7.0000000000000001E-3</v>
      </c>
      <c r="F139" s="28">
        <v>0.2</v>
      </c>
      <c r="G139" s="8">
        <v>9</v>
      </c>
      <c r="H139" s="38"/>
      <c r="I139" s="129"/>
      <c r="J139" s="129"/>
      <c r="K139" s="129"/>
      <c r="L139" s="129"/>
      <c r="M139" s="129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2E-3</v>
      </c>
      <c r="C140" s="8">
        <v>22</v>
      </c>
      <c r="D140" s="34">
        <v>2.8000000000000001E-2</v>
      </c>
      <c r="E140" s="34">
        <v>7.0000000000000001E-3</v>
      </c>
      <c r="F140" s="28">
        <v>0.2</v>
      </c>
      <c r="G140" s="8">
        <v>6</v>
      </c>
      <c r="H140" s="38"/>
      <c r="I140" s="129"/>
      <c r="J140" s="129"/>
      <c r="K140" s="129"/>
      <c r="L140" s="129"/>
      <c r="M140" s="129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2E-3</v>
      </c>
      <c r="C141" s="8">
        <v>19</v>
      </c>
      <c r="D141" s="34">
        <v>4.2000000000000003E-2</v>
      </c>
      <c r="E141" s="34">
        <v>5.0000000000000001E-3</v>
      </c>
      <c r="F141" s="28">
        <v>0.24199999999999999</v>
      </c>
      <c r="G141" s="8">
        <v>3</v>
      </c>
      <c r="H141" s="38"/>
      <c r="I141" s="129"/>
      <c r="J141" s="129"/>
      <c r="K141" s="129"/>
      <c r="L141" s="129"/>
      <c r="M141" s="129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2E-3</v>
      </c>
      <c r="C142" s="8">
        <v>19</v>
      </c>
      <c r="D142" s="34">
        <v>5.0999999999999997E-2</v>
      </c>
      <c r="E142" s="34">
        <v>3.0000000000000001E-3</v>
      </c>
      <c r="F142" s="28">
        <v>0.375</v>
      </c>
      <c r="G142" s="8">
        <v>2</v>
      </c>
      <c r="H142" s="38"/>
      <c r="I142" s="129"/>
      <c r="J142" s="129"/>
      <c r="K142" s="129"/>
      <c r="L142" s="129"/>
      <c r="M142" s="129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2E-3</v>
      </c>
      <c r="C143" s="8">
        <v>24</v>
      </c>
      <c r="D143" s="34">
        <v>4.7E-2</v>
      </c>
      <c r="E143" s="34">
        <v>4.0000000000000001E-3</v>
      </c>
      <c r="F143" s="28">
        <v>0.34200000000000003</v>
      </c>
      <c r="G143" s="8">
        <v>7</v>
      </c>
      <c r="H143" s="38"/>
      <c r="I143" s="129"/>
      <c r="J143" s="129"/>
      <c r="K143" s="129"/>
      <c r="L143" s="129"/>
      <c r="M143" s="129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2E-3</v>
      </c>
      <c r="C144" s="8">
        <v>27</v>
      </c>
      <c r="D144" s="34">
        <v>3.4000000000000002E-2</v>
      </c>
      <c r="E144" s="34">
        <v>7.0000000000000001E-3</v>
      </c>
      <c r="F144" s="28">
        <v>0.28299999999999997</v>
      </c>
      <c r="G144" s="8">
        <v>12</v>
      </c>
      <c r="H144" s="38"/>
      <c r="I144" s="129"/>
      <c r="J144" s="129"/>
      <c r="K144" s="129"/>
      <c r="L144" s="129"/>
      <c r="M144" s="129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51</v>
      </c>
      <c r="D145" s="34">
        <v>5.1999999999999998E-2</v>
      </c>
      <c r="E145" s="34">
        <v>5.0000000000000001E-3</v>
      </c>
      <c r="F145" s="28">
        <v>0.28799999999999998</v>
      </c>
      <c r="G145" s="8">
        <v>6</v>
      </c>
      <c r="H145" s="38"/>
      <c r="I145" s="129"/>
      <c r="J145" s="129"/>
      <c r="K145" s="129"/>
      <c r="L145" s="129"/>
      <c r="M145" s="129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2E-3</v>
      </c>
      <c r="C146" s="8">
        <v>72</v>
      </c>
      <c r="D146" s="34">
        <v>5.1999999999999998E-2</v>
      </c>
      <c r="E146" s="34">
        <v>6.0000000000000001E-3</v>
      </c>
      <c r="F146" s="28">
        <v>0.39600000000000002</v>
      </c>
      <c r="G146" s="8">
        <v>14</v>
      </c>
      <c r="H146" s="38"/>
      <c r="I146" s="129"/>
      <c r="J146" s="129"/>
      <c r="K146" s="129"/>
      <c r="L146" s="129"/>
      <c r="M146" s="129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3.0000000000000001E-3</v>
      </c>
      <c r="C147" s="8">
        <v>67</v>
      </c>
      <c r="D147" s="34">
        <v>5.6000000000000001E-2</v>
      </c>
      <c r="E147" s="34">
        <v>8.9999999999999993E-3</v>
      </c>
      <c r="F147" s="28">
        <v>0.46700000000000003</v>
      </c>
      <c r="G147" s="8">
        <v>20</v>
      </c>
      <c r="H147" s="38"/>
      <c r="I147" s="129"/>
      <c r="J147" s="129"/>
      <c r="K147" s="129"/>
      <c r="L147" s="129"/>
      <c r="M147" s="129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4.0000000000000001E-3</v>
      </c>
      <c r="C148" s="8">
        <v>62</v>
      </c>
      <c r="D148" s="34">
        <v>7.2999999999999995E-2</v>
      </c>
      <c r="E148" s="34">
        <v>0.01</v>
      </c>
      <c r="F148" s="28">
        <v>0.51300000000000001</v>
      </c>
      <c r="G148" s="8">
        <v>30</v>
      </c>
      <c r="H148" s="38"/>
      <c r="I148" s="129"/>
      <c r="J148" s="129"/>
      <c r="K148" s="129"/>
      <c r="L148" s="129"/>
      <c r="M148" s="129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3.0000000000000001E-3</v>
      </c>
      <c r="C149" s="8">
        <v>58</v>
      </c>
      <c r="D149" s="34">
        <v>7.0999999999999994E-2</v>
      </c>
      <c r="E149" s="34">
        <v>6.0000000000000001E-3</v>
      </c>
      <c r="F149" s="28">
        <v>0.42099999999999999</v>
      </c>
      <c r="G149" s="8">
        <v>32</v>
      </c>
      <c r="H149" s="38"/>
      <c r="I149" s="129"/>
      <c r="J149" s="129"/>
      <c r="K149" s="129"/>
      <c r="L149" s="129"/>
      <c r="M149" s="129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3.0000000000000001E-3</v>
      </c>
      <c r="C150" s="8">
        <v>53</v>
      </c>
      <c r="D150" s="34">
        <v>6.2E-2</v>
      </c>
      <c r="E150" s="34">
        <v>7.0000000000000001E-3</v>
      </c>
      <c r="F150" s="28">
        <v>0.41299999999999998</v>
      </c>
      <c r="G150" s="8">
        <v>29</v>
      </c>
      <c r="H150" s="38"/>
      <c r="I150" s="129"/>
      <c r="J150" s="129"/>
      <c r="K150" s="129"/>
      <c r="L150" s="129"/>
      <c r="M150" s="129"/>
      <c r="N150" s="136"/>
      <c r="O150" s="136"/>
      <c r="P150" s="136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37</v>
      </c>
      <c r="D151" s="34">
        <v>5.6000000000000001E-2</v>
      </c>
      <c r="E151" s="34">
        <v>6.0000000000000001E-3</v>
      </c>
      <c r="F151" s="28">
        <v>0.25</v>
      </c>
      <c r="G151" s="8">
        <v>19</v>
      </c>
      <c r="H151" s="38"/>
      <c r="I151" s="129"/>
      <c r="J151" s="129"/>
      <c r="K151" s="129"/>
      <c r="L151" s="129"/>
      <c r="M151" s="129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2E-3</v>
      </c>
      <c r="C152" s="8">
        <v>48</v>
      </c>
      <c r="D152" s="34">
        <v>4.8000000000000001E-2</v>
      </c>
      <c r="E152" s="34">
        <v>6.0000000000000001E-3</v>
      </c>
      <c r="F152" s="28">
        <v>0.22900000000000001</v>
      </c>
      <c r="G152" s="8">
        <v>24</v>
      </c>
      <c r="H152" s="38"/>
      <c r="I152" s="129"/>
      <c r="J152" s="129"/>
      <c r="K152" s="129"/>
      <c r="L152" s="129"/>
      <c r="M152" s="129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customHeight="1">
      <c r="A153" s="38">
        <v>31</v>
      </c>
      <c r="B153" s="35">
        <v>2E-3</v>
      </c>
      <c r="C153" s="38">
        <v>40</v>
      </c>
      <c r="D153" s="35">
        <v>7.0000000000000007E-2</v>
      </c>
      <c r="E153" s="35">
        <v>5.0000000000000001E-3</v>
      </c>
      <c r="F153" s="32">
        <v>0.41299999999999998</v>
      </c>
      <c r="G153" s="38">
        <v>23</v>
      </c>
      <c r="H153" s="38"/>
      <c r="I153" s="129"/>
      <c r="J153" s="129"/>
      <c r="K153" s="129"/>
      <c r="L153" s="129"/>
      <c r="M153" s="129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38</v>
      </c>
      <c r="D154" s="21">
        <f>ROUND(AVERAGE(D123:D153),3)</f>
        <v>4.8000000000000001E-2</v>
      </c>
      <c r="E154" s="21">
        <f>ROUND(AVERAGE(E123:E153),3)</f>
        <v>6.0000000000000001E-3</v>
      </c>
      <c r="F154" s="29">
        <f>ROUND(AVERAGE(F123:F153),1)</f>
        <v>0.3</v>
      </c>
      <c r="G154" s="62">
        <f>ROUND(AVERAGE(G123:G153),0)</f>
        <v>16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32"/>
      <c r="J155" s="132"/>
      <c r="K155" s="132"/>
      <c r="L155" s="132"/>
      <c r="M155" s="132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14</v>
      </c>
      <c r="B159" s="18" t="str">
        <f>B120</f>
        <v>2018년 5월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3.0000000000000001E-3</v>
      </c>
      <c r="C162" s="6">
        <v>69</v>
      </c>
      <c r="D162" s="16">
        <v>4.3999999999999997E-2</v>
      </c>
      <c r="E162" s="16">
        <v>1.0999999999999999E-2</v>
      </c>
      <c r="F162" s="27">
        <v>0.28299999999999997</v>
      </c>
      <c r="G162" s="6">
        <v>35</v>
      </c>
      <c r="H162" s="38"/>
      <c r="I162" s="129"/>
      <c r="J162" s="129"/>
      <c r="K162" s="129"/>
      <c r="L162" s="129"/>
      <c r="M162" s="129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3.0000000000000001E-3</v>
      </c>
      <c r="C163" s="8">
        <v>35</v>
      </c>
      <c r="D163" s="34">
        <v>3.9E-2</v>
      </c>
      <c r="E163" s="34">
        <v>0.01</v>
      </c>
      <c r="F163" s="28">
        <v>0.221</v>
      </c>
      <c r="G163" s="8">
        <v>19</v>
      </c>
      <c r="H163" s="38"/>
      <c r="I163" s="129"/>
      <c r="J163" s="129"/>
      <c r="K163" s="129"/>
      <c r="L163" s="129"/>
      <c r="M163" s="129"/>
      <c r="N163" s="128"/>
      <c r="O163" s="128"/>
      <c r="P163" s="128"/>
      <c r="Q163" s="128"/>
      <c r="R163" s="128"/>
      <c r="S163" s="128"/>
      <c r="T163" s="128"/>
      <c r="U163" s="128"/>
      <c r="V163" s="128"/>
      <c r="W163" s="128"/>
      <c r="X163" s="128"/>
      <c r="Y163" s="128"/>
      <c r="Z163" s="137"/>
      <c r="AA163" s="137"/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1E-3</v>
      </c>
      <c r="C164" s="8">
        <v>63</v>
      </c>
      <c r="D164" s="34">
        <v>5.2999999999999999E-2</v>
      </c>
      <c r="E164" s="34">
        <v>7.0000000000000001E-3</v>
      </c>
      <c r="F164" s="28">
        <v>0.14199999999999999</v>
      </c>
      <c r="G164" s="8">
        <v>17</v>
      </c>
      <c r="H164" s="38"/>
      <c r="I164" s="129"/>
      <c r="J164" s="129"/>
      <c r="K164" s="129"/>
      <c r="L164" s="129"/>
      <c r="M164" s="129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1E-3</v>
      </c>
      <c r="C165" s="8">
        <v>45</v>
      </c>
      <c r="D165" s="34">
        <v>6.2E-2</v>
      </c>
      <c r="E165" s="34">
        <v>7.0000000000000001E-3</v>
      </c>
      <c r="F165" s="28">
        <v>0.17100000000000001</v>
      </c>
      <c r="G165" s="8">
        <v>15</v>
      </c>
      <c r="H165" s="38"/>
      <c r="I165" s="129"/>
      <c r="J165" s="129"/>
      <c r="K165" s="129"/>
      <c r="L165" s="129"/>
      <c r="M165" s="129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2E-3</v>
      </c>
      <c r="C166" s="8">
        <v>37</v>
      </c>
      <c r="D166" s="34">
        <v>7.0999999999999994E-2</v>
      </c>
      <c r="E166" s="34">
        <v>8.0000000000000002E-3</v>
      </c>
      <c r="F166" s="28">
        <v>0.217</v>
      </c>
      <c r="G166" s="8">
        <v>16</v>
      </c>
      <c r="H166" s="38"/>
      <c r="I166" s="129"/>
      <c r="J166" s="129"/>
      <c r="K166" s="129"/>
      <c r="L166" s="129"/>
      <c r="M166" s="129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3.0000000000000001E-3</v>
      </c>
      <c r="C167" s="8">
        <v>19</v>
      </c>
      <c r="D167" s="34">
        <v>3.5000000000000003E-2</v>
      </c>
      <c r="E167" s="34">
        <v>0.01</v>
      </c>
      <c r="F167" s="28">
        <v>0.28299999999999997</v>
      </c>
      <c r="G167" s="8">
        <v>13</v>
      </c>
      <c r="H167" s="38"/>
      <c r="I167" s="129"/>
      <c r="J167" s="129"/>
      <c r="K167" s="129"/>
      <c r="L167" s="129"/>
      <c r="M167" s="129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3.0000000000000001E-3</v>
      </c>
      <c r="C168" s="8">
        <v>24</v>
      </c>
      <c r="D168" s="34">
        <v>2.4E-2</v>
      </c>
      <c r="E168" s="34">
        <v>1.2999999999999999E-2</v>
      </c>
      <c r="F168" s="28">
        <v>0.221</v>
      </c>
      <c r="G168" s="8">
        <v>13</v>
      </c>
      <c r="H168" s="38"/>
      <c r="I168" s="129"/>
      <c r="J168" s="129"/>
      <c r="K168" s="129"/>
      <c r="L168" s="129"/>
      <c r="M168" s="134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2E-3</v>
      </c>
      <c r="C169" s="8">
        <v>27</v>
      </c>
      <c r="D169" s="34">
        <v>4.2999999999999997E-2</v>
      </c>
      <c r="E169" s="34">
        <v>0.01</v>
      </c>
      <c r="F169" s="28">
        <v>0.20499999999999999</v>
      </c>
      <c r="G169" s="8">
        <v>12</v>
      </c>
      <c r="H169" s="38"/>
      <c r="I169" s="129"/>
      <c r="J169" s="129"/>
      <c r="K169" s="129"/>
      <c r="L169" s="129"/>
      <c r="M169" s="129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1E-3</v>
      </c>
      <c r="C170" s="8">
        <v>29</v>
      </c>
      <c r="D170" s="34">
        <v>4.7E-2</v>
      </c>
      <c r="E170" s="34">
        <v>1.2999999999999999E-2</v>
      </c>
      <c r="F170" s="28">
        <v>0.308</v>
      </c>
      <c r="G170" s="8">
        <v>15</v>
      </c>
      <c r="H170" s="38"/>
      <c r="I170" s="129"/>
      <c r="J170" s="129"/>
      <c r="K170" s="129"/>
      <c r="L170" s="129"/>
      <c r="M170" s="129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2E-3</v>
      </c>
      <c r="C171" s="8">
        <v>44</v>
      </c>
      <c r="D171" s="34">
        <v>4.2999999999999997E-2</v>
      </c>
      <c r="E171" s="34">
        <v>1.4999999999999999E-2</v>
      </c>
      <c r="F171" s="28">
        <v>0.36299999999999999</v>
      </c>
      <c r="G171" s="8">
        <v>25</v>
      </c>
      <c r="H171" s="38"/>
      <c r="I171" s="129"/>
      <c r="J171" s="129"/>
      <c r="K171" s="129"/>
      <c r="L171" s="129"/>
      <c r="M171" s="129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1E-3</v>
      </c>
      <c r="C172" s="8">
        <v>44</v>
      </c>
      <c r="D172" s="34">
        <v>4.5999999999999999E-2</v>
      </c>
      <c r="E172" s="34">
        <v>1.4999999999999999E-2</v>
      </c>
      <c r="F172" s="28">
        <v>0.313</v>
      </c>
      <c r="G172" s="8">
        <v>25</v>
      </c>
      <c r="H172" s="38"/>
      <c r="I172" s="129"/>
      <c r="J172" s="129"/>
      <c r="K172" s="129"/>
      <c r="L172" s="129"/>
      <c r="M172" s="129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26</v>
      </c>
      <c r="D173" s="34">
        <v>2.5999999999999999E-2</v>
      </c>
      <c r="E173" s="34">
        <v>1.9E-2</v>
      </c>
      <c r="F173" s="28">
        <v>0.41299999999999998</v>
      </c>
      <c r="G173" s="8">
        <v>18</v>
      </c>
      <c r="H173" s="38"/>
      <c r="I173" s="129"/>
      <c r="J173" s="129"/>
      <c r="K173" s="129"/>
      <c r="L173" s="129"/>
      <c r="M173" s="129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19</v>
      </c>
      <c r="D174" s="34">
        <v>3.6999999999999998E-2</v>
      </c>
      <c r="E174" s="34">
        <v>8.9999999999999993E-3</v>
      </c>
      <c r="F174" s="28">
        <v>0.317</v>
      </c>
      <c r="G174" s="7">
        <v>11</v>
      </c>
      <c r="H174" s="38"/>
      <c r="I174" s="129"/>
      <c r="J174" s="129"/>
      <c r="K174" s="129"/>
      <c r="L174" s="129"/>
      <c r="M174" s="129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56</v>
      </c>
      <c r="D175" s="34">
        <v>4.2999999999999997E-2</v>
      </c>
      <c r="E175" s="34">
        <v>1.6E-2</v>
      </c>
      <c r="F175" s="28">
        <v>0.45800000000000002</v>
      </c>
      <c r="G175" s="8">
        <v>33</v>
      </c>
      <c r="H175" s="38"/>
      <c r="I175" s="129"/>
      <c r="J175" s="129"/>
      <c r="K175" s="129"/>
      <c r="L175" s="129"/>
      <c r="M175" s="129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70</v>
      </c>
      <c r="D176" s="34">
        <v>3.5999999999999997E-2</v>
      </c>
      <c r="E176" s="34">
        <v>0.02</v>
      </c>
      <c r="F176" s="28">
        <v>0.53300000000000003</v>
      </c>
      <c r="G176" s="7">
        <v>37</v>
      </c>
      <c r="H176" s="38"/>
      <c r="I176" s="129"/>
      <c r="J176" s="129"/>
      <c r="K176" s="129"/>
      <c r="L176" s="129"/>
      <c r="M176" s="129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2E-3</v>
      </c>
      <c r="C177" s="8">
        <v>22</v>
      </c>
      <c r="D177" s="34">
        <v>1.7000000000000001E-2</v>
      </c>
      <c r="E177" s="34">
        <v>1.0999999999999999E-2</v>
      </c>
      <c r="F177" s="28">
        <v>0.25</v>
      </c>
      <c r="G177" s="8">
        <v>11</v>
      </c>
      <c r="H177" s="38"/>
      <c r="I177" s="129"/>
      <c r="J177" s="129"/>
      <c r="K177" s="129"/>
      <c r="L177" s="129"/>
      <c r="M177" s="129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2E-3</v>
      </c>
      <c r="C178" s="8">
        <v>16</v>
      </c>
      <c r="D178" s="34">
        <v>2.7E-2</v>
      </c>
      <c r="E178" s="34">
        <v>7.0000000000000001E-3</v>
      </c>
      <c r="F178" s="28">
        <v>0.2</v>
      </c>
      <c r="G178" s="8">
        <v>8</v>
      </c>
      <c r="H178" s="38"/>
      <c r="I178" s="129"/>
      <c r="J178" s="129"/>
      <c r="K178" s="129"/>
      <c r="L178" s="129"/>
      <c r="M178" s="129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2E-3</v>
      </c>
      <c r="C179" s="8">
        <v>18</v>
      </c>
      <c r="D179" s="34">
        <v>2.5999999999999999E-2</v>
      </c>
      <c r="E179" s="34">
        <v>1.0999999999999999E-2</v>
      </c>
      <c r="F179" s="28">
        <v>0.23300000000000001</v>
      </c>
      <c r="G179" s="8">
        <v>10</v>
      </c>
      <c r="H179" s="38"/>
      <c r="I179" s="129"/>
      <c r="J179" s="129"/>
      <c r="K179" s="129"/>
      <c r="L179" s="129"/>
      <c r="M179" s="129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1E-3</v>
      </c>
      <c r="C180" s="8">
        <v>16</v>
      </c>
      <c r="D180" s="34">
        <v>3.7999999999999999E-2</v>
      </c>
      <c r="E180" s="34">
        <v>7.0000000000000001E-3</v>
      </c>
      <c r="F180" s="28">
        <v>0.21299999999999999</v>
      </c>
      <c r="G180" s="8">
        <v>10</v>
      </c>
      <c r="H180" s="38"/>
      <c r="I180" s="129"/>
      <c r="J180" s="129"/>
      <c r="K180" s="129"/>
      <c r="L180" s="129"/>
      <c r="M180" s="129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1E-3</v>
      </c>
      <c r="C181" s="8">
        <v>15</v>
      </c>
      <c r="D181" s="34">
        <v>4.7E-2</v>
      </c>
      <c r="E181" s="34">
        <v>6.0000000000000001E-3</v>
      </c>
      <c r="F181" s="28">
        <v>0.25</v>
      </c>
      <c r="G181" s="8">
        <v>5</v>
      </c>
      <c r="H181" s="38"/>
      <c r="I181" s="129"/>
      <c r="J181" s="129"/>
      <c r="K181" s="129"/>
      <c r="L181" s="129"/>
      <c r="M181" s="129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1E-3</v>
      </c>
      <c r="C182" s="8">
        <v>23</v>
      </c>
      <c r="D182" s="34">
        <v>4.2000000000000003E-2</v>
      </c>
      <c r="E182" s="34">
        <v>8.9999999999999993E-3</v>
      </c>
      <c r="F182" s="28">
        <v>0.33300000000000002</v>
      </c>
      <c r="G182" s="8">
        <v>13</v>
      </c>
      <c r="H182" s="38"/>
      <c r="I182" s="129"/>
      <c r="J182" s="129"/>
      <c r="K182" s="129"/>
      <c r="L182" s="129"/>
      <c r="M182" s="129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2E-3</v>
      </c>
      <c r="C183" s="8">
        <v>30</v>
      </c>
      <c r="D183" s="34">
        <v>3.3000000000000002E-2</v>
      </c>
      <c r="E183" s="34">
        <v>1.2999999999999999E-2</v>
      </c>
      <c r="F183" s="28">
        <v>0.34599999999999997</v>
      </c>
      <c r="G183" s="8">
        <v>19</v>
      </c>
      <c r="H183" s="38"/>
      <c r="I183" s="129"/>
      <c r="J183" s="129"/>
      <c r="K183" s="129"/>
      <c r="L183" s="129"/>
      <c r="M183" s="129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2E-3</v>
      </c>
      <c r="C184" s="8">
        <v>63</v>
      </c>
      <c r="D184" s="34">
        <v>4.5999999999999999E-2</v>
      </c>
      <c r="E184" s="34">
        <v>0.01</v>
      </c>
      <c r="F184" s="28">
        <v>0.23799999999999999</v>
      </c>
      <c r="G184" s="8">
        <v>24</v>
      </c>
      <c r="H184" s="38"/>
      <c r="I184" s="129"/>
      <c r="J184" s="129"/>
      <c r="K184" s="129"/>
      <c r="L184" s="129"/>
      <c r="M184" s="129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88</v>
      </c>
      <c r="D185" s="34">
        <v>4.4999999999999998E-2</v>
      </c>
      <c r="E185" s="34">
        <v>1.4E-2</v>
      </c>
      <c r="F185" s="28">
        <v>0.32100000000000001</v>
      </c>
      <c r="G185" s="8">
        <v>34</v>
      </c>
      <c r="H185" s="38"/>
      <c r="I185" s="129"/>
      <c r="J185" s="129"/>
      <c r="K185" s="129"/>
      <c r="L185" s="129"/>
      <c r="M185" s="129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89</v>
      </c>
      <c r="D186" s="34">
        <v>5.3999999999999999E-2</v>
      </c>
      <c r="E186" s="34">
        <v>1.9E-2</v>
      </c>
      <c r="F186" s="28">
        <v>0.42899999999999999</v>
      </c>
      <c r="G186" s="8">
        <v>37</v>
      </c>
      <c r="H186" s="38"/>
      <c r="I186" s="129"/>
      <c r="J186" s="129"/>
      <c r="K186" s="129"/>
      <c r="L186" s="129"/>
      <c r="M186" s="129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3.0000000000000001E-3</v>
      </c>
      <c r="C187" s="8">
        <v>82</v>
      </c>
      <c r="D187" s="34">
        <v>6.6000000000000003E-2</v>
      </c>
      <c r="E187" s="34">
        <v>0.02</v>
      </c>
      <c r="F187" s="28">
        <v>0.45800000000000002</v>
      </c>
      <c r="G187" s="8">
        <v>37</v>
      </c>
      <c r="H187" s="38"/>
      <c r="I187" s="129"/>
      <c r="J187" s="129"/>
      <c r="K187" s="129"/>
      <c r="L187" s="129"/>
      <c r="M187" s="129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72</v>
      </c>
      <c r="D188" s="34">
        <v>5.5E-2</v>
      </c>
      <c r="E188" s="34">
        <v>1.2999999999999999E-2</v>
      </c>
      <c r="F188" s="28">
        <v>0.442</v>
      </c>
      <c r="G188" s="8">
        <v>36</v>
      </c>
      <c r="H188" s="38"/>
      <c r="I188" s="129"/>
      <c r="J188" s="129"/>
      <c r="K188" s="129"/>
      <c r="L188" s="129"/>
      <c r="M188" s="129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3.0000000000000001E-3</v>
      </c>
      <c r="C189" s="8">
        <v>69</v>
      </c>
      <c r="D189" s="34">
        <v>5.6000000000000001E-2</v>
      </c>
      <c r="E189" s="34">
        <v>1.2999999999999999E-2</v>
      </c>
      <c r="F189" s="28">
        <v>0.39200000000000002</v>
      </c>
      <c r="G189" s="8">
        <v>34</v>
      </c>
      <c r="H189" s="38"/>
      <c r="I189" s="129"/>
      <c r="J189" s="129"/>
      <c r="K189" s="129"/>
      <c r="L189" s="129"/>
      <c r="M189" s="129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>
        <v>3.0000000000000001E-3</v>
      </c>
      <c r="C190" s="8">
        <v>46</v>
      </c>
      <c r="D190" s="34">
        <v>4.7E-2</v>
      </c>
      <c r="E190" s="34">
        <v>1.0999999999999999E-2</v>
      </c>
      <c r="F190" s="28">
        <v>0.32900000000000001</v>
      </c>
      <c r="G190" s="8">
        <v>26</v>
      </c>
      <c r="H190" s="38"/>
      <c r="I190" s="129"/>
      <c r="J190" s="129"/>
      <c r="K190" s="129"/>
      <c r="L190" s="129"/>
      <c r="M190" s="129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3.0000000000000001E-3</v>
      </c>
      <c r="C191" s="8">
        <v>60</v>
      </c>
      <c r="D191" s="34">
        <v>4.1000000000000002E-2</v>
      </c>
      <c r="E191" s="34">
        <v>1.0999999999999999E-2</v>
      </c>
      <c r="F191" s="28">
        <v>0.35</v>
      </c>
      <c r="G191" s="8">
        <v>31</v>
      </c>
      <c r="H191" s="38"/>
      <c r="I191" s="129"/>
      <c r="J191" s="129"/>
      <c r="K191" s="129"/>
      <c r="L191" s="129"/>
      <c r="M191" s="129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customHeight="1">
      <c r="A192" s="38">
        <v>31</v>
      </c>
      <c r="B192" s="35">
        <v>1E-3</v>
      </c>
      <c r="C192" s="38">
        <v>48</v>
      </c>
      <c r="D192" s="35">
        <v>5.3999999999999999E-2</v>
      </c>
      <c r="E192" s="35">
        <v>1.4E-2</v>
      </c>
      <c r="F192" s="32">
        <v>0.40799999999999997</v>
      </c>
      <c r="G192" s="38">
        <v>25</v>
      </c>
      <c r="H192" s="38"/>
      <c r="I192" s="129"/>
      <c r="J192" s="129"/>
      <c r="K192" s="129"/>
      <c r="L192" s="129"/>
      <c r="M192" s="129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44</v>
      </c>
      <c r="D193" s="21">
        <f>ROUND(AVERAGE(D162:D192),3)</f>
        <v>4.2999999999999997E-2</v>
      </c>
      <c r="E193" s="21">
        <f>ROUND(AVERAGE(E162:E192),3)</f>
        <v>1.2E-2</v>
      </c>
      <c r="F193" s="29">
        <f>ROUND(AVERAGE(F162:F192),1)</f>
        <v>0.3</v>
      </c>
      <c r="G193" s="62">
        <f>ROUND(AVERAGE(G162:G192),0)</f>
        <v>21</v>
      </c>
      <c r="H193" s="49"/>
      <c r="I193" s="136"/>
      <c r="J193" s="136"/>
      <c r="K193" s="136"/>
      <c r="L193" s="136"/>
      <c r="M193" s="136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14</v>
      </c>
      <c r="B198" s="18" t="str">
        <f>B159</f>
        <v>2018년 5월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91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32"/>
      <c r="J200" s="132"/>
      <c r="K200" s="132"/>
      <c r="L200" s="132"/>
      <c r="M200" s="132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3.0000000000000001E-3</v>
      </c>
      <c r="C201" s="6">
        <v>105</v>
      </c>
      <c r="D201" s="41">
        <v>5.0999999999999997E-2</v>
      </c>
      <c r="E201" s="16">
        <v>1.6E-2</v>
      </c>
      <c r="F201" s="27">
        <v>0.438</v>
      </c>
      <c r="G201" s="6">
        <v>40</v>
      </c>
      <c r="H201" s="38"/>
      <c r="I201" s="129"/>
      <c r="J201" s="129"/>
      <c r="K201" s="129"/>
      <c r="L201" s="129"/>
      <c r="M201" s="129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  <c r="AD201" s="130"/>
      <c r="AE201" s="130"/>
      <c r="AF201" s="130"/>
      <c r="AG201" s="130"/>
      <c r="AH201" s="130"/>
      <c r="AI201" s="130"/>
      <c r="AJ201" s="130"/>
      <c r="AK201" s="130"/>
      <c r="AL201" s="13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2E-3</v>
      </c>
      <c r="C202" s="8">
        <v>53</v>
      </c>
      <c r="D202" s="40">
        <v>4.7E-2</v>
      </c>
      <c r="E202" s="34">
        <v>1.0999999999999999E-2</v>
      </c>
      <c r="F202" s="28">
        <v>0.36699999999999999</v>
      </c>
      <c r="G202" s="8">
        <v>19</v>
      </c>
      <c r="H202" s="38"/>
      <c r="I202" s="129"/>
      <c r="J202" s="129"/>
      <c r="K202" s="129"/>
      <c r="L202" s="129"/>
      <c r="M202" s="129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2E-3</v>
      </c>
      <c r="C203" s="8">
        <v>62</v>
      </c>
      <c r="D203" s="40">
        <v>5.5E-2</v>
      </c>
      <c r="E203" s="34">
        <v>1.0999999999999999E-2</v>
      </c>
      <c r="F203" s="28">
        <v>0.317</v>
      </c>
      <c r="G203" s="8">
        <v>22</v>
      </c>
      <c r="H203" s="38"/>
      <c r="I203" s="129"/>
      <c r="J203" s="129"/>
      <c r="K203" s="129"/>
      <c r="L203" s="129"/>
      <c r="M203" s="129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2E-3</v>
      </c>
      <c r="C204" s="8">
        <v>59</v>
      </c>
      <c r="D204" s="40">
        <v>6.0999999999999999E-2</v>
      </c>
      <c r="E204" s="34">
        <v>1.2999999999999999E-2</v>
      </c>
      <c r="F204" s="28">
        <v>0.32100000000000001</v>
      </c>
      <c r="G204" s="8">
        <v>22</v>
      </c>
      <c r="H204" s="38"/>
      <c r="I204" s="129"/>
      <c r="J204" s="129"/>
      <c r="K204" s="129"/>
      <c r="L204" s="129"/>
      <c r="M204" s="129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2E-3</v>
      </c>
      <c r="C205" s="8">
        <v>52</v>
      </c>
      <c r="D205" s="40">
        <v>6.8000000000000005E-2</v>
      </c>
      <c r="E205" s="34">
        <v>1.4999999999999999E-2</v>
      </c>
      <c r="F205" s="28">
        <v>0.308</v>
      </c>
      <c r="G205" s="8">
        <v>22</v>
      </c>
      <c r="H205" s="38"/>
      <c r="I205" s="129"/>
      <c r="J205" s="129"/>
      <c r="K205" s="129"/>
      <c r="L205" s="129"/>
      <c r="M205" s="129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2E-3</v>
      </c>
      <c r="C206" s="8">
        <v>37</v>
      </c>
      <c r="D206" s="40">
        <v>4.7E-2</v>
      </c>
      <c r="E206" s="34">
        <v>0.01</v>
      </c>
      <c r="F206" s="28">
        <v>0.36699999999999999</v>
      </c>
      <c r="G206" s="8">
        <v>17</v>
      </c>
      <c r="H206" s="38"/>
      <c r="I206" s="129"/>
      <c r="J206" s="129"/>
      <c r="K206" s="129"/>
      <c r="L206" s="129"/>
      <c r="M206" s="129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2E-3</v>
      </c>
      <c r="C207" s="8">
        <v>36</v>
      </c>
      <c r="D207" s="40">
        <v>3.5000000000000003E-2</v>
      </c>
      <c r="E207" s="34">
        <v>1.2999999999999999E-2</v>
      </c>
      <c r="F207" s="28">
        <v>0.35</v>
      </c>
      <c r="G207" s="8">
        <v>13</v>
      </c>
      <c r="H207" s="38"/>
      <c r="I207" s="129"/>
      <c r="J207" s="129"/>
      <c r="K207" s="129"/>
      <c r="L207" s="129"/>
      <c r="M207" s="129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2E-3</v>
      </c>
      <c r="C208" s="8">
        <v>42</v>
      </c>
      <c r="D208" s="40">
        <v>5.3999999999999999E-2</v>
      </c>
      <c r="E208" s="34">
        <v>7.0000000000000001E-3</v>
      </c>
      <c r="F208" s="28">
        <v>0.30399999999999999</v>
      </c>
      <c r="G208" s="8">
        <v>15</v>
      </c>
      <c r="H208" s="38"/>
      <c r="I208" s="129"/>
      <c r="J208" s="129"/>
      <c r="K208" s="129"/>
      <c r="L208" s="129"/>
      <c r="M208" s="129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2E-3</v>
      </c>
      <c r="C209" s="8">
        <v>50</v>
      </c>
      <c r="D209" s="40">
        <v>5.6000000000000001E-2</v>
      </c>
      <c r="E209" s="34">
        <v>1.0999999999999999E-2</v>
      </c>
      <c r="F209" s="28">
        <v>0.30399999999999999</v>
      </c>
      <c r="G209" s="8">
        <v>18</v>
      </c>
      <c r="H209" s="38"/>
      <c r="I209" s="129"/>
      <c r="J209" s="129"/>
      <c r="K209" s="129"/>
      <c r="L209" s="129"/>
      <c r="M209" s="129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2E-3</v>
      </c>
      <c r="C210" s="8">
        <v>59</v>
      </c>
      <c r="D210" s="40">
        <v>5.7000000000000002E-2</v>
      </c>
      <c r="E210" s="34">
        <v>1.2E-2</v>
      </c>
      <c r="F210" s="28">
        <v>0.3</v>
      </c>
      <c r="G210" s="8">
        <v>23</v>
      </c>
      <c r="H210" s="38"/>
      <c r="I210" s="129"/>
      <c r="J210" s="129"/>
      <c r="K210" s="129"/>
      <c r="L210" s="129"/>
      <c r="M210" s="129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2E-3</v>
      </c>
      <c r="C211" s="8">
        <v>69</v>
      </c>
      <c r="D211" s="40">
        <v>5.5E-2</v>
      </c>
      <c r="E211" s="34">
        <v>1.6E-2</v>
      </c>
      <c r="F211" s="28">
        <v>0.33300000000000002</v>
      </c>
      <c r="G211" s="8">
        <v>27</v>
      </c>
      <c r="H211" s="38"/>
      <c r="I211" s="129"/>
      <c r="J211" s="129"/>
      <c r="K211" s="129"/>
      <c r="L211" s="129"/>
      <c r="M211" s="129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2E-3</v>
      </c>
      <c r="C212" s="8">
        <v>50</v>
      </c>
      <c r="D212" s="40">
        <v>3.5000000000000003E-2</v>
      </c>
      <c r="E212" s="34">
        <v>2.1999999999999999E-2</v>
      </c>
      <c r="F212" s="28">
        <v>0.36299999999999999</v>
      </c>
      <c r="G212" s="8">
        <v>21</v>
      </c>
      <c r="H212" s="38"/>
      <c r="I212" s="129"/>
      <c r="J212" s="129"/>
      <c r="K212" s="129"/>
      <c r="L212" s="129"/>
      <c r="M212" s="129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2E-3</v>
      </c>
      <c r="C213" s="8">
        <v>44</v>
      </c>
      <c r="D213" s="40">
        <v>4.7E-2</v>
      </c>
      <c r="E213" s="34">
        <v>0.01</v>
      </c>
      <c r="F213" s="28">
        <v>0.313</v>
      </c>
      <c r="G213" s="7">
        <v>17</v>
      </c>
      <c r="H213" s="38"/>
      <c r="I213" s="129"/>
      <c r="J213" s="129"/>
      <c r="K213" s="129"/>
      <c r="L213" s="129"/>
      <c r="M213" s="129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2E-3</v>
      </c>
      <c r="C214" s="8">
        <v>80</v>
      </c>
      <c r="D214" s="40">
        <v>5.3999999999999999E-2</v>
      </c>
      <c r="E214" s="34">
        <v>1.7000000000000001E-2</v>
      </c>
      <c r="F214" s="28">
        <v>0.42899999999999999</v>
      </c>
      <c r="G214" s="8">
        <v>34</v>
      </c>
      <c r="H214" s="38"/>
      <c r="I214" s="129"/>
      <c r="J214" s="129"/>
      <c r="K214" s="129"/>
      <c r="L214" s="129"/>
      <c r="M214" s="129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2E-3</v>
      </c>
      <c r="C215" s="8">
        <v>86</v>
      </c>
      <c r="D215" s="40">
        <v>4.7E-2</v>
      </c>
      <c r="E215" s="34">
        <v>2.7E-2</v>
      </c>
      <c r="F215" s="28">
        <v>0.45400000000000001</v>
      </c>
      <c r="H215" s="38"/>
      <c r="I215" s="129"/>
      <c r="J215" s="129"/>
      <c r="K215" s="129"/>
      <c r="L215" s="129"/>
      <c r="M215" s="129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>
        <v>2E-3</v>
      </c>
      <c r="C216" s="8">
        <v>50</v>
      </c>
      <c r="D216" s="40">
        <v>2.1000000000000001E-2</v>
      </c>
      <c r="E216" s="34">
        <v>1.4E-2</v>
      </c>
      <c r="F216" s="28">
        <v>0.308</v>
      </c>
      <c r="G216" s="8"/>
      <c r="H216" s="38"/>
      <c r="I216" s="129"/>
      <c r="J216" s="129"/>
      <c r="K216" s="129"/>
      <c r="L216" s="129"/>
      <c r="M216" s="129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>
        <v>2E-3</v>
      </c>
      <c r="C217" s="8">
        <v>45</v>
      </c>
      <c r="D217" s="40">
        <v>2.9000000000000001E-2</v>
      </c>
      <c r="E217" s="34">
        <v>1.4E-2</v>
      </c>
      <c r="F217" s="28">
        <v>0.33300000000000002</v>
      </c>
      <c r="G217" s="8"/>
      <c r="H217" s="38"/>
      <c r="I217" s="129"/>
      <c r="J217" s="129"/>
      <c r="K217" s="129"/>
      <c r="L217" s="129"/>
      <c r="M217" s="129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>
        <v>1E-3</v>
      </c>
      <c r="C218" s="8">
        <v>43</v>
      </c>
      <c r="D218" s="40">
        <v>2.8000000000000001E-2</v>
      </c>
      <c r="E218" s="34">
        <v>1.4999999999999999E-2</v>
      </c>
      <c r="F218" s="28">
        <v>0.32900000000000001</v>
      </c>
      <c r="G218" s="8"/>
      <c r="H218" s="38"/>
      <c r="I218" s="129"/>
      <c r="J218" s="129"/>
      <c r="K218" s="129"/>
      <c r="L218" s="129"/>
      <c r="M218" s="129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>
        <v>1E-3</v>
      </c>
      <c r="C219" s="8">
        <v>30</v>
      </c>
      <c r="D219" s="40">
        <v>4.8000000000000001E-2</v>
      </c>
      <c r="E219" s="34">
        <v>6.0000000000000001E-3</v>
      </c>
      <c r="F219" s="28">
        <v>0.25</v>
      </c>
      <c r="G219" s="8">
        <v>6</v>
      </c>
      <c r="H219" s="38"/>
      <c r="I219" s="129"/>
      <c r="J219" s="129"/>
      <c r="K219" s="129"/>
      <c r="L219" s="129"/>
      <c r="M219" s="129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/>
      <c r="C220" s="8"/>
      <c r="D220" s="40"/>
      <c r="E220" s="34"/>
      <c r="F220" s="28"/>
      <c r="G220" s="8"/>
      <c r="H220" s="38"/>
      <c r="I220" s="129"/>
      <c r="J220" s="129"/>
      <c r="K220" s="129"/>
      <c r="L220" s="129"/>
      <c r="M220" s="129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/>
      <c r="C221" s="8"/>
      <c r="D221" s="40"/>
      <c r="E221" s="34"/>
      <c r="F221" s="28"/>
      <c r="G221" s="8"/>
      <c r="H221" s="38"/>
      <c r="I221" s="129"/>
      <c r="J221" s="129"/>
      <c r="K221" s="129"/>
      <c r="L221" s="129"/>
      <c r="M221" s="129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>
        <v>2E-3</v>
      </c>
      <c r="C222" s="8">
        <v>49</v>
      </c>
      <c r="D222" s="40">
        <v>4.8000000000000001E-2</v>
      </c>
      <c r="E222" s="34">
        <v>1.2E-2</v>
      </c>
      <c r="F222" s="28">
        <v>0.28299999999999997</v>
      </c>
      <c r="G222" s="8">
        <v>17</v>
      </c>
      <c r="H222" s="38"/>
      <c r="I222" s="129"/>
      <c r="J222" s="129"/>
      <c r="K222" s="129"/>
      <c r="L222" s="129"/>
      <c r="M222" s="129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>
        <v>2E-3</v>
      </c>
      <c r="C223" s="8">
        <v>76</v>
      </c>
      <c r="D223" s="40">
        <v>5.3999999999999999E-2</v>
      </c>
      <c r="E223" s="34">
        <v>1.4E-2</v>
      </c>
      <c r="F223" s="28">
        <v>0.30399999999999999</v>
      </c>
      <c r="G223" s="8">
        <v>31</v>
      </c>
      <c r="H223" s="38"/>
      <c r="I223" s="129"/>
      <c r="J223" s="129"/>
      <c r="K223" s="129"/>
      <c r="L223" s="129"/>
      <c r="M223" s="129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2E-3</v>
      </c>
      <c r="C224" s="8">
        <v>94</v>
      </c>
      <c r="D224" s="40">
        <v>5.8999999999999997E-2</v>
      </c>
      <c r="E224" s="34">
        <v>1.6E-2</v>
      </c>
      <c r="F224" s="28">
        <v>0.30399999999999999</v>
      </c>
      <c r="G224" s="8">
        <v>45</v>
      </c>
      <c r="H224" s="38"/>
      <c r="I224" s="129"/>
      <c r="J224" s="129"/>
      <c r="K224" s="129"/>
      <c r="L224" s="129"/>
      <c r="M224" s="129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>
        <v>3.0000000000000001E-3</v>
      </c>
      <c r="C225" s="8">
        <v>96</v>
      </c>
      <c r="D225" s="40">
        <v>6.9000000000000006E-2</v>
      </c>
      <c r="E225" s="34">
        <v>2.5999999999999999E-2</v>
      </c>
      <c r="F225" s="28">
        <v>0.39200000000000002</v>
      </c>
      <c r="G225" s="8">
        <v>41</v>
      </c>
      <c r="H225" s="38"/>
      <c r="I225" s="129"/>
      <c r="J225" s="129"/>
      <c r="K225" s="129"/>
      <c r="L225" s="129"/>
      <c r="M225" s="129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>
        <v>4.0000000000000001E-3</v>
      </c>
      <c r="C226" s="8">
        <v>89</v>
      </c>
      <c r="D226" s="40">
        <v>0.08</v>
      </c>
      <c r="E226" s="34">
        <v>2.5999999999999999E-2</v>
      </c>
      <c r="F226" s="28">
        <v>0.442</v>
      </c>
      <c r="G226" s="8">
        <v>36</v>
      </c>
      <c r="H226" s="38"/>
      <c r="I226" s="129"/>
      <c r="J226" s="129"/>
      <c r="K226" s="129"/>
      <c r="L226" s="129"/>
      <c r="M226" s="129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>
        <v>3.0000000000000001E-3</v>
      </c>
      <c r="C227" s="8">
        <v>83</v>
      </c>
      <c r="D227" s="40">
        <v>7.5999999999999998E-2</v>
      </c>
      <c r="E227" s="34">
        <v>1.7000000000000001E-2</v>
      </c>
      <c r="F227" s="28">
        <v>0.40400000000000003</v>
      </c>
      <c r="G227" s="8">
        <v>31</v>
      </c>
      <c r="H227" s="38"/>
      <c r="I227" s="138"/>
      <c r="J227" s="138"/>
      <c r="K227" s="138"/>
      <c r="L227" s="138"/>
      <c r="M227" s="1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3.0000000000000001E-3</v>
      </c>
      <c r="C228" s="8">
        <v>77</v>
      </c>
      <c r="D228" s="40">
        <v>6.0999999999999999E-2</v>
      </c>
      <c r="E228" s="34">
        <v>1.6E-2</v>
      </c>
      <c r="F228" s="28">
        <v>0.375</v>
      </c>
      <c r="G228" s="8">
        <v>27</v>
      </c>
      <c r="H228" s="38"/>
      <c r="I228" s="138"/>
      <c r="J228" s="138"/>
      <c r="K228" s="138"/>
      <c r="L228" s="138"/>
      <c r="M228" s="1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2E-3</v>
      </c>
      <c r="C229" s="8">
        <v>56</v>
      </c>
      <c r="D229" s="40">
        <v>5.3999999999999999E-2</v>
      </c>
      <c r="E229" s="34">
        <v>1.2E-2</v>
      </c>
      <c r="F229" s="28">
        <v>0.29199999999999998</v>
      </c>
      <c r="G229" s="8">
        <v>17</v>
      </c>
      <c r="H229" s="38"/>
      <c r="I229" s="139"/>
      <c r="J229" s="139"/>
      <c r="K229" s="139"/>
      <c r="L229" s="139"/>
      <c r="M229" s="139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2E-3</v>
      </c>
      <c r="C230" s="8">
        <v>65</v>
      </c>
      <c r="D230" s="40">
        <v>4.5999999999999999E-2</v>
      </c>
      <c r="E230" s="34">
        <v>1.2E-2</v>
      </c>
      <c r="F230" s="28">
        <v>0.32900000000000001</v>
      </c>
      <c r="G230" s="8">
        <v>21</v>
      </c>
      <c r="H230" s="38"/>
      <c r="I230" s="139"/>
      <c r="J230" s="139"/>
      <c r="K230" s="139"/>
      <c r="L230" s="139"/>
      <c r="M230" s="139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customHeight="1">
      <c r="A231" s="38">
        <v>31</v>
      </c>
      <c r="B231" s="34">
        <v>2E-3</v>
      </c>
      <c r="C231" s="8">
        <v>55</v>
      </c>
      <c r="D231" s="34">
        <v>0.06</v>
      </c>
      <c r="E231" s="34">
        <v>1.4E-2</v>
      </c>
      <c r="F231" s="28">
        <v>0.33300000000000002</v>
      </c>
      <c r="G231" s="8">
        <v>21</v>
      </c>
      <c r="H231" s="38"/>
      <c r="I231" s="139"/>
      <c r="J231" s="139"/>
      <c r="K231" s="139"/>
      <c r="L231" s="139"/>
      <c r="M231" s="139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62</v>
      </c>
      <c r="D232" s="21">
        <f>ROUND(AVERAGE(D201:D231),3)</f>
        <v>5.1999999999999998E-2</v>
      </c>
      <c r="E232" s="21">
        <f>ROUND(AVERAGE(E201:E231),3)</f>
        <v>1.4999999999999999E-2</v>
      </c>
      <c r="F232" s="29">
        <f>ROUND(AVERAGE(F201:F231),1)</f>
        <v>0.3</v>
      </c>
      <c r="G232" s="62">
        <f>ROUND(AVERAGE(G201:G231),0)</f>
        <v>24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88</v>
      </c>
      <c r="B236" s="18" t="s">
        <v>92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90</v>
      </c>
      <c r="B237" s="18" t="str">
        <f>B198</f>
        <v>2018년 5월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91</v>
      </c>
      <c r="H238" s="44"/>
      <c r="I238" s="132"/>
      <c r="J238" s="132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28"/>
      <c r="J239" s="128"/>
      <c r="K239" s="128"/>
      <c r="L239" s="128"/>
      <c r="M239" s="128"/>
      <c r="N239" s="128"/>
      <c r="O239" s="128"/>
      <c r="P239" s="128"/>
      <c r="Q239" s="128"/>
      <c r="R239" s="128"/>
      <c r="S239" s="128"/>
      <c r="T239" s="128"/>
      <c r="U239" s="128"/>
      <c r="V239" s="128"/>
      <c r="W239" s="128"/>
      <c r="X239" s="128"/>
      <c r="Y239" s="128"/>
      <c r="Z239" s="128"/>
      <c r="AA239" s="128"/>
      <c r="AB239" s="128"/>
      <c r="AC239" s="128"/>
      <c r="AD239" s="128"/>
      <c r="AE239" s="128"/>
      <c r="AF239" s="128"/>
      <c r="AG239" s="128"/>
      <c r="AH239" s="128"/>
      <c r="AI239" s="128"/>
      <c r="AJ239" s="128"/>
      <c r="AK239" s="128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1E-3</v>
      </c>
      <c r="C240" s="6">
        <v>55</v>
      </c>
      <c r="D240" s="41">
        <v>4.2999999999999997E-2</v>
      </c>
      <c r="E240" s="16">
        <v>1.2999999999999999E-2</v>
      </c>
      <c r="F240" s="27">
        <v>0.46700000000000003</v>
      </c>
      <c r="G240" s="6">
        <v>26</v>
      </c>
      <c r="H240" s="38"/>
      <c r="I240" s="129"/>
      <c r="J240" s="129"/>
      <c r="K240" s="129"/>
      <c r="L240" s="129"/>
      <c r="M240" s="129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30"/>
      <c r="AG240" s="130"/>
      <c r="AH240" s="130"/>
      <c r="AI240" s="130"/>
      <c r="AJ240" s="130"/>
      <c r="AK240" s="130"/>
      <c r="AL240" s="13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1E-3</v>
      </c>
      <c r="C241" s="8">
        <v>33</v>
      </c>
      <c r="D241" s="40">
        <v>0.04</v>
      </c>
      <c r="E241" s="34">
        <v>1.0999999999999999E-2</v>
      </c>
      <c r="F241" s="28">
        <v>0.38300000000000001</v>
      </c>
      <c r="G241" s="8">
        <v>14</v>
      </c>
      <c r="H241" s="38"/>
      <c r="I241" s="129"/>
      <c r="J241" s="129"/>
      <c r="K241" s="129"/>
      <c r="L241" s="129"/>
      <c r="M241" s="129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1E-3</v>
      </c>
      <c r="C242" s="8">
        <v>51</v>
      </c>
      <c r="D242" s="40">
        <v>5.2999999999999999E-2</v>
      </c>
      <c r="E242" s="34">
        <v>0.01</v>
      </c>
      <c r="F242" s="28">
        <v>0.27900000000000003</v>
      </c>
      <c r="G242" s="8">
        <v>14</v>
      </c>
      <c r="H242" s="38"/>
      <c r="I242" s="129"/>
      <c r="J242" s="129"/>
      <c r="K242" s="129"/>
      <c r="L242" s="129"/>
      <c r="M242" s="129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2E-3</v>
      </c>
      <c r="C243" s="8">
        <v>47</v>
      </c>
      <c r="D243" s="40">
        <v>6.0999999999999999E-2</v>
      </c>
      <c r="E243" s="34">
        <v>0.01</v>
      </c>
      <c r="F243" s="28">
        <v>0.254</v>
      </c>
      <c r="G243" s="8">
        <v>13</v>
      </c>
      <c r="H243" s="38"/>
      <c r="I243" s="129"/>
      <c r="J243" s="129"/>
      <c r="K243" s="129"/>
      <c r="L243" s="129"/>
      <c r="M243" s="129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2E-3</v>
      </c>
      <c r="C244" s="8">
        <v>39</v>
      </c>
      <c r="D244" s="40">
        <v>6.4000000000000001E-2</v>
      </c>
      <c r="E244" s="34">
        <v>1.2E-2</v>
      </c>
      <c r="F244" s="28">
        <v>0.28299999999999997</v>
      </c>
      <c r="G244" s="8">
        <v>15</v>
      </c>
      <c r="H244" s="38"/>
      <c r="I244" s="129"/>
      <c r="J244" s="129"/>
      <c r="K244" s="129"/>
      <c r="L244" s="129"/>
      <c r="M244" s="129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1E-3</v>
      </c>
      <c r="C245" s="8">
        <v>26</v>
      </c>
      <c r="D245" s="40">
        <v>3.4000000000000002E-2</v>
      </c>
      <c r="E245" s="34">
        <v>1.6E-2</v>
      </c>
      <c r="F245" s="28">
        <v>0.45</v>
      </c>
      <c r="G245" s="7">
        <v>12</v>
      </c>
      <c r="H245" s="38"/>
      <c r="I245" s="129"/>
      <c r="J245" s="129"/>
      <c r="K245" s="129"/>
      <c r="L245" s="129"/>
      <c r="M245" s="129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1E-3</v>
      </c>
      <c r="C246" s="8">
        <v>25</v>
      </c>
      <c r="D246" s="40">
        <v>2.5999999999999999E-2</v>
      </c>
      <c r="E246" s="34">
        <v>1.4999999999999999E-2</v>
      </c>
      <c r="F246" s="28">
        <v>0.42899999999999999</v>
      </c>
      <c r="G246" s="8">
        <v>9</v>
      </c>
      <c r="H246" s="38"/>
      <c r="I246" s="129"/>
      <c r="J246" s="129"/>
      <c r="K246" s="129"/>
      <c r="L246" s="129"/>
      <c r="M246" s="129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1E-3</v>
      </c>
      <c r="C247" s="8">
        <v>28</v>
      </c>
      <c r="D247" s="40">
        <v>4.7E-2</v>
      </c>
      <c r="E247" s="34">
        <v>8.0000000000000002E-3</v>
      </c>
      <c r="F247" s="28">
        <v>0.28299999999999997</v>
      </c>
      <c r="G247" s="7">
        <v>9</v>
      </c>
      <c r="H247" s="38"/>
      <c r="I247" s="129"/>
      <c r="J247" s="129"/>
      <c r="K247" s="129"/>
      <c r="L247" s="129"/>
      <c r="M247" s="129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1E-3</v>
      </c>
      <c r="C248" s="8">
        <v>35</v>
      </c>
      <c r="D248" s="40">
        <v>5.0999999999999997E-2</v>
      </c>
      <c r="E248" s="34">
        <v>1.0999999999999999E-2</v>
      </c>
      <c r="F248" s="28">
        <v>0.24199999999999999</v>
      </c>
      <c r="G248" s="8">
        <v>11</v>
      </c>
      <c r="H248" s="38"/>
      <c r="I248" s="129"/>
      <c r="J248" s="129"/>
      <c r="K248" s="129"/>
      <c r="L248" s="129"/>
      <c r="M248" s="129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1E-3</v>
      </c>
      <c r="C249" s="8">
        <v>40</v>
      </c>
      <c r="D249" s="40">
        <v>5.0999999999999997E-2</v>
      </c>
      <c r="E249" s="34">
        <v>0.01</v>
      </c>
      <c r="F249" s="28">
        <v>0.3</v>
      </c>
      <c r="G249" s="8">
        <v>18</v>
      </c>
      <c r="H249" s="38"/>
      <c r="I249" s="129"/>
      <c r="J249" s="129"/>
      <c r="K249" s="129"/>
      <c r="L249" s="129"/>
      <c r="M249" s="129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1E-3</v>
      </c>
      <c r="C250" s="31">
        <v>41</v>
      </c>
      <c r="D250" s="40">
        <v>5.1999999999999998E-2</v>
      </c>
      <c r="E250" s="34">
        <v>1.2E-2</v>
      </c>
      <c r="F250" s="28">
        <v>0.28799999999999998</v>
      </c>
      <c r="G250" s="8">
        <v>18</v>
      </c>
      <c r="H250" s="38"/>
      <c r="I250" s="129"/>
      <c r="J250" s="129"/>
      <c r="K250" s="129"/>
      <c r="L250" s="129"/>
      <c r="M250" s="129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1E-3</v>
      </c>
      <c r="C251" s="30">
        <v>28</v>
      </c>
      <c r="D251" s="40">
        <v>2.5999999999999999E-2</v>
      </c>
      <c r="E251" s="34">
        <v>1.6E-2</v>
      </c>
      <c r="F251" s="28">
        <v>0.371</v>
      </c>
      <c r="G251" s="8">
        <v>13</v>
      </c>
      <c r="H251" s="38"/>
      <c r="I251" s="129"/>
      <c r="J251" s="129"/>
      <c r="K251" s="129"/>
      <c r="L251" s="129"/>
      <c r="M251" s="129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1E-3</v>
      </c>
      <c r="C252" s="30">
        <v>25</v>
      </c>
      <c r="D252" s="40">
        <v>4.4999999999999998E-2</v>
      </c>
      <c r="E252" s="34">
        <v>7.0000000000000001E-3</v>
      </c>
      <c r="F252" s="28">
        <v>0.32900000000000001</v>
      </c>
      <c r="G252" s="8">
        <v>12</v>
      </c>
      <c r="H252" s="38"/>
      <c r="I252" s="129"/>
      <c r="J252" s="129"/>
      <c r="K252" s="129"/>
      <c r="L252" s="129"/>
      <c r="M252" s="129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1E-3</v>
      </c>
      <c r="C253" s="30">
        <v>50</v>
      </c>
      <c r="D253" s="40">
        <v>5.0999999999999997E-2</v>
      </c>
      <c r="E253" s="34">
        <v>1.2E-2</v>
      </c>
      <c r="F253" s="28">
        <v>0.46700000000000003</v>
      </c>
      <c r="G253" s="8">
        <v>25</v>
      </c>
      <c r="H253" s="38"/>
      <c r="I253" s="129"/>
      <c r="J253" s="129"/>
      <c r="K253" s="129"/>
      <c r="L253" s="129"/>
      <c r="M253" s="129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1E-3</v>
      </c>
      <c r="C254" s="30">
        <v>60</v>
      </c>
      <c r="D254" s="40">
        <v>3.5999999999999997E-2</v>
      </c>
      <c r="E254" s="34">
        <v>1.6E-2</v>
      </c>
      <c r="F254" s="28">
        <v>0.53600000000000003</v>
      </c>
      <c r="G254" s="8">
        <v>29</v>
      </c>
      <c r="H254" s="38"/>
      <c r="I254" s="129"/>
      <c r="J254" s="129"/>
      <c r="K254" s="129"/>
      <c r="L254" s="129"/>
      <c r="M254" s="129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1E-3</v>
      </c>
      <c r="C255" s="30">
        <v>28</v>
      </c>
      <c r="D255" s="40">
        <v>1.9E-2</v>
      </c>
      <c r="E255" s="34">
        <v>8.9999999999999993E-3</v>
      </c>
      <c r="F255" s="28">
        <v>0.34599999999999997</v>
      </c>
      <c r="G255" s="8">
        <v>12</v>
      </c>
      <c r="H255" s="38"/>
      <c r="I255" s="129"/>
      <c r="J255" s="129"/>
      <c r="K255" s="129"/>
      <c r="L255" s="129"/>
      <c r="M255" s="129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1E-3</v>
      </c>
      <c r="C256" s="30">
        <v>27</v>
      </c>
      <c r="D256" s="40">
        <v>2.4E-2</v>
      </c>
      <c r="E256" s="34">
        <v>8.0000000000000002E-3</v>
      </c>
      <c r="F256" s="28">
        <v>0.30399999999999999</v>
      </c>
      <c r="G256" s="8">
        <v>11</v>
      </c>
      <c r="H256" s="38"/>
      <c r="I256" s="129"/>
      <c r="J256" s="129"/>
      <c r="K256" s="129"/>
      <c r="L256" s="129"/>
      <c r="M256" s="129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1E-3</v>
      </c>
      <c r="C257" s="30">
        <v>25</v>
      </c>
      <c r="D257" s="40">
        <v>2.5999999999999999E-2</v>
      </c>
      <c r="E257" s="34">
        <v>1.0999999999999999E-2</v>
      </c>
      <c r="F257" s="28">
        <v>0.317</v>
      </c>
      <c r="G257" s="8">
        <v>9</v>
      </c>
      <c r="H257" s="38"/>
      <c r="I257" s="129"/>
      <c r="J257" s="129"/>
      <c r="K257" s="129"/>
      <c r="L257" s="129"/>
      <c r="M257" s="129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1E-3</v>
      </c>
      <c r="C258" s="30">
        <v>20</v>
      </c>
      <c r="D258" s="40">
        <v>0.04</v>
      </c>
      <c r="E258" s="34">
        <v>7.0000000000000001E-3</v>
      </c>
      <c r="F258" s="28">
        <v>0.221</v>
      </c>
      <c r="G258" s="8">
        <v>5</v>
      </c>
      <c r="H258" s="38"/>
      <c r="I258" s="129"/>
      <c r="J258" s="129"/>
      <c r="K258" s="129"/>
      <c r="L258" s="129"/>
      <c r="M258" s="129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1E-3</v>
      </c>
      <c r="C259" s="30">
        <v>18</v>
      </c>
      <c r="D259" s="40">
        <v>0.05</v>
      </c>
      <c r="E259" s="34">
        <v>6.0000000000000001E-3</v>
      </c>
      <c r="F259" s="28">
        <v>0.17100000000000001</v>
      </c>
      <c r="G259" s="8">
        <v>4</v>
      </c>
      <c r="H259" s="38"/>
      <c r="I259" s="129"/>
      <c r="J259" s="129"/>
      <c r="K259" s="129"/>
      <c r="L259" s="129"/>
      <c r="M259" s="129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1E-3</v>
      </c>
      <c r="C260" s="30">
        <v>28</v>
      </c>
      <c r="D260" s="40">
        <v>4.4999999999999998E-2</v>
      </c>
      <c r="E260" s="8">
        <v>8.9999999999999993E-3</v>
      </c>
      <c r="F260" s="39">
        <v>0.24199999999999999</v>
      </c>
      <c r="G260" s="8">
        <v>10</v>
      </c>
      <c r="H260" s="38"/>
      <c r="I260" s="129"/>
      <c r="J260" s="129"/>
      <c r="K260" s="129"/>
      <c r="L260" s="129"/>
      <c r="M260" s="129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1E-3</v>
      </c>
      <c r="C261" s="30">
        <v>32</v>
      </c>
      <c r="D261" s="40">
        <v>3.4000000000000002E-2</v>
      </c>
      <c r="E261" s="34">
        <v>1.2E-2</v>
      </c>
      <c r="F261" s="28">
        <v>0.313</v>
      </c>
      <c r="G261" s="8">
        <v>14</v>
      </c>
      <c r="H261" s="38"/>
      <c r="I261" s="129"/>
      <c r="J261" s="129"/>
      <c r="K261" s="129"/>
      <c r="L261" s="129"/>
      <c r="M261" s="129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1E-3</v>
      </c>
      <c r="C262" s="30">
        <v>62</v>
      </c>
      <c r="D262" s="40">
        <v>4.7E-2</v>
      </c>
      <c r="E262" s="34">
        <v>1.0999999999999999E-2</v>
      </c>
      <c r="F262" s="28">
        <v>0.29599999999999999</v>
      </c>
      <c r="G262" s="8">
        <v>12</v>
      </c>
      <c r="H262" s="38"/>
      <c r="I262" s="129"/>
      <c r="J262" s="129"/>
      <c r="K262" s="129"/>
      <c r="L262" s="129"/>
      <c r="M262" s="129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2E-3</v>
      </c>
      <c r="C263" s="30">
        <v>88</v>
      </c>
      <c r="D263" s="40">
        <v>0.05</v>
      </c>
      <c r="E263" s="34">
        <v>1.0999999999999999E-2</v>
      </c>
      <c r="F263" s="28">
        <v>0.3</v>
      </c>
      <c r="G263" s="8">
        <v>16</v>
      </c>
      <c r="H263" s="38"/>
      <c r="I263" s="129"/>
      <c r="J263" s="129"/>
      <c r="K263" s="129"/>
      <c r="L263" s="129"/>
      <c r="M263" s="129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2E-3</v>
      </c>
      <c r="C264" s="30">
        <v>83</v>
      </c>
      <c r="D264" s="40">
        <v>5.3999999999999999E-2</v>
      </c>
      <c r="E264" s="34">
        <v>1.7000000000000001E-2</v>
      </c>
      <c r="F264" s="28">
        <v>0.375</v>
      </c>
      <c r="G264" s="8">
        <v>22</v>
      </c>
      <c r="H264" s="38"/>
      <c r="I264" s="129"/>
      <c r="J264" s="129"/>
      <c r="K264" s="129"/>
      <c r="L264" s="129"/>
      <c r="M264" s="129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2E-3</v>
      </c>
      <c r="C265" s="30">
        <v>76</v>
      </c>
      <c r="D265" s="40">
        <v>6.2E-2</v>
      </c>
      <c r="E265" s="34">
        <v>1.9E-2</v>
      </c>
      <c r="F265" s="28">
        <v>0.44600000000000001</v>
      </c>
      <c r="G265" s="8">
        <v>28</v>
      </c>
      <c r="H265" s="38"/>
      <c r="I265" s="129"/>
      <c r="J265" s="129"/>
      <c r="K265" s="129"/>
      <c r="L265" s="129"/>
      <c r="M265" s="129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2E-3</v>
      </c>
      <c r="C266" s="30">
        <v>64</v>
      </c>
      <c r="D266" s="40">
        <v>5.5E-2</v>
      </c>
      <c r="E266" s="34">
        <v>1.2E-2</v>
      </c>
      <c r="F266" s="28">
        <v>0.40400000000000003</v>
      </c>
      <c r="G266" s="8">
        <v>28</v>
      </c>
      <c r="H266" s="38"/>
      <c r="I266" s="129"/>
      <c r="J266" s="129"/>
      <c r="K266" s="129"/>
      <c r="L266" s="129"/>
      <c r="M266" s="129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2E-3</v>
      </c>
      <c r="C267" s="30">
        <v>60</v>
      </c>
      <c r="D267" s="40">
        <v>5.7000000000000002E-2</v>
      </c>
      <c r="E267" s="34">
        <v>1.2E-2</v>
      </c>
      <c r="F267" s="28">
        <v>0.38800000000000001</v>
      </c>
      <c r="G267" s="8">
        <v>27</v>
      </c>
      <c r="H267" s="38"/>
      <c r="I267" s="129"/>
      <c r="J267" s="129"/>
      <c r="K267" s="129"/>
      <c r="L267" s="129"/>
      <c r="M267" s="129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1E-3</v>
      </c>
      <c r="C268" s="30">
        <v>44</v>
      </c>
      <c r="D268" s="40">
        <v>5.1999999999999998E-2</v>
      </c>
      <c r="E268" s="34">
        <v>8.9999999999999993E-3</v>
      </c>
      <c r="F268" s="28">
        <v>0.34200000000000003</v>
      </c>
      <c r="G268" s="8">
        <v>21</v>
      </c>
      <c r="H268" s="38"/>
      <c r="I268" s="129"/>
      <c r="J268" s="129"/>
      <c r="K268" s="129"/>
      <c r="L268" s="129"/>
      <c r="M268" s="129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1E-3</v>
      </c>
      <c r="C269" s="30">
        <v>54</v>
      </c>
      <c r="D269" s="40">
        <v>4.8000000000000001E-2</v>
      </c>
      <c r="E269" s="34">
        <v>8.9999999999999993E-3</v>
      </c>
      <c r="F269" s="28">
        <v>0.375</v>
      </c>
      <c r="G269" s="8">
        <v>22</v>
      </c>
      <c r="H269" s="38"/>
      <c r="I269" s="129"/>
      <c r="J269" s="129"/>
      <c r="K269" s="129"/>
      <c r="L269" s="129"/>
      <c r="M269" s="129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customHeight="1">
      <c r="A270" s="38">
        <v>31</v>
      </c>
      <c r="B270" s="35">
        <v>1E-3</v>
      </c>
      <c r="C270" s="38">
        <v>46</v>
      </c>
      <c r="D270" s="42">
        <v>5.8000000000000003E-2</v>
      </c>
      <c r="E270" s="35">
        <v>1.2999999999999999E-2</v>
      </c>
      <c r="F270" s="32">
        <v>0.35</v>
      </c>
      <c r="G270" s="38"/>
      <c r="H270" s="38"/>
      <c r="I270" s="129"/>
      <c r="J270" s="129"/>
      <c r="K270" s="129"/>
      <c r="L270" s="129"/>
      <c r="M270" s="129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43</v>
      </c>
      <c r="D271" s="21">
        <f>ROUND(AVERAGE(D240:D270),3)</f>
        <v>4.4999999999999998E-2</v>
      </c>
      <c r="E271" s="21">
        <f>ROUND(AVERAGE(E240:E270),3)</f>
        <v>1.0999999999999999E-2</v>
      </c>
      <c r="F271" s="29">
        <f>ROUND(AVERAGE(F240:F270),1)</f>
        <v>0.3</v>
      </c>
      <c r="G271" s="62">
        <f>ROUND(AVERAGE(G240:G270),0)</f>
        <v>16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88</v>
      </c>
      <c r="B275" s="18" t="s">
        <v>93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90</v>
      </c>
      <c r="B276" s="18" t="str">
        <f>B237</f>
        <v>2018년 5월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91</v>
      </c>
      <c r="H277" s="132"/>
      <c r="I277" s="128"/>
      <c r="J277" s="128"/>
      <c r="K277" s="128"/>
      <c r="L277" s="128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32"/>
      <c r="I278" s="128"/>
      <c r="J278" s="128"/>
      <c r="K278" s="128"/>
      <c r="L278" s="128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3.0000000000000001E-3</v>
      </c>
      <c r="C279" s="6">
        <v>64</v>
      </c>
      <c r="D279" s="16">
        <v>4.2999999999999997E-2</v>
      </c>
      <c r="E279" s="16">
        <v>0.02</v>
      </c>
      <c r="F279" s="27">
        <v>0.57499999999999996</v>
      </c>
      <c r="G279" s="6">
        <v>25</v>
      </c>
      <c r="H279" s="135"/>
      <c r="I279" s="129"/>
      <c r="J279" s="129"/>
      <c r="K279" s="129"/>
      <c r="L279" s="129"/>
      <c r="M279" s="129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130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1E-3</v>
      </c>
      <c r="C280" s="8">
        <v>39</v>
      </c>
      <c r="D280" s="34">
        <v>3.7999999999999999E-2</v>
      </c>
      <c r="E280" s="34">
        <v>1.7000000000000001E-2</v>
      </c>
      <c r="F280" s="28">
        <v>0.504</v>
      </c>
      <c r="G280" s="8">
        <v>20</v>
      </c>
      <c r="H280" s="135"/>
      <c r="I280" s="129"/>
      <c r="J280" s="129"/>
      <c r="K280" s="129"/>
      <c r="L280" s="129"/>
      <c r="M280" s="129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2E-3</v>
      </c>
      <c r="C281" s="8">
        <v>48</v>
      </c>
      <c r="D281" s="34">
        <v>0.05</v>
      </c>
      <c r="E281" s="34">
        <v>1.4E-2</v>
      </c>
      <c r="F281" s="28">
        <v>0.34599999999999997</v>
      </c>
      <c r="G281" s="8">
        <v>21</v>
      </c>
      <c r="H281" s="135"/>
      <c r="I281" s="129"/>
      <c r="J281" s="129"/>
      <c r="K281" s="129"/>
      <c r="L281" s="129"/>
      <c r="M281" s="129"/>
      <c r="N281" s="128"/>
      <c r="O281" s="128"/>
      <c r="P281" s="128"/>
      <c r="Q281" s="128"/>
      <c r="R281" s="128"/>
      <c r="S281" s="128"/>
      <c r="T281" s="128"/>
      <c r="U281" s="128"/>
      <c r="V281" s="128"/>
      <c r="W281" s="128"/>
      <c r="X281" s="128"/>
      <c r="Y281" s="128"/>
      <c r="Z281" s="128"/>
      <c r="AA281" s="128"/>
      <c r="AB281" s="128"/>
      <c r="AC281" s="128"/>
      <c r="AD281" s="128"/>
      <c r="AE281" s="128"/>
      <c r="AF281" s="128"/>
      <c r="AG281" s="128"/>
      <c r="AH281" s="128"/>
      <c r="AI281" s="128"/>
      <c r="AJ281" s="128"/>
      <c r="AK281" s="128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>
        <v>2E-3</v>
      </c>
      <c r="C282" s="8">
        <v>50</v>
      </c>
      <c r="D282" s="34">
        <v>5.6000000000000001E-2</v>
      </c>
      <c r="E282" s="34">
        <v>1.6E-2</v>
      </c>
      <c r="F282" s="28">
        <v>0.308</v>
      </c>
      <c r="G282" s="8">
        <v>21</v>
      </c>
      <c r="H282" s="135"/>
      <c r="I282" s="129"/>
      <c r="J282" s="129"/>
      <c r="K282" s="129"/>
      <c r="L282" s="129"/>
      <c r="M282" s="129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>
        <v>2E-3</v>
      </c>
      <c r="C283" s="31">
        <v>44</v>
      </c>
      <c r="D283" s="34">
        <v>6.6000000000000003E-2</v>
      </c>
      <c r="E283" s="34">
        <v>1.6E-2</v>
      </c>
      <c r="F283" s="28">
        <v>0.29199999999999998</v>
      </c>
      <c r="G283" s="31">
        <v>20</v>
      </c>
      <c r="H283" s="135"/>
      <c r="I283" s="129"/>
      <c r="J283" s="129"/>
      <c r="K283" s="129"/>
      <c r="L283" s="129"/>
      <c r="M283" s="129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>
        <v>1E-3</v>
      </c>
      <c r="C284" s="30">
        <v>29</v>
      </c>
      <c r="D284" s="34">
        <v>3.9E-2</v>
      </c>
      <c r="E284" s="34">
        <v>1.4E-2</v>
      </c>
      <c r="F284" s="28">
        <v>0.46300000000000002</v>
      </c>
      <c r="G284" s="30">
        <v>13</v>
      </c>
      <c r="H284" s="135"/>
      <c r="I284" s="129"/>
      <c r="J284" s="129"/>
      <c r="K284" s="129"/>
      <c r="L284" s="129"/>
      <c r="M284" s="129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1E-3</v>
      </c>
      <c r="C285" s="30">
        <v>30</v>
      </c>
      <c r="D285" s="34">
        <v>2.5000000000000001E-2</v>
      </c>
      <c r="E285" s="34">
        <v>1.9E-2</v>
      </c>
      <c r="F285" s="28">
        <v>0.49199999999999999</v>
      </c>
      <c r="G285" s="30">
        <v>13</v>
      </c>
      <c r="H285" s="135"/>
      <c r="I285" s="129"/>
      <c r="J285" s="129"/>
      <c r="K285" s="129"/>
      <c r="L285" s="129"/>
      <c r="M285" s="129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1E-3</v>
      </c>
      <c r="C286" s="30">
        <v>29</v>
      </c>
      <c r="D286" s="34">
        <v>4.5999999999999999E-2</v>
      </c>
      <c r="E286" s="34">
        <v>1.2999999999999999E-2</v>
      </c>
      <c r="F286" s="28">
        <v>0.32900000000000001</v>
      </c>
      <c r="G286" s="30">
        <v>17</v>
      </c>
      <c r="H286" s="54"/>
      <c r="I286" s="129"/>
      <c r="J286" s="129"/>
      <c r="K286" s="129"/>
      <c r="L286" s="129"/>
      <c r="M286" s="129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1E-3</v>
      </c>
      <c r="C287" s="30">
        <v>37</v>
      </c>
      <c r="D287" s="34">
        <v>4.9000000000000002E-2</v>
      </c>
      <c r="E287" s="34">
        <v>1.7000000000000001E-2</v>
      </c>
      <c r="F287" s="28">
        <v>0.29199999999999998</v>
      </c>
      <c r="G287" s="30">
        <v>17</v>
      </c>
      <c r="H287" s="135"/>
      <c r="I287" s="129"/>
      <c r="J287" s="129"/>
      <c r="K287" s="129"/>
      <c r="L287" s="129"/>
      <c r="M287" s="129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1E-3</v>
      </c>
      <c r="C288" s="30">
        <v>43</v>
      </c>
      <c r="D288" s="34">
        <v>5.1999999999999998E-2</v>
      </c>
      <c r="E288" s="34">
        <v>1.6E-2</v>
      </c>
      <c r="F288" s="28">
        <v>0.32100000000000001</v>
      </c>
      <c r="G288" s="30">
        <v>21</v>
      </c>
      <c r="H288" s="135"/>
      <c r="I288" s="129"/>
      <c r="J288" s="129"/>
      <c r="K288" s="129"/>
      <c r="L288" s="129"/>
      <c r="M288" s="129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2E-3</v>
      </c>
      <c r="C289" s="30">
        <v>50</v>
      </c>
      <c r="D289" s="34">
        <v>4.8000000000000001E-2</v>
      </c>
      <c r="E289" s="34">
        <v>2.1000000000000001E-2</v>
      </c>
      <c r="F289" s="28">
        <v>0.34200000000000003</v>
      </c>
      <c r="G289" s="30">
        <v>24</v>
      </c>
      <c r="H289" s="54"/>
      <c r="I289" s="129"/>
      <c r="J289" s="129"/>
      <c r="K289" s="129"/>
      <c r="L289" s="129"/>
      <c r="M289" s="129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>
        <v>2E-3</v>
      </c>
      <c r="C290" s="30">
        <v>36</v>
      </c>
      <c r="D290" s="34">
        <v>2.1999999999999999E-2</v>
      </c>
      <c r="E290" s="34">
        <v>2.8000000000000001E-2</v>
      </c>
      <c r="F290" s="28">
        <v>0.45</v>
      </c>
      <c r="G290" s="30">
        <v>17</v>
      </c>
      <c r="H290" s="135"/>
      <c r="I290" s="129"/>
      <c r="J290" s="129"/>
      <c r="K290" s="129"/>
      <c r="L290" s="129"/>
      <c r="M290" s="129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1E-3</v>
      </c>
      <c r="C291" s="37">
        <v>28</v>
      </c>
      <c r="D291" s="35">
        <v>4.2000000000000003E-2</v>
      </c>
      <c r="E291" s="35">
        <v>1.0999999999999999E-2</v>
      </c>
      <c r="F291" s="32">
        <v>0.35</v>
      </c>
      <c r="G291" s="37">
        <v>13</v>
      </c>
      <c r="H291" s="135"/>
      <c r="I291" s="129"/>
      <c r="J291" s="129"/>
      <c r="K291" s="129"/>
      <c r="L291" s="129"/>
      <c r="M291" s="129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2E-3</v>
      </c>
      <c r="C292" s="30">
        <v>56</v>
      </c>
      <c r="D292" s="34">
        <v>5.1999999999999998E-2</v>
      </c>
      <c r="E292" s="34">
        <v>0.02</v>
      </c>
      <c r="F292" s="28">
        <v>0.54100000000000004</v>
      </c>
      <c r="G292" s="30">
        <v>28</v>
      </c>
      <c r="H292" s="135"/>
      <c r="I292" s="129"/>
      <c r="J292" s="129"/>
      <c r="K292" s="129"/>
      <c r="L292" s="129"/>
      <c r="M292" s="129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2E-3</v>
      </c>
      <c r="C293" s="30">
        <v>70</v>
      </c>
      <c r="D293" s="34">
        <v>3.5999999999999997E-2</v>
      </c>
      <c r="E293" s="34">
        <v>3.2000000000000001E-2</v>
      </c>
      <c r="F293" s="28">
        <v>0.64200000000000002</v>
      </c>
      <c r="G293" s="30">
        <v>26</v>
      </c>
      <c r="H293" s="135"/>
      <c r="I293" s="129"/>
      <c r="J293" s="129"/>
      <c r="K293" s="129"/>
      <c r="L293" s="129"/>
      <c r="M293" s="129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1E-3</v>
      </c>
      <c r="C294" s="30">
        <v>33</v>
      </c>
      <c r="D294" s="34">
        <v>1.6E-2</v>
      </c>
      <c r="E294" s="34">
        <v>1.7000000000000001E-2</v>
      </c>
      <c r="F294" s="28">
        <v>0.45800000000000002</v>
      </c>
      <c r="G294" s="30">
        <v>16</v>
      </c>
      <c r="H294" s="135"/>
      <c r="I294" s="129"/>
      <c r="J294" s="129"/>
      <c r="K294" s="129"/>
      <c r="L294" s="129"/>
      <c r="M294" s="129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1E-3</v>
      </c>
      <c r="C295" s="30">
        <v>30</v>
      </c>
      <c r="D295" s="34">
        <v>2.4E-2</v>
      </c>
      <c r="E295" s="34">
        <v>1.4E-2</v>
      </c>
      <c r="F295" s="28">
        <v>0.42099999999999999</v>
      </c>
      <c r="G295" s="30">
        <v>13</v>
      </c>
      <c r="H295" s="135"/>
      <c r="I295" s="129"/>
      <c r="J295" s="129"/>
      <c r="K295" s="129"/>
      <c r="L295" s="129"/>
      <c r="M295" s="129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1E-3</v>
      </c>
      <c r="C296" s="30">
        <v>30</v>
      </c>
      <c r="D296" s="34">
        <v>2.4E-2</v>
      </c>
      <c r="E296" s="34">
        <v>1.4E-2</v>
      </c>
      <c r="F296" s="28">
        <v>0.44600000000000001</v>
      </c>
      <c r="G296" s="30">
        <v>14</v>
      </c>
      <c r="H296" s="135"/>
      <c r="I296" s="129"/>
      <c r="J296" s="129"/>
      <c r="K296" s="129"/>
      <c r="L296" s="129"/>
      <c r="M296" s="129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1E-3</v>
      </c>
      <c r="C297" s="30">
        <v>23</v>
      </c>
      <c r="D297" s="34">
        <v>3.6999999999999998E-2</v>
      </c>
      <c r="E297" s="34">
        <v>0.01</v>
      </c>
      <c r="F297" s="28">
        <v>0.29199999999999998</v>
      </c>
      <c r="G297" s="30">
        <v>12</v>
      </c>
      <c r="H297" s="135"/>
      <c r="I297" s="129"/>
      <c r="J297" s="129"/>
      <c r="K297" s="129"/>
      <c r="L297" s="129"/>
      <c r="M297" s="129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2E-3</v>
      </c>
      <c r="C298" s="30">
        <v>21</v>
      </c>
      <c r="D298" s="34">
        <v>4.8000000000000001E-2</v>
      </c>
      <c r="E298" s="34">
        <v>8.9999999999999993E-3</v>
      </c>
      <c r="F298" s="28">
        <v>0.2</v>
      </c>
      <c r="G298" s="30">
        <v>8</v>
      </c>
      <c r="H298" s="135"/>
      <c r="I298" s="129"/>
      <c r="J298" s="129"/>
      <c r="K298" s="129"/>
      <c r="L298" s="129"/>
      <c r="M298" s="129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1E-3</v>
      </c>
      <c r="C299" s="30">
        <v>29</v>
      </c>
      <c r="D299" s="34">
        <v>4.2999999999999997E-2</v>
      </c>
      <c r="E299" s="34">
        <v>1.2999999999999999E-2</v>
      </c>
      <c r="F299" s="28">
        <v>0.27500000000000002</v>
      </c>
      <c r="G299" s="30">
        <v>15</v>
      </c>
      <c r="H299" s="135"/>
      <c r="I299" s="129"/>
      <c r="J299" s="129"/>
      <c r="K299" s="129"/>
      <c r="L299" s="129"/>
      <c r="M299" s="129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2E-3</v>
      </c>
      <c r="C300" s="30">
        <v>36</v>
      </c>
      <c r="D300" s="34">
        <v>3.5000000000000003E-2</v>
      </c>
      <c r="E300" s="34">
        <v>1.9E-2</v>
      </c>
      <c r="F300" s="28">
        <v>0.371</v>
      </c>
      <c r="G300" s="30">
        <v>13</v>
      </c>
      <c r="H300" s="135"/>
      <c r="I300" s="129"/>
      <c r="J300" s="129"/>
      <c r="K300" s="129"/>
      <c r="L300" s="129"/>
      <c r="M300" s="129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2E-3</v>
      </c>
      <c r="C301" s="30">
        <v>64</v>
      </c>
      <c r="D301" s="34">
        <v>4.9000000000000002E-2</v>
      </c>
      <c r="E301" s="34">
        <v>1.4999999999999999E-2</v>
      </c>
      <c r="F301" s="28">
        <v>0.34599999999999997</v>
      </c>
      <c r="G301" s="30">
        <v>23</v>
      </c>
      <c r="H301" s="135"/>
      <c r="I301" s="129"/>
      <c r="J301" s="129"/>
      <c r="K301" s="129"/>
      <c r="L301" s="129"/>
      <c r="M301" s="129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2E-3</v>
      </c>
      <c r="C302" s="30">
        <v>89</v>
      </c>
      <c r="D302" s="34">
        <v>5.0999999999999997E-2</v>
      </c>
      <c r="E302" s="34">
        <v>1.7000000000000001E-2</v>
      </c>
      <c r="F302" s="28">
        <v>0.375</v>
      </c>
      <c r="G302" s="30">
        <v>25</v>
      </c>
      <c r="H302" s="135"/>
      <c r="I302" s="129"/>
      <c r="J302" s="129"/>
      <c r="K302" s="129"/>
      <c r="L302" s="129"/>
      <c r="M302" s="129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3.0000000000000001E-3</v>
      </c>
      <c r="C303" s="30">
        <v>89</v>
      </c>
      <c r="D303" s="34">
        <v>5.6000000000000001E-2</v>
      </c>
      <c r="E303" s="34">
        <v>2.5999999999999999E-2</v>
      </c>
      <c r="F303" s="28">
        <v>0.44600000000000001</v>
      </c>
      <c r="G303" s="30">
        <v>31</v>
      </c>
      <c r="H303" s="135"/>
      <c r="I303" s="129"/>
      <c r="J303" s="129"/>
      <c r="K303" s="129"/>
      <c r="L303" s="129"/>
      <c r="M303" s="129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4.0000000000000001E-3</v>
      </c>
      <c r="C304" s="30">
        <v>83</v>
      </c>
      <c r="D304" s="34">
        <v>6.5000000000000002E-2</v>
      </c>
      <c r="E304" s="34">
        <v>3.1E-2</v>
      </c>
      <c r="F304" s="28">
        <v>0.52500000000000002</v>
      </c>
      <c r="G304" s="30">
        <v>34</v>
      </c>
      <c r="H304" s="135"/>
      <c r="I304" s="129"/>
      <c r="J304" s="129"/>
      <c r="K304" s="129"/>
      <c r="L304" s="129"/>
      <c r="M304" s="129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3.0000000000000001E-3</v>
      </c>
      <c r="C305" s="30">
        <v>69</v>
      </c>
      <c r="D305" s="34">
        <v>6.4000000000000001E-2</v>
      </c>
      <c r="E305" s="34">
        <v>1.9E-2</v>
      </c>
      <c r="F305" s="28">
        <v>0.52900000000000003</v>
      </c>
      <c r="G305" s="30">
        <v>29</v>
      </c>
      <c r="H305" s="135"/>
      <c r="I305" s="129"/>
      <c r="J305" s="129"/>
      <c r="K305" s="129"/>
      <c r="L305" s="129"/>
      <c r="M305" s="129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3.0000000000000001E-3</v>
      </c>
      <c r="C306" s="30">
        <v>65</v>
      </c>
      <c r="D306" s="34">
        <v>5.0999999999999997E-2</v>
      </c>
      <c r="E306" s="34">
        <v>2.3E-2</v>
      </c>
      <c r="F306" s="28">
        <v>0.53800000000000003</v>
      </c>
      <c r="G306" s="30">
        <v>27</v>
      </c>
      <c r="H306" s="135"/>
      <c r="I306" s="134"/>
      <c r="J306" s="129"/>
      <c r="K306" s="129"/>
      <c r="L306" s="129"/>
      <c r="M306" s="129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2E-3</v>
      </c>
      <c r="C307" s="30">
        <v>47</v>
      </c>
      <c r="D307" s="34">
        <v>5.0999999999999997E-2</v>
      </c>
      <c r="E307" s="34">
        <v>1.4999999999999999E-2</v>
      </c>
      <c r="F307" s="28">
        <v>0.41299999999999998</v>
      </c>
      <c r="G307" s="30">
        <v>20</v>
      </c>
      <c r="H307" s="135"/>
      <c r="I307" s="129"/>
      <c r="J307" s="129"/>
      <c r="K307" s="129"/>
      <c r="L307" s="129"/>
      <c r="M307" s="129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2E-3</v>
      </c>
      <c r="C308" s="30">
        <v>56</v>
      </c>
      <c r="D308" s="34">
        <v>4.3999999999999997E-2</v>
      </c>
      <c r="E308" s="34">
        <v>1.4999999999999999E-2</v>
      </c>
      <c r="F308" s="28">
        <v>0.47099999999999997</v>
      </c>
      <c r="G308" s="30">
        <v>21</v>
      </c>
      <c r="H308" s="135"/>
      <c r="I308" s="129"/>
      <c r="J308" s="129"/>
      <c r="K308" s="129"/>
      <c r="L308" s="129"/>
      <c r="M308" s="129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customHeight="1">
      <c r="A309" s="38">
        <v>31</v>
      </c>
      <c r="B309" s="35">
        <v>2E-3</v>
      </c>
      <c r="C309" s="38">
        <v>48</v>
      </c>
      <c r="D309" s="35">
        <v>6.5000000000000002E-2</v>
      </c>
      <c r="E309" s="35">
        <v>1.4E-2</v>
      </c>
      <c r="F309" s="32">
        <v>0.433</v>
      </c>
      <c r="G309" s="38">
        <v>23</v>
      </c>
      <c r="H309" s="135"/>
      <c r="I309" s="129"/>
      <c r="J309" s="129"/>
      <c r="K309" s="129"/>
      <c r="L309" s="129"/>
      <c r="M309" s="129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2E-3</v>
      </c>
      <c r="C310" s="33">
        <f>ROUND(AVERAGE(C279:C309),0)</f>
        <v>47</v>
      </c>
      <c r="D310" s="21">
        <f>ROUND(AVERAGE(D279:D309),3)</f>
        <v>4.4999999999999998E-2</v>
      </c>
      <c r="E310" s="21">
        <f>ROUND(AVERAGE(E279:E309),3)</f>
        <v>1.7999999999999999E-2</v>
      </c>
      <c r="F310" s="29">
        <f>ROUND(AVERAGE(F279:F309),1)</f>
        <v>0.4</v>
      </c>
      <c r="G310" s="62">
        <f>ROUND(AVERAGE(G279:G309),0)</f>
        <v>20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88</v>
      </c>
      <c r="B314" s="18" t="s">
        <v>94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90</v>
      </c>
      <c r="B315" s="18" t="str">
        <f>B276</f>
        <v>2018년 5월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91</v>
      </c>
      <c r="H316" s="132"/>
      <c r="I316" s="132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32"/>
      <c r="I317" s="132"/>
      <c r="J317" s="132"/>
      <c r="K317" s="132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4.0000000000000001E-3</v>
      </c>
      <c r="C318" s="6">
        <v>64</v>
      </c>
      <c r="D318" s="16">
        <v>2.8000000000000001E-2</v>
      </c>
      <c r="E318" s="16">
        <v>0.02</v>
      </c>
      <c r="F318" s="27">
        <v>0.442</v>
      </c>
      <c r="G318" s="72">
        <v>36</v>
      </c>
      <c r="H318" s="128"/>
      <c r="I318" s="134"/>
      <c r="J318" s="129"/>
      <c r="K318" s="129"/>
      <c r="L318" s="129"/>
      <c r="M318" s="129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30"/>
      <c r="AH318" s="130"/>
      <c r="AI318" s="130"/>
      <c r="AJ318" s="130"/>
      <c r="AK318" s="130"/>
      <c r="AL318" s="130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3.0000000000000001E-3</v>
      </c>
      <c r="C319" s="8">
        <v>25</v>
      </c>
      <c r="D319" s="34">
        <v>2.9000000000000001E-2</v>
      </c>
      <c r="E319" s="34">
        <v>1.4E-2</v>
      </c>
      <c r="F319" s="28">
        <v>0.34599999999999997</v>
      </c>
      <c r="G319" s="71">
        <v>16</v>
      </c>
      <c r="H319" s="128"/>
      <c r="I319" s="129"/>
      <c r="J319" s="129"/>
      <c r="K319" s="129"/>
      <c r="L319" s="129"/>
      <c r="M319" s="129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3.0000000000000001E-3</v>
      </c>
      <c r="C320" s="8">
        <v>49</v>
      </c>
      <c r="D320" s="34">
        <v>3.9E-2</v>
      </c>
      <c r="E320" s="34">
        <v>1.4E-2</v>
      </c>
      <c r="F320" s="28">
        <v>0.34200000000000003</v>
      </c>
      <c r="G320" s="74">
        <v>17</v>
      </c>
      <c r="H320" s="128"/>
      <c r="I320" s="129"/>
      <c r="J320" s="129"/>
      <c r="K320" s="129"/>
      <c r="L320" s="129"/>
      <c r="M320" s="129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4.0000000000000001E-3</v>
      </c>
      <c r="C321" s="8">
        <v>45</v>
      </c>
      <c r="D321" s="34">
        <v>4.3999999999999997E-2</v>
      </c>
      <c r="E321" s="34">
        <v>1.9E-2</v>
      </c>
      <c r="F321" s="28">
        <v>0.35399999999999998</v>
      </c>
      <c r="G321" s="71">
        <v>14</v>
      </c>
      <c r="H321" s="128"/>
      <c r="I321" s="129"/>
      <c r="J321" s="129"/>
      <c r="K321" s="129"/>
      <c r="L321" s="129"/>
      <c r="M321" s="129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4.0000000000000001E-3</v>
      </c>
      <c r="C322" s="8">
        <v>40</v>
      </c>
      <c r="D322" s="34">
        <v>4.7E-2</v>
      </c>
      <c r="E322" s="34">
        <v>2.4E-2</v>
      </c>
      <c r="F322" s="28">
        <v>0.38800000000000001</v>
      </c>
      <c r="G322" s="74">
        <v>18</v>
      </c>
      <c r="H322" s="128"/>
      <c r="I322" s="129"/>
      <c r="J322" s="129"/>
      <c r="K322" s="129"/>
      <c r="L322" s="129"/>
      <c r="M322" s="129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4.0000000000000001E-3</v>
      </c>
      <c r="C323" s="8">
        <v>13</v>
      </c>
      <c r="D323" s="34">
        <v>2.7E-2</v>
      </c>
      <c r="E323" s="34">
        <v>1.7999999999999999E-2</v>
      </c>
      <c r="F323" s="28">
        <v>0.42099999999999999</v>
      </c>
      <c r="H323" s="128"/>
      <c r="I323" s="129"/>
      <c r="J323" s="129"/>
      <c r="K323" s="129"/>
      <c r="L323" s="129"/>
      <c r="M323" s="129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3.0000000000000001E-3</v>
      </c>
      <c r="C324" s="8">
        <v>14</v>
      </c>
      <c r="D324" s="34">
        <v>2.1000000000000001E-2</v>
      </c>
      <c r="E324" s="34">
        <v>1.6E-2</v>
      </c>
      <c r="F324" s="28">
        <v>0.379</v>
      </c>
      <c r="G324" s="69"/>
      <c r="H324" s="128"/>
      <c r="I324" s="129"/>
      <c r="J324" s="129"/>
      <c r="K324" s="129"/>
      <c r="L324" s="129"/>
      <c r="M324" s="129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3.0000000000000001E-3</v>
      </c>
      <c r="C325" s="8">
        <v>27</v>
      </c>
      <c r="D325" s="34">
        <v>0.04</v>
      </c>
      <c r="E325" s="34">
        <v>1.0999999999999999E-2</v>
      </c>
      <c r="F325" s="28">
        <v>0.28799999999999998</v>
      </c>
      <c r="G325" s="69">
        <v>9</v>
      </c>
      <c r="H325" s="128"/>
      <c r="I325" s="129"/>
      <c r="J325" s="129"/>
      <c r="K325" s="129"/>
      <c r="L325" s="129"/>
      <c r="M325" s="129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2E-3</v>
      </c>
      <c r="C326" s="8">
        <v>31</v>
      </c>
      <c r="D326" s="34">
        <v>0.04</v>
      </c>
      <c r="E326" s="34">
        <v>1.6E-2</v>
      </c>
      <c r="F326" s="28">
        <v>0.33300000000000002</v>
      </c>
      <c r="G326" s="74">
        <v>14</v>
      </c>
      <c r="H326" s="128"/>
      <c r="I326" s="129"/>
      <c r="J326" s="129"/>
      <c r="K326" s="129"/>
      <c r="L326" s="129"/>
      <c r="M326" s="129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2E-3</v>
      </c>
      <c r="C327" s="8">
        <v>41</v>
      </c>
      <c r="D327" s="34">
        <v>4.1000000000000002E-2</v>
      </c>
      <c r="E327" s="34">
        <v>1.7000000000000001E-2</v>
      </c>
      <c r="F327" s="28">
        <v>0.379</v>
      </c>
      <c r="G327" s="71">
        <v>20</v>
      </c>
      <c r="H327" s="128"/>
      <c r="I327" s="129"/>
      <c r="J327" s="129"/>
      <c r="K327" s="129"/>
      <c r="L327" s="129"/>
      <c r="M327" s="129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2E-3</v>
      </c>
      <c r="C328" s="8">
        <v>50</v>
      </c>
      <c r="D328" s="34">
        <v>3.5000000000000003E-2</v>
      </c>
      <c r="E328" s="34">
        <v>2.3E-2</v>
      </c>
      <c r="F328" s="28">
        <v>0.39200000000000002</v>
      </c>
      <c r="G328" s="8">
        <v>25</v>
      </c>
      <c r="H328" s="128"/>
      <c r="I328" s="129"/>
      <c r="J328" s="129"/>
      <c r="K328" s="129"/>
      <c r="L328" s="129"/>
      <c r="M328" s="129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/>
      <c r="C329" s="8"/>
      <c r="D329" s="34"/>
      <c r="E329" s="34"/>
      <c r="F329" s="28"/>
      <c r="G329" s="8"/>
      <c r="H329" s="128"/>
      <c r="I329" s="129"/>
      <c r="J329" s="129"/>
      <c r="K329" s="129"/>
      <c r="L329" s="129"/>
      <c r="M329" s="129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/>
      <c r="C330" s="8"/>
      <c r="D330" s="34"/>
      <c r="E330" s="34"/>
      <c r="F330" s="28"/>
      <c r="G330" s="8"/>
      <c r="H330" s="128"/>
      <c r="I330" s="129"/>
      <c r="J330" s="129"/>
      <c r="K330" s="129"/>
      <c r="L330" s="129"/>
      <c r="M330" s="129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/>
      <c r="C331" s="8"/>
      <c r="D331" s="34"/>
      <c r="E331" s="34"/>
      <c r="F331" s="28"/>
      <c r="H331" s="128"/>
      <c r="I331" s="129"/>
      <c r="J331" s="129"/>
      <c r="K331" s="129"/>
      <c r="L331" s="129"/>
      <c r="M331" s="129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3.0000000000000001E-3</v>
      </c>
      <c r="C332" s="8">
        <v>65</v>
      </c>
      <c r="D332" s="34">
        <v>2.7E-2</v>
      </c>
      <c r="E332" s="34">
        <v>2.7E-2</v>
      </c>
      <c r="F332" s="28">
        <v>0.57299999999999995</v>
      </c>
      <c r="G332" s="69">
        <v>38</v>
      </c>
      <c r="H332" s="128"/>
      <c r="I332" s="129"/>
      <c r="J332" s="129"/>
      <c r="K332" s="129"/>
      <c r="L332" s="129"/>
      <c r="M332" s="129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2E-3</v>
      </c>
      <c r="C333" s="8">
        <v>32</v>
      </c>
      <c r="D333" s="34">
        <v>1.4E-2</v>
      </c>
      <c r="E333" s="34">
        <v>1.4E-2</v>
      </c>
      <c r="F333" s="28">
        <v>0.3</v>
      </c>
      <c r="G333" s="74">
        <v>14</v>
      </c>
      <c r="H333" s="128"/>
      <c r="I333" s="129"/>
      <c r="J333" s="129"/>
      <c r="K333" s="129"/>
      <c r="L333" s="129"/>
      <c r="M333" s="129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1E-3</v>
      </c>
      <c r="C334" s="8">
        <v>25</v>
      </c>
      <c r="D334" s="34">
        <v>1.6E-2</v>
      </c>
      <c r="E334" s="34">
        <v>1.2999999999999999E-2</v>
      </c>
      <c r="F334" s="28">
        <v>0.29199999999999998</v>
      </c>
      <c r="G334" s="75">
        <v>13</v>
      </c>
      <c r="H334" s="128"/>
      <c r="I334" s="129"/>
      <c r="J334" s="129"/>
      <c r="K334" s="129"/>
      <c r="L334" s="129"/>
      <c r="M334" s="129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1E-3</v>
      </c>
      <c r="C335" s="8">
        <v>26</v>
      </c>
      <c r="D335" s="34">
        <v>1.7000000000000001E-2</v>
      </c>
      <c r="E335" s="34">
        <v>1.2E-2</v>
      </c>
      <c r="F335" s="28">
        <v>0.26300000000000001</v>
      </c>
      <c r="G335" s="71">
        <v>14</v>
      </c>
      <c r="H335" s="128"/>
      <c r="I335" s="129"/>
      <c r="J335" s="129"/>
      <c r="K335" s="129"/>
      <c r="L335" s="129"/>
      <c r="M335" s="129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1E-3</v>
      </c>
      <c r="C336" s="8">
        <v>27</v>
      </c>
      <c r="D336" s="34">
        <v>3.4000000000000002E-2</v>
      </c>
      <c r="E336" s="34">
        <v>8.0000000000000002E-3</v>
      </c>
      <c r="F336" s="28">
        <v>0.20399999999999999</v>
      </c>
      <c r="G336" s="69">
        <v>6</v>
      </c>
      <c r="H336" s="128"/>
      <c r="I336" s="129"/>
      <c r="J336" s="129"/>
      <c r="K336" s="129"/>
      <c r="L336" s="129"/>
      <c r="M336" s="129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2E-3</v>
      </c>
      <c r="C337" s="8">
        <v>23</v>
      </c>
      <c r="D337" s="34">
        <v>4.3999999999999997E-2</v>
      </c>
      <c r="E337" s="34">
        <v>8.0000000000000002E-3</v>
      </c>
      <c r="F337" s="28">
        <v>0.21299999999999999</v>
      </c>
      <c r="G337" s="74">
        <v>5</v>
      </c>
      <c r="H337" s="128"/>
      <c r="I337" s="129"/>
      <c r="J337" s="129"/>
      <c r="K337" s="129"/>
      <c r="L337" s="129"/>
      <c r="M337" s="129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3.0000000000000001E-3</v>
      </c>
      <c r="C338" s="8">
        <v>32</v>
      </c>
      <c r="D338" s="34">
        <v>3.6999999999999998E-2</v>
      </c>
      <c r="E338" s="34">
        <v>1.2999999999999999E-2</v>
      </c>
      <c r="F338" s="28">
        <v>0.28299999999999997</v>
      </c>
      <c r="G338" s="71">
        <v>11</v>
      </c>
      <c r="H338" s="128"/>
      <c r="I338" s="129"/>
      <c r="J338" s="129"/>
      <c r="K338" s="129"/>
      <c r="L338" s="129"/>
      <c r="M338" s="129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3.0000000000000001E-3</v>
      </c>
      <c r="C339" s="8">
        <v>36</v>
      </c>
      <c r="D339" s="34">
        <v>2.8000000000000001E-2</v>
      </c>
      <c r="E339" s="34">
        <v>1.6E-2</v>
      </c>
      <c r="F339" s="28">
        <v>0.308</v>
      </c>
      <c r="G339" s="74">
        <v>17</v>
      </c>
      <c r="H339" s="128"/>
      <c r="I339" s="129"/>
      <c r="J339" s="129"/>
      <c r="K339" s="129"/>
      <c r="L339" s="129"/>
      <c r="M339" s="129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2E-3</v>
      </c>
      <c r="C340" s="8">
        <v>66</v>
      </c>
      <c r="D340" s="34">
        <v>3.5000000000000003E-2</v>
      </c>
      <c r="E340" s="34">
        <v>1.7000000000000001E-2</v>
      </c>
      <c r="F340" s="28">
        <v>0.313</v>
      </c>
      <c r="G340" s="71">
        <v>16</v>
      </c>
      <c r="H340" s="128"/>
      <c r="I340" s="129"/>
      <c r="J340" s="129"/>
      <c r="K340" s="129"/>
      <c r="L340" s="129"/>
      <c r="M340" s="129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3.0000000000000001E-3</v>
      </c>
      <c r="C341" s="8">
        <v>96</v>
      </c>
      <c r="D341" s="34">
        <v>3.5999999999999997E-2</v>
      </c>
      <c r="E341" s="34">
        <v>0.02</v>
      </c>
      <c r="F341" s="28">
        <v>0.371</v>
      </c>
      <c r="G341" s="69">
        <v>20</v>
      </c>
      <c r="H341" s="128"/>
      <c r="I341" s="129"/>
      <c r="J341" s="129"/>
      <c r="K341" s="129"/>
      <c r="L341" s="129"/>
      <c r="M341" s="129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4.0000000000000001E-3</v>
      </c>
      <c r="C342" s="8">
        <v>102</v>
      </c>
      <c r="D342" s="34">
        <v>4.2999999999999997E-2</v>
      </c>
      <c r="E342" s="34">
        <v>2.7E-2</v>
      </c>
      <c r="F342" s="28">
        <v>0.47499999999999998</v>
      </c>
      <c r="G342" s="69">
        <v>29</v>
      </c>
      <c r="H342" s="128"/>
      <c r="I342" s="129"/>
      <c r="J342" s="129"/>
      <c r="K342" s="129"/>
      <c r="L342" s="129"/>
      <c r="M342" s="129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5.0000000000000001E-3</v>
      </c>
      <c r="C343" s="8">
        <v>92</v>
      </c>
      <c r="D343" s="34">
        <v>4.9000000000000002E-2</v>
      </c>
      <c r="E343" s="34">
        <v>2.9000000000000001E-2</v>
      </c>
      <c r="F343" s="28">
        <v>0.52100000000000002</v>
      </c>
      <c r="G343" s="69">
        <v>36</v>
      </c>
      <c r="H343" s="128"/>
      <c r="I343" s="129"/>
      <c r="J343" s="129"/>
      <c r="K343" s="129"/>
      <c r="L343" s="129"/>
      <c r="M343" s="129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4.0000000000000001E-3</v>
      </c>
      <c r="C344" s="8">
        <v>75</v>
      </c>
      <c r="D344" s="34">
        <v>0.05</v>
      </c>
      <c r="E344" s="34">
        <v>0.02</v>
      </c>
      <c r="F344" s="28">
        <v>0.44600000000000001</v>
      </c>
      <c r="G344" s="74">
        <v>32</v>
      </c>
      <c r="H344" s="128"/>
      <c r="I344" s="129"/>
      <c r="J344" s="129"/>
      <c r="K344" s="129"/>
      <c r="L344" s="129"/>
      <c r="M344" s="129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4.0000000000000001E-3</v>
      </c>
      <c r="C345" s="8">
        <v>73</v>
      </c>
      <c r="D345" s="34">
        <v>3.9E-2</v>
      </c>
      <c r="E345" s="34">
        <v>0.02</v>
      </c>
      <c r="F345" s="28">
        <v>0.433</v>
      </c>
      <c r="G345" s="71">
        <v>32</v>
      </c>
      <c r="H345" s="128"/>
      <c r="I345" s="129"/>
      <c r="J345" s="129"/>
      <c r="K345" s="129"/>
      <c r="L345" s="129"/>
      <c r="M345" s="129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3.0000000000000001E-3</v>
      </c>
      <c r="C346" s="8">
        <v>52</v>
      </c>
      <c r="D346" s="34">
        <v>3.5999999999999997E-2</v>
      </c>
      <c r="E346" s="34">
        <v>1.6E-2</v>
      </c>
      <c r="F346" s="28">
        <v>0.317</v>
      </c>
      <c r="G346" s="74">
        <v>25</v>
      </c>
      <c r="H346" s="128"/>
      <c r="I346" s="129"/>
      <c r="J346" s="129"/>
      <c r="K346" s="129"/>
      <c r="L346" s="129"/>
      <c r="M346" s="129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2E-3</v>
      </c>
      <c r="C347" s="8">
        <v>61</v>
      </c>
      <c r="D347" s="34">
        <v>3.3000000000000002E-2</v>
      </c>
      <c r="E347" s="34">
        <v>1.4E-2</v>
      </c>
      <c r="F347" s="28">
        <v>0.34200000000000003</v>
      </c>
      <c r="G347" s="71">
        <v>29</v>
      </c>
      <c r="H347" s="135"/>
      <c r="I347" s="129"/>
      <c r="J347" s="129"/>
      <c r="K347" s="129"/>
      <c r="L347" s="129"/>
      <c r="M347" s="129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customHeight="1">
      <c r="A348" s="38">
        <v>31</v>
      </c>
      <c r="B348" s="34">
        <v>3.0000000000000001E-3</v>
      </c>
      <c r="C348" s="8">
        <v>60</v>
      </c>
      <c r="D348" s="35">
        <v>4.7E-2</v>
      </c>
      <c r="E348" s="34">
        <v>1.4999999999999999E-2</v>
      </c>
      <c r="F348" s="32">
        <v>0.35799999999999998</v>
      </c>
      <c r="G348" s="74">
        <v>31</v>
      </c>
      <c r="H348" s="135"/>
      <c r="I348" s="129"/>
      <c r="J348" s="129"/>
      <c r="K348" s="129"/>
      <c r="L348" s="129"/>
      <c r="M348" s="129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48</v>
      </c>
      <c r="D349" s="21">
        <f>ROUND(AVERAGE(D318:D348),3)</f>
        <v>3.5000000000000003E-2</v>
      </c>
      <c r="E349" s="21">
        <f>ROUND(AVERAGE(E318:E348),3)</f>
        <v>1.7000000000000001E-2</v>
      </c>
      <c r="F349" s="29">
        <f>ROUND(AVERAGE(F318:F348),1)</f>
        <v>0.4</v>
      </c>
      <c r="G349" s="62">
        <f>ROUND(AVERAGE(G318:G348),0)</f>
        <v>21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88</v>
      </c>
      <c r="B353" s="18" t="s">
        <v>95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90</v>
      </c>
      <c r="B354" s="18" t="str">
        <f>B315</f>
        <v>2018년 5월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96</v>
      </c>
      <c r="H355" s="132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32"/>
      <c r="I356" s="132"/>
      <c r="J356" s="132"/>
      <c r="K356" s="132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3.0000000000000001E-3</v>
      </c>
      <c r="C357" s="6">
        <v>70</v>
      </c>
      <c r="D357" s="16">
        <v>3.7999999999999999E-2</v>
      </c>
      <c r="E357" s="16">
        <v>2.4E-2</v>
      </c>
      <c r="F357" s="27">
        <v>0.7</v>
      </c>
      <c r="G357" s="6">
        <v>44</v>
      </c>
      <c r="H357" s="135"/>
      <c r="I357" s="129"/>
      <c r="J357" s="129"/>
      <c r="K357" s="129"/>
      <c r="L357" s="129"/>
      <c r="M357" s="129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  <c r="AB357" s="130"/>
      <c r="AC357" s="130"/>
      <c r="AD357" s="130"/>
      <c r="AE357" s="130"/>
      <c r="AF357" s="130"/>
      <c r="AG357" s="130"/>
      <c r="AH357" s="130"/>
      <c r="AI357" s="130"/>
      <c r="AJ357" s="130"/>
      <c r="AK357" s="130"/>
      <c r="AL357" s="130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2E-3</v>
      </c>
      <c r="C358" s="8">
        <v>36</v>
      </c>
      <c r="D358" s="34">
        <v>3.5000000000000003E-2</v>
      </c>
      <c r="E358" s="34">
        <v>1.9E-2</v>
      </c>
      <c r="F358" s="28">
        <v>0.66300000000000003</v>
      </c>
      <c r="G358" s="8">
        <v>23</v>
      </c>
      <c r="H358" s="135"/>
      <c r="I358" s="129"/>
      <c r="J358" s="129"/>
      <c r="K358" s="129"/>
      <c r="L358" s="129"/>
      <c r="M358" s="129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2E-3</v>
      </c>
      <c r="C359" s="8">
        <v>59</v>
      </c>
      <c r="D359" s="34">
        <v>0.05</v>
      </c>
      <c r="E359" s="34">
        <v>1.2999999999999999E-2</v>
      </c>
      <c r="F359" s="28">
        <v>0.48299999999999998</v>
      </c>
      <c r="G359" s="8">
        <v>17</v>
      </c>
      <c r="H359" s="54"/>
      <c r="I359" s="129"/>
      <c r="J359" s="129"/>
      <c r="K359" s="129"/>
      <c r="L359" s="129"/>
      <c r="M359" s="129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2E-3</v>
      </c>
      <c r="C360" s="8">
        <v>54</v>
      </c>
      <c r="D360" s="34">
        <v>5.8999999999999997E-2</v>
      </c>
      <c r="E360" s="34">
        <v>1.2E-2</v>
      </c>
      <c r="F360" s="28">
        <v>0.379</v>
      </c>
      <c r="G360" s="8">
        <v>17</v>
      </c>
      <c r="H360" s="135"/>
      <c r="I360" s="129"/>
      <c r="J360" s="129"/>
      <c r="K360" s="129"/>
      <c r="L360" s="129"/>
      <c r="M360" s="129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2E-3</v>
      </c>
      <c r="C361" s="8">
        <v>49</v>
      </c>
      <c r="D361" s="34">
        <v>7.0999999999999994E-2</v>
      </c>
      <c r="E361" s="34">
        <v>0.01</v>
      </c>
      <c r="F361" s="28">
        <v>0.34599999999999997</v>
      </c>
      <c r="G361" s="8">
        <v>19</v>
      </c>
      <c r="H361" s="135"/>
      <c r="I361" s="129"/>
      <c r="J361" s="129"/>
      <c r="K361" s="129"/>
      <c r="L361" s="129"/>
      <c r="M361" s="129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2E-3</v>
      </c>
      <c r="C362" s="8">
        <v>29</v>
      </c>
      <c r="D362" s="34">
        <v>2.7E-2</v>
      </c>
      <c r="E362" s="34">
        <v>2.4E-2</v>
      </c>
      <c r="F362" s="28">
        <v>0.61699999999999999</v>
      </c>
      <c r="G362" s="8">
        <v>17</v>
      </c>
      <c r="H362" s="54"/>
      <c r="I362" s="129"/>
      <c r="J362" s="129"/>
      <c r="K362" s="129"/>
      <c r="L362" s="129"/>
      <c r="M362" s="129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31</v>
      </c>
      <c r="D363" s="34">
        <v>1.7000000000000001E-2</v>
      </c>
      <c r="E363" s="34">
        <v>2.3E-2</v>
      </c>
      <c r="F363" s="28">
        <v>0.65400000000000003</v>
      </c>
      <c r="G363" s="8">
        <v>15</v>
      </c>
      <c r="H363" s="135"/>
      <c r="I363" s="129"/>
      <c r="J363" s="129"/>
      <c r="K363" s="129"/>
      <c r="L363" s="129"/>
      <c r="M363" s="129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2E-3</v>
      </c>
      <c r="C364" s="8">
        <v>39</v>
      </c>
      <c r="D364" s="34">
        <v>3.2000000000000001E-2</v>
      </c>
      <c r="E364" s="34">
        <v>2.4E-2</v>
      </c>
      <c r="F364" s="28">
        <v>0.48599999999999999</v>
      </c>
      <c r="G364" s="8">
        <v>13</v>
      </c>
      <c r="H364" s="135"/>
      <c r="I364" s="129"/>
      <c r="J364" s="129"/>
      <c r="K364" s="129"/>
      <c r="L364" s="129"/>
      <c r="M364" s="129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2E-3</v>
      </c>
      <c r="C365" s="8">
        <v>46</v>
      </c>
      <c r="D365" s="34">
        <v>0.04</v>
      </c>
      <c r="E365" s="34">
        <v>2.1999999999999999E-2</v>
      </c>
      <c r="F365" s="28">
        <v>0.371</v>
      </c>
      <c r="G365" s="8">
        <v>14</v>
      </c>
      <c r="H365" s="135"/>
      <c r="I365" s="134"/>
      <c r="J365" s="129"/>
      <c r="K365" s="129"/>
      <c r="L365" s="129"/>
      <c r="M365" s="129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50</v>
      </c>
      <c r="D366" s="34">
        <v>5.1999999999999998E-2</v>
      </c>
      <c r="E366" s="34">
        <v>1.2E-2</v>
      </c>
      <c r="F366" s="28">
        <v>0.36699999999999999</v>
      </c>
      <c r="G366" s="8">
        <v>23</v>
      </c>
      <c r="H366" s="135"/>
      <c r="I366" s="129"/>
      <c r="J366" s="129"/>
      <c r="K366" s="129"/>
      <c r="L366" s="129"/>
      <c r="M366" s="129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54</v>
      </c>
      <c r="D367" s="34">
        <v>4.7E-2</v>
      </c>
      <c r="E367" s="34">
        <v>0.02</v>
      </c>
      <c r="F367" s="28">
        <v>0.36299999999999999</v>
      </c>
      <c r="G367" s="8">
        <v>29</v>
      </c>
      <c r="H367" s="135"/>
      <c r="I367" s="129"/>
      <c r="J367" s="129"/>
      <c r="K367" s="129"/>
      <c r="L367" s="129"/>
      <c r="M367" s="129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36</v>
      </c>
      <c r="D368" s="34">
        <v>2.5000000000000001E-2</v>
      </c>
      <c r="E368" s="34">
        <v>0.02</v>
      </c>
      <c r="F368" s="28">
        <v>0.45</v>
      </c>
      <c r="G368" s="8">
        <v>18</v>
      </c>
      <c r="H368" s="135"/>
      <c r="I368" s="129"/>
      <c r="J368" s="129"/>
      <c r="K368" s="129"/>
      <c r="L368" s="129"/>
      <c r="M368" s="129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33</v>
      </c>
      <c r="D369" s="34">
        <v>4.2000000000000003E-2</v>
      </c>
      <c r="E369" s="34">
        <v>8.9999999999999993E-3</v>
      </c>
      <c r="F369" s="28">
        <v>0.38300000000000001</v>
      </c>
      <c r="G369" s="8">
        <v>14</v>
      </c>
      <c r="H369" s="135"/>
      <c r="I369" s="129"/>
      <c r="J369" s="129"/>
      <c r="K369" s="129"/>
      <c r="L369" s="129"/>
      <c r="M369" s="129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2E-3</v>
      </c>
      <c r="C370" s="8">
        <v>61</v>
      </c>
      <c r="D370" s="34">
        <v>0.05</v>
      </c>
      <c r="E370" s="34">
        <v>1.4E-2</v>
      </c>
      <c r="F370" s="28">
        <v>0.54600000000000004</v>
      </c>
      <c r="G370" s="8">
        <v>37</v>
      </c>
      <c r="H370" s="135"/>
      <c r="I370" s="129"/>
      <c r="J370" s="129"/>
      <c r="K370" s="129"/>
      <c r="L370" s="129"/>
      <c r="M370" s="129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76</v>
      </c>
      <c r="D371" s="34">
        <v>3.6999999999999998E-2</v>
      </c>
      <c r="E371" s="34">
        <v>2.3E-2</v>
      </c>
      <c r="F371" s="28">
        <v>0.72899999999999998</v>
      </c>
      <c r="G371" s="8">
        <v>48</v>
      </c>
      <c r="H371" s="135"/>
      <c r="I371" s="129"/>
      <c r="J371" s="129"/>
      <c r="K371" s="129"/>
      <c r="L371" s="129"/>
      <c r="M371" s="129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2E-3</v>
      </c>
      <c r="C372" s="8">
        <v>36</v>
      </c>
      <c r="D372" s="34">
        <v>1.9E-2</v>
      </c>
      <c r="E372" s="34">
        <v>8.9999999999999993E-3</v>
      </c>
      <c r="F372" s="28">
        <v>0.52500000000000002</v>
      </c>
      <c r="G372" s="8">
        <v>17</v>
      </c>
      <c r="H372" s="135"/>
      <c r="I372" s="129"/>
      <c r="J372" s="129"/>
      <c r="K372" s="129"/>
      <c r="L372" s="129"/>
      <c r="M372" s="129"/>
    </row>
    <row r="373" spans="1:105" ht="18" customHeight="1">
      <c r="A373" s="8">
        <v>17</v>
      </c>
      <c r="B373" s="34">
        <v>2E-3</v>
      </c>
      <c r="C373" s="8">
        <v>34</v>
      </c>
      <c r="D373" s="34">
        <v>2.5999999999999999E-2</v>
      </c>
      <c r="E373" s="34">
        <v>8.9999999999999993E-3</v>
      </c>
      <c r="F373" s="28">
        <v>0.52100000000000002</v>
      </c>
      <c r="G373" s="8">
        <v>13</v>
      </c>
      <c r="H373" s="135"/>
      <c r="I373" s="129"/>
      <c r="J373" s="129"/>
      <c r="K373" s="129"/>
      <c r="L373" s="129"/>
      <c r="M373" s="129"/>
    </row>
    <row r="374" spans="1:105" ht="18" customHeight="1">
      <c r="A374" s="8">
        <v>18</v>
      </c>
      <c r="B374" s="34">
        <v>2E-3</v>
      </c>
      <c r="C374" s="8">
        <v>32</v>
      </c>
      <c r="D374" s="34">
        <v>2.5999999999999999E-2</v>
      </c>
      <c r="E374" s="34">
        <v>1.2999999999999999E-2</v>
      </c>
      <c r="F374" s="28">
        <v>0.58299999999999996</v>
      </c>
      <c r="G374" s="8">
        <v>13</v>
      </c>
      <c r="H374" s="135"/>
      <c r="I374" s="129"/>
      <c r="J374" s="129"/>
      <c r="K374" s="129"/>
      <c r="L374" s="129"/>
      <c r="M374" s="134"/>
    </row>
    <row r="375" spans="1:105" ht="18" customHeight="1">
      <c r="A375" s="8">
        <v>19</v>
      </c>
      <c r="B375" s="34">
        <v>2E-3</v>
      </c>
      <c r="C375" s="8">
        <v>33</v>
      </c>
      <c r="D375" s="34">
        <v>0.03</v>
      </c>
      <c r="E375" s="34">
        <v>1.9E-2</v>
      </c>
      <c r="F375" s="28">
        <v>0.45400000000000001</v>
      </c>
      <c r="G375" s="8">
        <v>6</v>
      </c>
      <c r="H375" s="135"/>
      <c r="I375" s="129"/>
      <c r="J375" s="129"/>
      <c r="K375" s="129"/>
      <c r="L375" s="129"/>
      <c r="M375" s="134"/>
    </row>
    <row r="376" spans="1:105" ht="18" customHeight="1">
      <c r="A376" s="8">
        <v>20</v>
      </c>
      <c r="B376" s="34">
        <v>2E-3</v>
      </c>
      <c r="C376" s="8">
        <v>29</v>
      </c>
      <c r="D376" s="34">
        <v>0.04</v>
      </c>
      <c r="E376" s="34">
        <v>1.6E-2</v>
      </c>
      <c r="F376" s="28">
        <v>0.32100000000000001</v>
      </c>
      <c r="G376" s="8">
        <v>6</v>
      </c>
      <c r="H376" s="135"/>
      <c r="I376" s="129"/>
      <c r="J376" s="129"/>
      <c r="K376" s="129"/>
      <c r="L376" s="129"/>
      <c r="M376" s="129"/>
    </row>
    <row r="377" spans="1:105" ht="18" customHeight="1">
      <c r="A377" s="8">
        <v>21</v>
      </c>
      <c r="B377" s="34">
        <v>2E-3</v>
      </c>
      <c r="C377" s="8">
        <v>38</v>
      </c>
      <c r="D377" s="34">
        <v>3.5000000000000003E-2</v>
      </c>
      <c r="E377" s="34">
        <v>1.9E-2</v>
      </c>
      <c r="F377" s="28">
        <v>0.371</v>
      </c>
      <c r="G377" s="8">
        <v>12</v>
      </c>
      <c r="H377" s="135"/>
      <c r="I377" s="129"/>
      <c r="J377" s="129"/>
      <c r="K377" s="129"/>
      <c r="L377" s="129"/>
      <c r="M377" s="129"/>
    </row>
    <row r="378" spans="1:105" ht="18" customHeight="1">
      <c r="A378" s="8">
        <v>22</v>
      </c>
      <c r="B378" s="34">
        <v>2E-3</v>
      </c>
      <c r="C378" s="8">
        <v>39</v>
      </c>
      <c r="D378" s="34">
        <v>2.8000000000000001E-2</v>
      </c>
      <c r="E378" s="34">
        <v>1.9E-2</v>
      </c>
      <c r="F378" s="28">
        <v>0.438</v>
      </c>
      <c r="G378" s="8">
        <v>19</v>
      </c>
      <c r="H378" s="135"/>
      <c r="I378" s="129"/>
      <c r="J378" s="129"/>
      <c r="K378" s="129"/>
      <c r="L378" s="129"/>
      <c r="M378" s="129"/>
    </row>
    <row r="379" spans="1:105" ht="18" customHeight="1">
      <c r="A379" s="8">
        <v>23</v>
      </c>
      <c r="B379" s="34">
        <v>2E-3</v>
      </c>
      <c r="C379" s="8">
        <v>80</v>
      </c>
      <c r="D379" s="34">
        <v>0.04</v>
      </c>
      <c r="E379" s="34">
        <v>2.1000000000000001E-2</v>
      </c>
      <c r="F379" s="28">
        <v>0.40799999999999997</v>
      </c>
      <c r="G379" s="8">
        <v>12</v>
      </c>
      <c r="H379" s="135"/>
      <c r="I379" s="129"/>
      <c r="J379" s="129"/>
      <c r="K379" s="129"/>
      <c r="L379" s="129"/>
      <c r="M379" s="129"/>
    </row>
    <row r="380" spans="1:105" ht="18" customHeight="1">
      <c r="A380" s="8">
        <v>24</v>
      </c>
      <c r="B380" s="34">
        <v>2E-3</v>
      </c>
      <c r="C380" s="8">
        <v>105</v>
      </c>
      <c r="D380" s="34">
        <v>5.0999999999999997E-2</v>
      </c>
      <c r="E380" s="34">
        <v>1.0999999999999999E-2</v>
      </c>
      <c r="F380" s="28">
        <v>0.34200000000000003</v>
      </c>
      <c r="G380" s="8">
        <v>20</v>
      </c>
      <c r="H380" s="135"/>
      <c r="I380" s="129"/>
      <c r="J380" s="129"/>
      <c r="K380" s="129"/>
      <c r="L380" s="129"/>
      <c r="M380" s="134"/>
    </row>
    <row r="381" spans="1:105" ht="18" customHeight="1">
      <c r="A381" s="8">
        <v>25</v>
      </c>
      <c r="B381" s="34">
        <v>3.0000000000000001E-3</v>
      </c>
      <c r="C381" s="8">
        <v>99</v>
      </c>
      <c r="D381" s="34">
        <v>5.2999999999999999E-2</v>
      </c>
      <c r="E381" s="34">
        <v>2.4E-2</v>
      </c>
      <c r="F381" s="28">
        <v>0.438</v>
      </c>
      <c r="G381" s="8">
        <v>28</v>
      </c>
      <c r="H381" s="135"/>
      <c r="I381" s="129"/>
      <c r="J381" s="129"/>
      <c r="K381" s="129"/>
      <c r="L381" s="129"/>
      <c r="M381" s="134"/>
    </row>
    <row r="382" spans="1:105" ht="18" customHeight="1">
      <c r="A382" s="8">
        <v>26</v>
      </c>
      <c r="B382" s="34">
        <v>3.0000000000000001E-3</v>
      </c>
      <c r="C382" s="8">
        <v>91</v>
      </c>
      <c r="D382" s="34">
        <v>0.06</v>
      </c>
      <c r="E382" s="34">
        <v>2.9000000000000001E-2</v>
      </c>
      <c r="F382" s="28">
        <v>0.55400000000000005</v>
      </c>
      <c r="G382" s="8">
        <v>41</v>
      </c>
      <c r="H382" s="135"/>
      <c r="I382" s="129"/>
      <c r="J382" s="129"/>
      <c r="K382" s="129"/>
      <c r="L382" s="129"/>
      <c r="M382" s="134"/>
    </row>
    <row r="383" spans="1:105" ht="18" customHeight="1">
      <c r="A383" s="8">
        <v>27</v>
      </c>
      <c r="B383" s="34">
        <v>3.0000000000000001E-3</v>
      </c>
      <c r="C383" s="8">
        <v>77</v>
      </c>
      <c r="D383" s="34">
        <v>5.5E-2</v>
      </c>
      <c r="E383" s="34">
        <v>1.9E-2</v>
      </c>
      <c r="F383" s="28">
        <v>0.504</v>
      </c>
      <c r="G383" s="8">
        <v>41</v>
      </c>
      <c r="H383" s="135"/>
      <c r="I383" s="129"/>
      <c r="J383" s="129"/>
      <c r="K383" s="129"/>
      <c r="L383" s="129"/>
      <c r="M383" s="129"/>
    </row>
    <row r="384" spans="1:105" ht="18" customHeight="1">
      <c r="A384" s="8">
        <v>28</v>
      </c>
      <c r="B384" s="34">
        <v>3.0000000000000001E-3</v>
      </c>
      <c r="C384" s="8">
        <v>70</v>
      </c>
      <c r="D384" s="34">
        <v>5.2999999999999999E-2</v>
      </c>
      <c r="E384" s="34">
        <v>1.7000000000000001E-2</v>
      </c>
      <c r="F384" s="28">
        <v>0.48799999999999999</v>
      </c>
      <c r="G384" s="8">
        <v>42</v>
      </c>
      <c r="H384" s="135"/>
      <c r="I384" s="129"/>
      <c r="J384" s="129"/>
      <c r="K384" s="129"/>
      <c r="L384" s="129"/>
      <c r="M384" s="129"/>
    </row>
    <row r="385" spans="1:13" ht="18" customHeight="1">
      <c r="A385" s="8">
        <v>29</v>
      </c>
      <c r="B385" s="34">
        <v>2E-3</v>
      </c>
      <c r="C385" s="8">
        <v>51</v>
      </c>
      <c r="D385" s="34">
        <v>0.05</v>
      </c>
      <c r="E385" s="34">
        <v>1.2E-2</v>
      </c>
      <c r="F385" s="28">
        <v>0.442</v>
      </c>
      <c r="G385" s="8">
        <v>29</v>
      </c>
      <c r="H385" s="135"/>
      <c r="I385" s="129"/>
      <c r="J385" s="129"/>
      <c r="K385" s="129"/>
      <c r="L385" s="129"/>
      <c r="M385" s="129"/>
    </row>
    <row r="386" spans="1:13" ht="18" customHeight="1">
      <c r="A386" s="8">
        <v>30</v>
      </c>
      <c r="B386" s="34">
        <v>2E-3</v>
      </c>
      <c r="C386" s="8">
        <v>61</v>
      </c>
      <c r="D386" s="34">
        <v>4.4999999999999998E-2</v>
      </c>
      <c r="E386" s="34">
        <v>1.0999999999999999E-2</v>
      </c>
      <c r="F386" s="28">
        <v>0.48799999999999999</v>
      </c>
      <c r="G386" s="8">
        <v>33</v>
      </c>
      <c r="H386" s="135"/>
      <c r="I386" s="129"/>
      <c r="J386" s="129"/>
      <c r="K386" s="129"/>
      <c r="L386" s="129"/>
      <c r="M386" s="129"/>
    </row>
    <row r="387" spans="1:13" ht="18" customHeight="1">
      <c r="A387" s="38">
        <v>31</v>
      </c>
      <c r="B387" s="35">
        <v>2E-3</v>
      </c>
      <c r="C387" s="38">
        <v>54</v>
      </c>
      <c r="D387" s="35">
        <v>5.3999999999999999E-2</v>
      </c>
      <c r="E387" s="35">
        <v>2.1000000000000001E-2</v>
      </c>
      <c r="F387" s="32">
        <v>0.46700000000000003</v>
      </c>
      <c r="G387" s="8">
        <v>30</v>
      </c>
      <c r="H387" s="135"/>
      <c r="I387" s="129"/>
      <c r="J387" s="129"/>
      <c r="K387" s="129"/>
      <c r="L387" s="129"/>
      <c r="M387" s="129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53</v>
      </c>
      <c r="D388" s="21">
        <f>ROUND(AVERAGE(D357:D387),3)</f>
        <v>4.2000000000000003E-2</v>
      </c>
      <c r="E388" s="21">
        <f>ROUND(AVERAGE(E357:E387),3)</f>
        <v>1.7000000000000001E-2</v>
      </c>
      <c r="F388" s="29">
        <f>ROUND(AVERAGE(F357:F387),1)</f>
        <v>0.5</v>
      </c>
      <c r="G388" s="62">
        <f>ROUND(AVERAGE(G357:G387),0)</f>
        <v>23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>
      <selection activeCell="A2" sqref="A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97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98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18</v>
      </c>
      <c r="B5" s="18" t="s">
        <v>99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40"/>
      <c r="J7" s="140"/>
      <c r="K7" s="140"/>
      <c r="L7" s="140"/>
      <c r="M7" s="140"/>
      <c r="N7" s="140"/>
      <c r="O7" s="140"/>
      <c r="P7" s="140"/>
      <c r="Q7" s="140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4.0000000000000001E-3</v>
      </c>
      <c r="C8" s="6">
        <v>54</v>
      </c>
      <c r="D8" s="41">
        <v>4.4999999999999998E-2</v>
      </c>
      <c r="E8" s="16">
        <v>3.3000000000000002E-2</v>
      </c>
      <c r="F8" s="27">
        <v>0.496</v>
      </c>
      <c r="G8" s="6">
        <v>27</v>
      </c>
      <c r="H8" s="141"/>
      <c r="I8" s="142"/>
      <c r="J8" s="142"/>
      <c r="K8" s="142"/>
      <c r="L8" s="142"/>
      <c r="M8" s="142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5.0000000000000001E-3</v>
      </c>
      <c r="C9" s="8">
        <v>44</v>
      </c>
      <c r="D9" s="40">
        <v>4.2999999999999997E-2</v>
      </c>
      <c r="E9" s="34">
        <v>3.1E-2</v>
      </c>
      <c r="F9" s="28">
        <v>0.50800000000000001</v>
      </c>
      <c r="G9" s="8">
        <v>20</v>
      </c>
      <c r="H9" s="141"/>
      <c r="I9" s="142"/>
      <c r="J9" s="142"/>
      <c r="K9" s="142"/>
      <c r="L9" s="142"/>
      <c r="M9" s="142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5.0000000000000001E-3</v>
      </c>
      <c r="C10" s="8">
        <v>43</v>
      </c>
      <c r="D10" s="40">
        <v>0.05</v>
      </c>
      <c r="E10" s="34">
        <v>2.4E-2</v>
      </c>
      <c r="F10" s="28">
        <v>0.4</v>
      </c>
      <c r="G10" s="8">
        <v>23</v>
      </c>
      <c r="H10" s="141"/>
      <c r="I10" s="142"/>
      <c r="J10" s="142"/>
      <c r="K10" s="142"/>
      <c r="L10" s="142"/>
      <c r="M10" s="142"/>
      <c r="N10" s="38"/>
      <c r="O10" s="140"/>
      <c r="P10" s="140"/>
      <c r="Q10" s="140"/>
      <c r="R10" s="140"/>
      <c r="S10" s="140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3.0000000000000001E-3</v>
      </c>
      <c r="C11" s="8">
        <v>54</v>
      </c>
      <c r="D11" s="40">
        <v>6.0999999999999999E-2</v>
      </c>
      <c r="E11" s="34">
        <v>1.9E-2</v>
      </c>
      <c r="F11" s="28">
        <v>0.34599999999999997</v>
      </c>
      <c r="G11" s="8">
        <v>30</v>
      </c>
      <c r="H11" s="141"/>
      <c r="I11" s="142"/>
      <c r="J11" s="142"/>
      <c r="K11" s="142"/>
      <c r="L11" s="142"/>
      <c r="M11" s="142"/>
      <c r="N11" s="38"/>
      <c r="O11" s="140"/>
      <c r="P11" s="140"/>
      <c r="Q11" s="140"/>
      <c r="R11" s="140"/>
      <c r="S11" s="140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2E-3</v>
      </c>
      <c r="C12" s="8">
        <v>53</v>
      </c>
      <c r="D12" s="40">
        <v>0.04</v>
      </c>
      <c r="E12" s="34">
        <v>0.02</v>
      </c>
      <c r="F12" s="28">
        <v>0.30499999999999999</v>
      </c>
      <c r="G12" s="8">
        <v>30</v>
      </c>
      <c r="H12" s="141"/>
      <c r="I12" s="142"/>
      <c r="J12" s="142"/>
      <c r="K12" s="142"/>
      <c r="L12" s="142"/>
      <c r="M12" s="142"/>
      <c r="N12" s="38"/>
      <c r="O12" s="140"/>
      <c r="P12" s="140"/>
      <c r="Q12" s="140"/>
      <c r="R12" s="140"/>
      <c r="S12" s="140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5.0000000000000001E-3</v>
      </c>
      <c r="C13" s="8">
        <v>64</v>
      </c>
      <c r="D13" s="40">
        <v>5.2999999999999999E-2</v>
      </c>
      <c r="E13" s="34">
        <v>1.9E-2</v>
      </c>
      <c r="F13" s="28">
        <v>0.371</v>
      </c>
      <c r="G13" s="8">
        <v>38</v>
      </c>
      <c r="H13" s="141"/>
      <c r="I13" s="142"/>
      <c r="J13" s="142"/>
      <c r="K13" s="142"/>
      <c r="L13" s="142"/>
      <c r="M13" s="142"/>
      <c r="N13" s="38"/>
      <c r="O13" s="140"/>
      <c r="P13" s="140"/>
      <c r="Q13" s="140"/>
      <c r="R13" s="140"/>
      <c r="S13" s="140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2E-3</v>
      </c>
      <c r="C14" s="8">
        <v>65</v>
      </c>
      <c r="D14" s="40">
        <v>5.0999999999999997E-2</v>
      </c>
      <c r="E14" s="34">
        <v>1.9E-2</v>
      </c>
      <c r="F14" s="28">
        <v>0.41699999999999998</v>
      </c>
      <c r="G14" s="8">
        <v>41</v>
      </c>
      <c r="H14" s="141"/>
      <c r="I14" s="142"/>
      <c r="J14" s="142"/>
      <c r="K14" s="142"/>
      <c r="L14" s="142"/>
      <c r="M14" s="142"/>
      <c r="N14" s="38"/>
      <c r="O14" s="140"/>
      <c r="P14" s="140"/>
      <c r="Q14" s="140"/>
      <c r="R14" s="140"/>
      <c r="S14" s="140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3.0000000000000001E-3</v>
      </c>
      <c r="C15" s="8">
        <v>65</v>
      </c>
      <c r="D15" s="40">
        <v>5.0999999999999997E-2</v>
      </c>
      <c r="E15" s="34">
        <v>0.02</v>
      </c>
      <c r="F15" s="28">
        <v>0.48799999999999999</v>
      </c>
      <c r="G15" s="8">
        <v>40</v>
      </c>
      <c r="H15" s="141"/>
      <c r="I15" s="142"/>
      <c r="J15" s="142"/>
      <c r="K15" s="142"/>
      <c r="L15" s="142"/>
      <c r="M15" s="142"/>
      <c r="N15" s="38"/>
      <c r="O15" s="140"/>
      <c r="P15" s="140"/>
      <c r="Q15" s="140"/>
      <c r="R15" s="140"/>
      <c r="S15" s="140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2E-3</v>
      </c>
      <c r="C16" s="8">
        <v>52</v>
      </c>
      <c r="D16" s="40">
        <v>5.0999999999999997E-2</v>
      </c>
      <c r="E16" s="34">
        <v>1.6E-2</v>
      </c>
      <c r="F16" s="28">
        <v>0.41299999999999998</v>
      </c>
      <c r="G16" s="8">
        <v>31</v>
      </c>
      <c r="H16" s="141"/>
      <c r="I16" s="142"/>
      <c r="J16" s="142"/>
      <c r="K16" s="142"/>
      <c r="L16" s="142"/>
      <c r="M16" s="142"/>
      <c r="N16" s="38"/>
      <c r="O16" s="140"/>
      <c r="P16" s="140"/>
      <c r="Q16" s="140"/>
      <c r="R16" s="140"/>
      <c r="S16" s="140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1E-3</v>
      </c>
      <c r="C17" s="8">
        <v>15</v>
      </c>
      <c r="D17" s="40">
        <v>4.8000000000000001E-2</v>
      </c>
      <c r="E17" s="34">
        <v>6.0000000000000001E-3</v>
      </c>
      <c r="F17" s="28">
        <v>0.23300000000000001</v>
      </c>
      <c r="G17" s="8">
        <v>7</v>
      </c>
      <c r="H17" s="141"/>
      <c r="I17" s="142"/>
      <c r="J17" s="142"/>
      <c r="K17" s="142"/>
      <c r="L17" s="142"/>
      <c r="M17" s="142"/>
      <c r="N17" s="38"/>
      <c r="O17" s="140"/>
      <c r="P17" s="140"/>
      <c r="Q17" s="140"/>
      <c r="R17" s="140"/>
      <c r="S17" s="140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1E-3</v>
      </c>
      <c r="C18" s="8">
        <v>19</v>
      </c>
      <c r="D18" s="40">
        <v>3.4000000000000002E-2</v>
      </c>
      <c r="E18" s="34">
        <v>1.2E-2</v>
      </c>
      <c r="F18" s="28">
        <v>0.24199999999999999</v>
      </c>
      <c r="G18" s="8">
        <v>8</v>
      </c>
      <c r="H18" s="141"/>
      <c r="I18" s="142"/>
      <c r="J18" s="142"/>
      <c r="K18" s="142"/>
      <c r="L18" s="142"/>
      <c r="M18" s="142"/>
      <c r="N18" s="38"/>
      <c r="O18" s="140"/>
      <c r="P18" s="140"/>
      <c r="Q18" s="140"/>
      <c r="R18" s="140"/>
      <c r="S18" s="140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1E-3</v>
      </c>
      <c r="C19" s="8">
        <v>35</v>
      </c>
      <c r="D19" s="40">
        <v>3.6999999999999998E-2</v>
      </c>
      <c r="E19" s="34">
        <v>1.7999999999999999E-2</v>
      </c>
      <c r="F19" s="28">
        <v>0.35</v>
      </c>
      <c r="G19" s="8">
        <v>20</v>
      </c>
      <c r="H19" s="141"/>
      <c r="I19" s="142"/>
      <c r="J19" s="142"/>
      <c r="K19" s="142"/>
      <c r="L19" s="142"/>
      <c r="M19" s="142"/>
      <c r="N19" s="38"/>
      <c r="O19" s="140"/>
      <c r="P19" s="140"/>
      <c r="Q19" s="140"/>
      <c r="R19" s="140"/>
      <c r="S19" s="140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1E-3</v>
      </c>
      <c r="C20" s="8">
        <v>40</v>
      </c>
      <c r="D20" s="40">
        <v>4.7E-2</v>
      </c>
      <c r="E20" s="34">
        <v>1.6E-2</v>
      </c>
      <c r="F20" s="28">
        <v>0.40799999999999997</v>
      </c>
      <c r="G20" s="7">
        <v>25</v>
      </c>
      <c r="H20" s="141"/>
      <c r="I20" s="142"/>
      <c r="J20" s="142"/>
      <c r="K20" s="142"/>
      <c r="L20" s="142"/>
      <c r="M20" s="142"/>
      <c r="N20" s="38"/>
      <c r="O20" s="140"/>
      <c r="P20" s="140"/>
      <c r="Q20" s="140"/>
      <c r="R20" s="140"/>
      <c r="S20" s="140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1E-3</v>
      </c>
      <c r="C21" s="8">
        <v>33</v>
      </c>
      <c r="D21" s="40">
        <v>4.3999999999999997E-2</v>
      </c>
      <c r="E21" s="34">
        <v>1.2E-2</v>
      </c>
      <c r="F21" s="28">
        <v>0.41299999999999998</v>
      </c>
      <c r="G21" s="8">
        <v>20</v>
      </c>
      <c r="H21" s="141"/>
      <c r="I21" s="142"/>
      <c r="J21" s="142"/>
      <c r="K21" s="142"/>
      <c r="L21" s="142"/>
      <c r="M21" s="142"/>
      <c r="N21" s="38"/>
      <c r="O21" s="140"/>
      <c r="P21" s="140"/>
      <c r="Q21" s="140"/>
      <c r="R21" s="140"/>
      <c r="S21" s="140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1E-3</v>
      </c>
      <c r="C22" s="8">
        <v>25</v>
      </c>
      <c r="D22" s="40">
        <v>4.2000000000000003E-2</v>
      </c>
      <c r="E22" s="34">
        <v>0.01</v>
      </c>
      <c r="F22" s="28">
        <v>0.29599999999999999</v>
      </c>
      <c r="G22" s="7">
        <v>10</v>
      </c>
      <c r="H22" s="141"/>
      <c r="I22" s="142"/>
      <c r="J22" s="142"/>
      <c r="K22" s="142"/>
      <c r="L22" s="142"/>
      <c r="M22" s="142"/>
      <c r="N22" s="38"/>
      <c r="O22" s="140"/>
      <c r="P22" s="140"/>
      <c r="Q22" s="140"/>
      <c r="R22" s="140"/>
      <c r="S22" s="140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1E-3</v>
      </c>
      <c r="C23" s="8">
        <v>23</v>
      </c>
      <c r="D23" s="40">
        <v>4.2000000000000003E-2</v>
      </c>
      <c r="E23" s="34">
        <v>8.9999999999999993E-3</v>
      </c>
      <c r="F23" s="28">
        <v>0.27900000000000003</v>
      </c>
      <c r="G23" s="8">
        <v>9</v>
      </c>
      <c r="H23" s="141"/>
      <c r="I23" s="142"/>
      <c r="J23" s="142"/>
      <c r="K23" s="142"/>
      <c r="L23" s="142"/>
      <c r="M23" s="142"/>
      <c r="N23" s="38"/>
      <c r="O23" s="140"/>
      <c r="P23" s="140"/>
      <c r="Q23" s="140"/>
      <c r="R23" s="140"/>
      <c r="S23" s="140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1E-3</v>
      </c>
      <c r="C24" s="8">
        <v>38</v>
      </c>
      <c r="D24" s="40">
        <v>0.05</v>
      </c>
      <c r="E24" s="34">
        <v>1.0999999999999999E-2</v>
      </c>
      <c r="F24" s="28">
        <v>0.38800000000000001</v>
      </c>
      <c r="G24" s="8">
        <v>23</v>
      </c>
      <c r="H24" s="141"/>
      <c r="I24" s="142"/>
      <c r="J24" s="142"/>
      <c r="K24" s="142"/>
      <c r="L24" s="142"/>
      <c r="M24" s="142"/>
      <c r="N24" s="38"/>
      <c r="O24" s="140"/>
      <c r="P24" s="140"/>
      <c r="Q24" s="140"/>
      <c r="R24" s="140"/>
      <c r="S24" s="140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3.0000000000000001E-3</v>
      </c>
      <c r="C25" s="8">
        <v>61</v>
      </c>
      <c r="D25" s="40">
        <v>6.2E-2</v>
      </c>
      <c r="E25" s="34">
        <v>2.1999999999999999E-2</v>
      </c>
      <c r="F25" s="28">
        <v>0.5</v>
      </c>
      <c r="G25" s="8">
        <v>38</v>
      </c>
      <c r="H25" s="141"/>
      <c r="I25" s="142"/>
      <c r="J25" s="142"/>
      <c r="K25" s="142"/>
      <c r="L25" s="142"/>
      <c r="M25" s="142"/>
      <c r="N25" s="38"/>
      <c r="O25" s="140"/>
      <c r="P25" s="140"/>
      <c r="Q25" s="140"/>
      <c r="R25" s="140"/>
      <c r="S25" s="140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2E-3</v>
      </c>
      <c r="C26" s="8">
        <v>51</v>
      </c>
      <c r="D26" s="40">
        <v>4.1000000000000002E-2</v>
      </c>
      <c r="E26" s="34">
        <v>2.3E-2</v>
      </c>
      <c r="F26" s="28">
        <v>0.46700000000000003</v>
      </c>
      <c r="G26" s="8">
        <v>33</v>
      </c>
      <c r="H26" s="141"/>
      <c r="I26" s="142"/>
      <c r="J26" s="142"/>
      <c r="K26" s="142"/>
      <c r="L26" s="142"/>
      <c r="M26" s="142"/>
      <c r="N26" s="38"/>
      <c r="O26" s="140"/>
      <c r="P26" s="140"/>
      <c r="Q26" s="140"/>
      <c r="R26" s="140"/>
      <c r="S26" s="140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3.0000000000000001E-3</v>
      </c>
      <c r="C27" s="8">
        <v>47</v>
      </c>
      <c r="D27" s="40">
        <v>3.5000000000000003E-2</v>
      </c>
      <c r="E27" s="34">
        <v>1.9E-2</v>
      </c>
      <c r="F27" s="28">
        <v>0.38300000000000001</v>
      </c>
      <c r="G27" s="8">
        <v>27</v>
      </c>
      <c r="H27" s="141"/>
      <c r="I27" s="142"/>
      <c r="J27" s="142"/>
      <c r="K27" s="142"/>
      <c r="L27" s="142"/>
      <c r="M27" s="142"/>
      <c r="N27" s="38"/>
      <c r="O27" s="140"/>
      <c r="P27" s="140"/>
      <c r="Q27" s="140"/>
      <c r="R27" s="140"/>
      <c r="S27" s="140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2E-3</v>
      </c>
      <c r="C28" s="8">
        <v>39</v>
      </c>
      <c r="D28" s="40">
        <v>4.1000000000000002E-2</v>
      </c>
      <c r="E28" s="34">
        <v>0.02</v>
      </c>
      <c r="F28" s="28">
        <v>0.317</v>
      </c>
      <c r="G28" s="8">
        <v>24</v>
      </c>
      <c r="H28" s="141"/>
      <c r="I28" s="142"/>
      <c r="J28" s="142"/>
      <c r="K28" s="142"/>
      <c r="L28" s="142"/>
      <c r="M28" s="142"/>
      <c r="N28" s="38"/>
      <c r="O28" s="140"/>
      <c r="P28" s="140"/>
      <c r="Q28" s="140"/>
      <c r="R28" s="140"/>
      <c r="S28" s="140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3.0000000000000001E-3</v>
      </c>
      <c r="C29" s="8">
        <v>45</v>
      </c>
      <c r="D29" s="40">
        <v>4.2999999999999997E-2</v>
      </c>
      <c r="E29" s="34">
        <v>2.5999999999999999E-2</v>
      </c>
      <c r="F29" s="28">
        <v>0.39600000000000002</v>
      </c>
      <c r="G29" s="8">
        <v>25</v>
      </c>
      <c r="H29" s="141"/>
      <c r="I29" s="142"/>
      <c r="J29" s="142"/>
      <c r="K29" s="142"/>
      <c r="L29" s="142"/>
      <c r="M29" s="142"/>
      <c r="N29" s="38"/>
      <c r="O29" s="140"/>
      <c r="P29" s="140"/>
      <c r="Q29" s="140"/>
      <c r="R29" s="140"/>
      <c r="S29" s="140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2E-3</v>
      </c>
      <c r="C30" s="8">
        <v>39</v>
      </c>
      <c r="D30" s="40">
        <v>5.2999999999999999E-2</v>
      </c>
      <c r="E30" s="34">
        <v>1.4999999999999999E-2</v>
      </c>
      <c r="F30" s="28">
        <v>0.317</v>
      </c>
      <c r="G30" s="8">
        <v>19</v>
      </c>
      <c r="H30" s="141"/>
      <c r="I30" s="142"/>
      <c r="J30" s="142"/>
      <c r="K30" s="142"/>
      <c r="L30" s="142"/>
      <c r="M30" s="142"/>
      <c r="N30" s="38"/>
      <c r="O30" s="140"/>
      <c r="P30" s="140"/>
      <c r="Q30" s="140"/>
      <c r="R30" s="140"/>
      <c r="S30" s="140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2E-3</v>
      </c>
      <c r="C31" s="8">
        <v>58</v>
      </c>
      <c r="D31" s="40">
        <v>8.2000000000000003E-2</v>
      </c>
      <c r="E31" s="34">
        <v>7.0000000000000001E-3</v>
      </c>
      <c r="F31" s="28">
        <v>0.442</v>
      </c>
      <c r="G31" s="8">
        <v>38</v>
      </c>
      <c r="H31" s="141"/>
      <c r="I31" s="142"/>
      <c r="J31" s="142"/>
      <c r="K31" s="142"/>
      <c r="L31" s="142"/>
      <c r="M31" s="142"/>
      <c r="N31" s="38"/>
      <c r="O31" s="140"/>
      <c r="P31" s="140"/>
      <c r="Q31" s="140"/>
      <c r="R31" s="140"/>
      <c r="S31" s="140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3.0000000000000001E-3</v>
      </c>
      <c r="C32" s="8">
        <v>60</v>
      </c>
      <c r="D32" s="40">
        <v>5.1999999999999998E-2</v>
      </c>
      <c r="E32" s="34">
        <v>2.9000000000000001E-2</v>
      </c>
      <c r="F32" s="28">
        <v>0.47099999999999997</v>
      </c>
      <c r="G32" s="8">
        <v>33</v>
      </c>
      <c r="H32" s="141"/>
      <c r="I32" s="142"/>
      <c r="J32" s="142"/>
      <c r="K32" s="142"/>
      <c r="L32" s="142"/>
      <c r="M32" s="142"/>
      <c r="N32" s="38"/>
      <c r="O32" s="140"/>
      <c r="P32" s="140"/>
      <c r="Q32" s="140"/>
      <c r="R32" s="140"/>
      <c r="S32" s="140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2E-3</v>
      </c>
      <c r="C33" s="8">
        <v>57</v>
      </c>
      <c r="D33" s="40">
        <v>3.7999999999999999E-2</v>
      </c>
      <c r="E33" s="34">
        <v>2.1999999999999999E-2</v>
      </c>
      <c r="F33" s="28">
        <v>0.52500000000000002</v>
      </c>
      <c r="G33" s="8">
        <v>36</v>
      </c>
      <c r="H33" s="141"/>
      <c r="I33" s="142"/>
      <c r="J33" s="142"/>
      <c r="K33" s="142"/>
      <c r="L33" s="142"/>
      <c r="M33" s="142"/>
      <c r="N33" s="38"/>
      <c r="O33" s="140"/>
      <c r="P33" s="140"/>
      <c r="Q33" s="140"/>
      <c r="R33" s="140"/>
      <c r="S33" s="140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1E-3</v>
      </c>
      <c r="C34" s="8">
        <v>17</v>
      </c>
      <c r="D34" s="40">
        <v>5.1999999999999998E-2</v>
      </c>
      <c r="E34" s="34">
        <v>8.9999999999999993E-3</v>
      </c>
      <c r="F34" s="28">
        <v>0.42499999999999999</v>
      </c>
      <c r="G34" s="8">
        <v>9</v>
      </c>
      <c r="H34" s="141"/>
      <c r="I34" s="142"/>
      <c r="J34" s="142"/>
      <c r="K34" s="142"/>
      <c r="L34" s="142"/>
      <c r="M34" s="142"/>
      <c r="N34" s="38"/>
      <c r="O34" s="140"/>
      <c r="P34" s="140"/>
      <c r="Q34" s="140"/>
      <c r="R34" s="140"/>
      <c r="S34" s="140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1E-3</v>
      </c>
      <c r="C35" s="8">
        <v>25</v>
      </c>
      <c r="D35" s="40">
        <v>3.5999999999999997E-2</v>
      </c>
      <c r="E35" s="34">
        <v>1.2999999999999999E-2</v>
      </c>
      <c r="F35" s="28">
        <v>0.39200000000000002</v>
      </c>
      <c r="G35" s="8">
        <v>11</v>
      </c>
      <c r="H35" s="141"/>
      <c r="I35" s="142"/>
      <c r="J35" s="142"/>
      <c r="K35" s="142"/>
      <c r="L35" s="142"/>
      <c r="M35" s="142"/>
      <c r="N35" s="38"/>
      <c r="O35" s="140"/>
      <c r="P35" s="140"/>
      <c r="Q35" s="140"/>
      <c r="R35" s="140"/>
      <c r="S35" s="140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1E-3</v>
      </c>
      <c r="C36" s="8">
        <v>36</v>
      </c>
      <c r="D36" s="40">
        <v>4.7E-2</v>
      </c>
      <c r="E36" s="34">
        <v>1.4E-2</v>
      </c>
      <c r="F36" s="28">
        <v>0.42499999999999999</v>
      </c>
      <c r="G36" s="8">
        <v>16</v>
      </c>
      <c r="H36" s="141"/>
      <c r="I36" s="142"/>
      <c r="J36" s="142"/>
      <c r="K36" s="142"/>
      <c r="L36" s="142"/>
      <c r="M36" s="142"/>
      <c r="N36" s="38"/>
      <c r="O36" s="140"/>
      <c r="P36" s="140"/>
      <c r="Q36" s="140"/>
      <c r="R36" s="140"/>
      <c r="S36" s="140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1E-3</v>
      </c>
      <c r="C37" s="8">
        <v>35</v>
      </c>
      <c r="D37" s="40">
        <v>2.5000000000000001E-2</v>
      </c>
      <c r="E37" s="34">
        <v>1.4999999999999999E-2</v>
      </c>
      <c r="F37" s="28">
        <v>0.433</v>
      </c>
      <c r="G37" s="8">
        <v>17</v>
      </c>
      <c r="H37" s="141"/>
      <c r="I37" s="142"/>
      <c r="J37" s="142"/>
      <c r="K37" s="142"/>
      <c r="L37" s="142"/>
      <c r="M37" s="142"/>
      <c r="N37" s="38"/>
      <c r="O37" s="140"/>
      <c r="P37" s="140"/>
      <c r="Q37" s="140"/>
      <c r="R37" s="140"/>
      <c r="S37" s="140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44"/>
      <c r="I38" s="142"/>
      <c r="J38" s="142"/>
      <c r="K38" s="142"/>
      <c r="L38" s="142"/>
      <c r="M38" s="142"/>
      <c r="N38" s="38"/>
      <c r="O38" s="140"/>
      <c r="P38" s="140"/>
      <c r="Q38" s="140"/>
      <c r="R38" s="140"/>
      <c r="S38" s="140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43</v>
      </c>
      <c r="D39" s="21">
        <f>ROUND(AVERAGE(D8:D38),3)</f>
        <v>4.7E-2</v>
      </c>
      <c r="E39" s="21">
        <f>ROUND(AVERAGE(E8:E38),3)</f>
        <v>1.7999999999999999E-2</v>
      </c>
      <c r="F39" s="29">
        <f>ROUND(AVERAGE(F8:F38),1)</f>
        <v>0.4</v>
      </c>
      <c r="G39" s="62">
        <f>ROUND(AVERAGE(G8:G38),0)</f>
        <v>24</v>
      </c>
      <c r="H39" s="49"/>
      <c r="I39" s="140"/>
      <c r="J39" s="140"/>
      <c r="K39" s="140"/>
      <c r="L39" s="140"/>
      <c r="M39" s="140"/>
      <c r="N39" s="49"/>
      <c r="O39" s="140"/>
      <c r="P39" s="140"/>
      <c r="Q39" s="140"/>
      <c r="R39" s="140"/>
      <c r="S39" s="140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12</v>
      </c>
      <c r="B41" s="18" t="s">
        <v>100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101</v>
      </c>
      <c r="B42" s="18" t="str">
        <f>B5</f>
        <v>2018년 6월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102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45"/>
      <c r="J44" s="145"/>
      <c r="K44" s="145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4.0000000000000001E-3</v>
      </c>
      <c r="C45" s="6">
        <v>64</v>
      </c>
      <c r="D45" s="16">
        <v>4.1000000000000002E-2</v>
      </c>
      <c r="E45" s="16">
        <v>3.1E-2</v>
      </c>
      <c r="F45" s="27">
        <v>0.42499999999999999</v>
      </c>
      <c r="G45" s="6">
        <v>26</v>
      </c>
      <c r="H45" s="146"/>
      <c r="I45" s="142"/>
      <c r="J45" s="142"/>
      <c r="K45" s="142"/>
      <c r="L45" s="142"/>
      <c r="M45" s="142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4.0000000000000001E-3</v>
      </c>
      <c r="C46" s="8">
        <v>41</v>
      </c>
      <c r="D46" s="34">
        <v>4.1000000000000002E-2</v>
      </c>
      <c r="E46" s="34">
        <v>2.5999999999999999E-2</v>
      </c>
      <c r="F46" s="28">
        <v>0.53800000000000003</v>
      </c>
      <c r="G46" s="8">
        <v>20</v>
      </c>
      <c r="H46" s="141"/>
      <c r="I46" s="142"/>
      <c r="J46" s="142"/>
      <c r="K46" s="142"/>
      <c r="L46" s="142"/>
      <c r="M46" s="142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2E-3</v>
      </c>
      <c r="C47" s="8">
        <v>36</v>
      </c>
      <c r="D47" s="34">
        <v>4.7E-2</v>
      </c>
      <c r="E47" s="34">
        <v>0.02</v>
      </c>
      <c r="F47" s="28">
        <v>0.32100000000000001</v>
      </c>
      <c r="G47" s="8">
        <v>21</v>
      </c>
      <c r="H47" s="141"/>
      <c r="I47" s="142"/>
      <c r="J47" s="142"/>
      <c r="K47" s="142"/>
      <c r="L47" s="142"/>
      <c r="M47" s="142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3.0000000000000001E-3</v>
      </c>
      <c r="C48" s="8">
        <v>52</v>
      </c>
      <c r="D48" s="34">
        <v>0.04</v>
      </c>
      <c r="E48" s="34">
        <v>2.4E-2</v>
      </c>
      <c r="F48" s="28">
        <v>0.32700000000000001</v>
      </c>
      <c r="G48" s="8">
        <v>28</v>
      </c>
      <c r="H48" s="141"/>
      <c r="I48" s="142"/>
      <c r="J48" s="142"/>
      <c r="K48" s="142"/>
      <c r="L48" s="142"/>
      <c r="M48" s="142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2E-3</v>
      </c>
      <c r="C49" s="8">
        <v>46</v>
      </c>
      <c r="D49" s="34">
        <v>3.2000000000000001E-2</v>
      </c>
      <c r="E49" s="34">
        <v>0.02</v>
      </c>
      <c r="F49" s="28">
        <v>0.28299999999999997</v>
      </c>
      <c r="G49" s="8">
        <v>26</v>
      </c>
      <c r="H49" s="141"/>
      <c r="I49" s="142"/>
      <c r="J49" s="142"/>
      <c r="K49" s="142"/>
      <c r="L49" s="142"/>
      <c r="M49" s="142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3.0000000000000001E-3</v>
      </c>
      <c r="C50" s="8">
        <v>62</v>
      </c>
      <c r="D50" s="34">
        <v>4.5999999999999999E-2</v>
      </c>
      <c r="E50" s="34">
        <v>1.7999999999999999E-2</v>
      </c>
      <c r="F50" s="28">
        <v>0.36699999999999999</v>
      </c>
      <c r="G50" s="8">
        <v>35</v>
      </c>
      <c r="H50" s="141"/>
      <c r="I50" s="142"/>
      <c r="J50" s="142"/>
      <c r="K50" s="142"/>
      <c r="L50" s="142"/>
      <c r="M50" s="142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3.0000000000000001E-3</v>
      </c>
      <c r="C51" s="8">
        <v>71</v>
      </c>
      <c r="D51" s="34">
        <v>4.8000000000000001E-2</v>
      </c>
      <c r="E51" s="34">
        <v>1.4999999999999999E-2</v>
      </c>
      <c r="F51" s="28">
        <v>0.39200000000000002</v>
      </c>
      <c r="G51" s="8">
        <v>34</v>
      </c>
      <c r="H51" s="141"/>
      <c r="I51" s="142"/>
      <c r="J51" s="142"/>
      <c r="K51" s="142"/>
      <c r="L51" s="142"/>
      <c r="M51" s="142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3.0000000000000001E-3</v>
      </c>
      <c r="C52" s="8">
        <v>72</v>
      </c>
      <c r="D52" s="34">
        <v>0.05</v>
      </c>
      <c r="E52" s="34">
        <v>1.6E-2</v>
      </c>
      <c r="F52" s="28">
        <v>0.44600000000000001</v>
      </c>
      <c r="G52" s="8">
        <v>33</v>
      </c>
      <c r="H52" s="141"/>
      <c r="I52" s="142"/>
      <c r="J52" s="142"/>
      <c r="K52" s="142"/>
      <c r="L52" s="142"/>
      <c r="M52" s="142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2E-3</v>
      </c>
      <c r="C53" s="8">
        <v>61</v>
      </c>
      <c r="D53" s="34">
        <v>4.2999999999999997E-2</v>
      </c>
      <c r="E53" s="34">
        <v>1.6E-2</v>
      </c>
      <c r="F53" s="28">
        <v>0.35399999999999998</v>
      </c>
      <c r="G53" s="8">
        <v>26</v>
      </c>
      <c r="H53" s="141"/>
      <c r="I53" s="142"/>
      <c r="J53" s="142"/>
      <c r="K53" s="142"/>
      <c r="L53" s="142"/>
      <c r="M53" s="142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1E-3</v>
      </c>
      <c r="C54" s="8">
        <v>10</v>
      </c>
      <c r="D54" s="34">
        <v>4.3999999999999997E-2</v>
      </c>
      <c r="E54" s="34">
        <v>6.0000000000000001E-3</v>
      </c>
      <c r="F54" s="28">
        <v>0.2</v>
      </c>
      <c r="G54" s="8">
        <v>5</v>
      </c>
      <c r="H54" s="141"/>
      <c r="I54" s="142"/>
      <c r="J54" s="142"/>
      <c r="K54" s="142"/>
      <c r="L54" s="142"/>
      <c r="M54" s="142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1E-3</v>
      </c>
      <c r="C55" s="8">
        <v>12</v>
      </c>
      <c r="D55" s="34">
        <v>3.4000000000000002E-2</v>
      </c>
      <c r="E55" s="34">
        <v>1.0999999999999999E-2</v>
      </c>
      <c r="F55" s="28">
        <v>0.2</v>
      </c>
      <c r="G55" s="8">
        <v>5</v>
      </c>
      <c r="H55" s="141"/>
      <c r="I55" s="142"/>
      <c r="J55" s="142"/>
      <c r="K55" s="142"/>
      <c r="L55" s="142"/>
      <c r="M55" s="142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1E-3</v>
      </c>
      <c r="C56" s="8">
        <v>31</v>
      </c>
      <c r="D56" s="34">
        <v>3.3000000000000002E-2</v>
      </c>
      <c r="E56" s="34">
        <v>1.4999999999999999E-2</v>
      </c>
      <c r="F56" s="28">
        <v>0.25</v>
      </c>
      <c r="G56" s="8">
        <v>16</v>
      </c>
      <c r="H56" s="141"/>
      <c r="I56" s="142"/>
      <c r="J56" s="142"/>
      <c r="K56" s="142"/>
      <c r="L56" s="142"/>
      <c r="M56" s="142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2E-3</v>
      </c>
      <c r="C57" s="8">
        <v>42</v>
      </c>
      <c r="D57" s="34">
        <v>0.04</v>
      </c>
      <c r="E57" s="34">
        <v>1.7000000000000001E-2</v>
      </c>
      <c r="F57" s="28">
        <v>0.3</v>
      </c>
      <c r="G57" s="8">
        <v>23</v>
      </c>
      <c r="H57" s="141"/>
      <c r="I57" s="142"/>
      <c r="J57" s="142"/>
      <c r="K57" s="142"/>
      <c r="L57" s="142"/>
      <c r="M57" s="147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1E-3</v>
      </c>
      <c r="C58" s="8">
        <v>32</v>
      </c>
      <c r="D58" s="34">
        <v>0.04</v>
      </c>
      <c r="E58" s="34">
        <v>1.4E-2</v>
      </c>
      <c r="F58" s="28">
        <v>0.29199999999999998</v>
      </c>
      <c r="G58" s="8">
        <v>16</v>
      </c>
      <c r="H58" s="141"/>
      <c r="I58" s="142"/>
      <c r="J58" s="142"/>
      <c r="K58" s="142"/>
      <c r="L58" s="142"/>
      <c r="M58" s="142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1E-3</v>
      </c>
      <c r="C59" s="8">
        <v>21</v>
      </c>
      <c r="D59" s="34">
        <v>3.7999999999999999E-2</v>
      </c>
      <c r="E59" s="34">
        <v>1.2E-2</v>
      </c>
      <c r="F59" s="28">
        <v>0.2</v>
      </c>
      <c r="G59" s="8">
        <v>8</v>
      </c>
      <c r="H59" s="141"/>
      <c r="I59" s="142"/>
      <c r="J59" s="142"/>
      <c r="K59" s="142"/>
      <c r="L59" s="142"/>
      <c r="M59" s="142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1E-3</v>
      </c>
      <c r="C60" s="8">
        <v>13</v>
      </c>
      <c r="D60" s="34">
        <v>3.9E-2</v>
      </c>
      <c r="E60" s="34">
        <v>8.9999999999999993E-3</v>
      </c>
      <c r="F60" s="28">
        <v>0.2</v>
      </c>
      <c r="G60" s="8">
        <v>8</v>
      </c>
      <c r="H60" s="141"/>
      <c r="I60" s="142"/>
      <c r="J60" s="142"/>
      <c r="K60" s="142"/>
      <c r="L60" s="142"/>
      <c r="M60" s="142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2E-3</v>
      </c>
      <c r="C61" s="8">
        <v>36</v>
      </c>
      <c r="D61" s="34">
        <v>4.5999999999999999E-2</v>
      </c>
      <c r="E61" s="34">
        <v>1.0999999999999999E-2</v>
      </c>
      <c r="F61" s="28">
        <v>0.25800000000000001</v>
      </c>
      <c r="G61" s="8">
        <v>19</v>
      </c>
      <c r="H61" s="141"/>
      <c r="I61" s="142"/>
      <c r="J61" s="142"/>
      <c r="K61" s="142"/>
      <c r="L61" s="142"/>
      <c r="M61" s="142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3.0000000000000001E-3</v>
      </c>
      <c r="C62" s="8">
        <v>70</v>
      </c>
      <c r="D62" s="34">
        <v>6.0999999999999999E-2</v>
      </c>
      <c r="E62" s="34">
        <v>1.9E-2</v>
      </c>
      <c r="F62" s="28">
        <v>0.47499999999999998</v>
      </c>
      <c r="G62" s="8">
        <v>34</v>
      </c>
      <c r="H62" s="141"/>
      <c r="I62" s="142"/>
      <c r="J62" s="142"/>
      <c r="K62" s="142"/>
      <c r="L62" s="142"/>
      <c r="M62" s="142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2E-3</v>
      </c>
      <c r="C63" s="8">
        <v>64</v>
      </c>
      <c r="D63" s="34">
        <v>2.9000000000000001E-2</v>
      </c>
      <c r="E63" s="34">
        <v>2.4E-2</v>
      </c>
      <c r="F63" s="28">
        <v>0.379</v>
      </c>
      <c r="G63" s="8">
        <v>32</v>
      </c>
      <c r="H63" s="141"/>
      <c r="I63" s="142"/>
      <c r="J63" s="142"/>
      <c r="K63" s="142"/>
      <c r="L63" s="142"/>
      <c r="M63" s="142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2E-3</v>
      </c>
      <c r="C64" s="36">
        <v>44</v>
      </c>
      <c r="D64" s="34">
        <v>3.6999999999999998E-2</v>
      </c>
      <c r="E64" s="34">
        <v>1.4E-2</v>
      </c>
      <c r="F64" s="28">
        <v>0.27100000000000002</v>
      </c>
      <c r="G64" s="8">
        <v>22</v>
      </c>
      <c r="H64" s="141"/>
      <c r="I64" s="142"/>
      <c r="J64" s="142"/>
      <c r="K64" s="142"/>
      <c r="L64" s="142"/>
      <c r="M64" s="142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2E-3</v>
      </c>
      <c r="C65" s="8">
        <v>38</v>
      </c>
      <c r="D65" s="34">
        <v>4.2999999999999997E-2</v>
      </c>
      <c r="E65" s="34">
        <v>1.4999999999999999E-2</v>
      </c>
      <c r="F65" s="28">
        <v>0.29199999999999998</v>
      </c>
      <c r="G65" s="8">
        <v>21</v>
      </c>
      <c r="H65" s="141"/>
      <c r="I65" s="142"/>
      <c r="J65" s="142"/>
      <c r="K65" s="142"/>
      <c r="L65" s="142"/>
      <c r="M65" s="142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2E-3</v>
      </c>
      <c r="C66" s="8">
        <v>36</v>
      </c>
      <c r="D66" s="34">
        <v>4.2999999999999997E-2</v>
      </c>
      <c r="E66" s="34">
        <v>2.5000000000000001E-2</v>
      </c>
      <c r="F66" s="28">
        <v>0.33800000000000002</v>
      </c>
      <c r="G66" s="8">
        <v>20</v>
      </c>
      <c r="H66" s="141"/>
      <c r="I66" s="142"/>
      <c r="J66" s="142"/>
      <c r="K66" s="142"/>
      <c r="L66" s="142"/>
      <c r="M66" s="142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2E-3</v>
      </c>
      <c r="C67" s="8">
        <v>37</v>
      </c>
      <c r="D67" s="34">
        <v>4.2999999999999997E-2</v>
      </c>
      <c r="E67" s="34">
        <v>1.9E-2</v>
      </c>
      <c r="F67" s="28">
        <v>0.3</v>
      </c>
      <c r="G67" s="8">
        <v>21</v>
      </c>
      <c r="H67" s="141"/>
      <c r="I67" s="142"/>
      <c r="J67" s="142"/>
      <c r="K67" s="142"/>
      <c r="L67" s="142"/>
      <c r="M67" s="142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2E-3</v>
      </c>
      <c r="C68" s="36">
        <v>59</v>
      </c>
      <c r="D68" s="34">
        <v>6.5000000000000002E-2</v>
      </c>
      <c r="E68" s="34">
        <v>0.01</v>
      </c>
      <c r="F68" s="28">
        <v>0.36299999999999999</v>
      </c>
      <c r="G68" s="8">
        <v>31</v>
      </c>
      <c r="H68" s="141"/>
      <c r="I68" s="142"/>
      <c r="J68" s="142"/>
      <c r="K68" s="142"/>
      <c r="L68" s="142"/>
      <c r="M68" s="142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2E-3</v>
      </c>
      <c r="C69" s="36">
        <v>56</v>
      </c>
      <c r="D69" s="34">
        <v>4.5999999999999999E-2</v>
      </c>
      <c r="E69" s="34">
        <v>2.8000000000000001E-2</v>
      </c>
      <c r="F69" s="28">
        <v>0.39600000000000002</v>
      </c>
      <c r="G69" s="8">
        <v>33</v>
      </c>
      <c r="H69" s="141"/>
      <c r="I69" s="142"/>
      <c r="J69" s="142"/>
      <c r="K69" s="142"/>
      <c r="L69" s="142"/>
      <c r="M69" s="142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3.0000000000000001E-3</v>
      </c>
      <c r="C70" s="36">
        <v>57</v>
      </c>
      <c r="D70" s="34">
        <v>2.1000000000000001E-2</v>
      </c>
      <c r="E70" s="34">
        <v>3.1E-2</v>
      </c>
      <c r="F70" s="28">
        <v>0.4</v>
      </c>
      <c r="G70" s="8">
        <v>31</v>
      </c>
      <c r="H70" s="141"/>
      <c r="I70" s="142"/>
      <c r="J70" s="142"/>
      <c r="K70" s="142"/>
      <c r="L70" s="142"/>
      <c r="M70" s="147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2E-3</v>
      </c>
      <c r="C71" s="8">
        <v>13</v>
      </c>
      <c r="D71" s="34">
        <v>4.3999999999999997E-2</v>
      </c>
      <c r="E71" s="34">
        <v>1.4E-2</v>
      </c>
      <c r="F71" s="28">
        <v>0.28299999999999997</v>
      </c>
      <c r="G71" s="8">
        <v>6</v>
      </c>
      <c r="H71" s="141"/>
      <c r="I71" s="142"/>
      <c r="J71" s="142"/>
      <c r="K71" s="142"/>
      <c r="L71" s="142"/>
      <c r="M71" s="147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2E-3</v>
      </c>
      <c r="C72" s="8">
        <v>17</v>
      </c>
      <c r="D72" s="34">
        <v>2.5999999999999999E-2</v>
      </c>
      <c r="E72" s="34">
        <v>1.9E-2</v>
      </c>
      <c r="F72" s="28">
        <v>0.246</v>
      </c>
      <c r="G72" s="8">
        <v>7</v>
      </c>
      <c r="H72" s="141"/>
      <c r="I72" s="142"/>
      <c r="J72" s="142"/>
      <c r="K72" s="142"/>
      <c r="L72" s="142"/>
      <c r="M72" s="142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26</v>
      </c>
      <c r="D73" s="34">
        <v>3.7999999999999999E-2</v>
      </c>
      <c r="E73" s="34">
        <v>1.7999999999999999E-2</v>
      </c>
      <c r="F73" s="28">
        <v>0.23799999999999999</v>
      </c>
      <c r="G73" s="8">
        <v>11</v>
      </c>
      <c r="H73" s="141"/>
      <c r="I73" s="142"/>
      <c r="J73" s="142"/>
      <c r="K73" s="142"/>
      <c r="L73" s="142"/>
      <c r="M73" s="142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2E-3</v>
      </c>
      <c r="C74" s="8">
        <v>25</v>
      </c>
      <c r="D74" s="34">
        <v>0.02</v>
      </c>
      <c r="E74" s="34">
        <v>1.6E-2</v>
      </c>
      <c r="F74" s="28">
        <v>0.27500000000000002</v>
      </c>
      <c r="G74" s="8">
        <v>14</v>
      </c>
      <c r="H74" s="141"/>
      <c r="I74" s="142"/>
      <c r="J74" s="142"/>
      <c r="K74" s="142"/>
      <c r="L74" s="142"/>
      <c r="M74" s="142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hidden="1" customHeight="1">
      <c r="A75" s="38">
        <v>31</v>
      </c>
      <c r="B75" s="35"/>
      <c r="C75" s="38"/>
      <c r="D75" s="35"/>
      <c r="E75" s="35"/>
      <c r="F75" s="32"/>
      <c r="G75" s="68"/>
      <c r="H75" s="148"/>
      <c r="I75" s="142"/>
      <c r="J75" s="142"/>
      <c r="K75" s="142"/>
      <c r="L75" s="142"/>
      <c r="M75" s="142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41</v>
      </c>
      <c r="D76" s="21">
        <f>ROUND(AVERAGE(D45:D75),3)</f>
        <v>4.1000000000000002E-2</v>
      </c>
      <c r="E76" s="21">
        <f>ROUND(AVERAGE(E45:E75),3)</f>
        <v>1.7999999999999999E-2</v>
      </c>
      <c r="F76" s="29">
        <f>ROUND(AVERAGE(F45:F75),1)</f>
        <v>0.3</v>
      </c>
      <c r="G76" s="62">
        <f>ROUND(AVERAGE(G45:G75),0)</f>
        <v>21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98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101</v>
      </c>
      <c r="B81" s="50" t="str">
        <f>B42</f>
        <v>2018년 6월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3.0000000000000001E-3</v>
      </c>
      <c r="C84" s="6">
        <v>38</v>
      </c>
      <c r="D84" s="16">
        <v>5.2999999999999999E-2</v>
      </c>
      <c r="E84" s="16">
        <v>0.02</v>
      </c>
      <c r="F84" s="27">
        <v>0.40799999999999997</v>
      </c>
      <c r="G84" s="6">
        <v>17</v>
      </c>
      <c r="H84" s="38"/>
      <c r="I84" s="142"/>
      <c r="J84" s="142"/>
      <c r="K84" s="142"/>
      <c r="L84" s="142"/>
      <c r="M84" s="142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4.0000000000000001E-3</v>
      </c>
      <c r="C85" s="8">
        <v>29</v>
      </c>
      <c r="D85" s="34">
        <v>0.05</v>
      </c>
      <c r="E85" s="34">
        <v>1.9E-2</v>
      </c>
      <c r="F85" s="28">
        <v>0.442</v>
      </c>
      <c r="G85" s="8">
        <v>13</v>
      </c>
      <c r="H85" s="38"/>
      <c r="I85" s="142"/>
      <c r="J85" s="142"/>
      <c r="K85" s="142"/>
      <c r="L85" s="142"/>
      <c r="M85" s="142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3.0000000000000001E-3</v>
      </c>
      <c r="C86" s="8">
        <v>30</v>
      </c>
      <c r="D86" s="34">
        <v>5.6000000000000001E-2</v>
      </c>
      <c r="E86" s="34">
        <v>1.4999999999999999E-2</v>
      </c>
      <c r="F86" s="28">
        <v>0.36299999999999999</v>
      </c>
      <c r="G86" s="8">
        <v>14</v>
      </c>
      <c r="H86" s="38"/>
      <c r="I86" s="142"/>
      <c r="J86" s="142"/>
      <c r="K86" s="142"/>
      <c r="L86" s="142"/>
      <c r="M86" s="142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3.0000000000000001E-3</v>
      </c>
      <c r="C87" s="31">
        <v>34</v>
      </c>
      <c r="D87" s="34">
        <v>0.06</v>
      </c>
      <c r="E87" s="34">
        <v>1.0999999999999999E-2</v>
      </c>
      <c r="F87" s="28">
        <v>0.318</v>
      </c>
      <c r="G87" s="8">
        <v>19</v>
      </c>
      <c r="H87" s="38"/>
      <c r="I87" s="142"/>
      <c r="J87" s="142"/>
      <c r="K87" s="142"/>
      <c r="L87" s="142"/>
      <c r="M87" s="142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2E-3</v>
      </c>
      <c r="C88" s="30">
        <v>36</v>
      </c>
      <c r="D88" s="34">
        <v>0.04</v>
      </c>
      <c r="E88" s="34">
        <v>1.6E-2</v>
      </c>
      <c r="F88" s="28">
        <v>0.33300000000000002</v>
      </c>
      <c r="G88" s="8">
        <v>22</v>
      </c>
      <c r="H88" s="38"/>
      <c r="I88" s="142"/>
      <c r="J88" s="142"/>
      <c r="K88" s="142"/>
      <c r="L88" s="142"/>
      <c r="M88" s="142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3.0000000000000001E-3</v>
      </c>
      <c r="C89" s="30">
        <v>49</v>
      </c>
      <c r="D89" s="34">
        <v>5.3999999999999999E-2</v>
      </c>
      <c r="E89" s="34">
        <v>1.4999999999999999E-2</v>
      </c>
      <c r="F89" s="28">
        <v>0.35799999999999998</v>
      </c>
      <c r="G89" s="8">
        <v>27</v>
      </c>
      <c r="H89" s="38"/>
      <c r="I89" s="142"/>
      <c r="J89" s="142"/>
      <c r="K89" s="142"/>
      <c r="L89" s="142"/>
      <c r="M89" s="142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2E-3</v>
      </c>
      <c r="C90" s="30">
        <v>52</v>
      </c>
      <c r="D90" s="34">
        <v>5.5E-2</v>
      </c>
      <c r="E90" s="34">
        <v>1.6E-2</v>
      </c>
      <c r="F90" s="28">
        <v>0.371</v>
      </c>
      <c r="G90" s="8">
        <v>31</v>
      </c>
      <c r="H90" s="38"/>
      <c r="I90" s="142"/>
      <c r="J90" s="142"/>
      <c r="K90" s="142"/>
      <c r="L90" s="142"/>
      <c r="M90" s="142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2E-3</v>
      </c>
      <c r="C91" s="30">
        <v>55</v>
      </c>
      <c r="D91" s="34">
        <v>5.5E-2</v>
      </c>
      <c r="E91" s="34">
        <v>1.6E-2</v>
      </c>
      <c r="F91" s="28">
        <v>0.41299999999999998</v>
      </c>
      <c r="G91" s="8">
        <v>34</v>
      </c>
      <c r="H91" s="38"/>
      <c r="I91" s="142"/>
      <c r="J91" s="142"/>
      <c r="K91" s="142"/>
      <c r="L91" s="142"/>
      <c r="M91" s="142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2E-3</v>
      </c>
      <c r="C92" s="30">
        <v>42</v>
      </c>
      <c r="D92" s="34">
        <v>0.05</v>
      </c>
      <c r="E92" s="34">
        <v>1.7000000000000001E-2</v>
      </c>
      <c r="F92" s="28">
        <v>0.40400000000000003</v>
      </c>
      <c r="G92" s="8">
        <v>25</v>
      </c>
      <c r="H92" s="38"/>
      <c r="I92" s="142"/>
      <c r="J92" s="142"/>
      <c r="K92" s="142"/>
      <c r="L92" s="142"/>
      <c r="M92" s="142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1E-3</v>
      </c>
      <c r="C93" s="30">
        <v>11</v>
      </c>
      <c r="D93" s="34">
        <v>4.3999999999999997E-2</v>
      </c>
      <c r="E93" s="34">
        <v>8.0000000000000002E-3</v>
      </c>
      <c r="F93" s="28">
        <v>0.23300000000000001</v>
      </c>
      <c r="G93" s="8">
        <v>3</v>
      </c>
      <c r="H93" s="38"/>
      <c r="I93" s="142"/>
      <c r="J93" s="142"/>
      <c r="K93" s="142"/>
      <c r="L93" s="142"/>
      <c r="M93" s="142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1E-3</v>
      </c>
      <c r="C94" s="30">
        <v>11</v>
      </c>
      <c r="D94" s="34">
        <v>3.4000000000000002E-2</v>
      </c>
      <c r="E94" s="34">
        <v>8.9999999999999993E-3</v>
      </c>
      <c r="F94" s="28">
        <v>0.24199999999999999</v>
      </c>
      <c r="G94" s="8">
        <v>3</v>
      </c>
      <c r="H94" s="38"/>
      <c r="I94" s="142"/>
      <c r="J94" s="142"/>
      <c r="K94" s="142"/>
      <c r="L94" s="142"/>
      <c r="M94" s="142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2E-3</v>
      </c>
      <c r="C95" s="30">
        <v>24</v>
      </c>
      <c r="D95" s="34">
        <v>3.4000000000000002E-2</v>
      </c>
      <c r="E95" s="34">
        <v>1.4E-2</v>
      </c>
      <c r="F95" s="28">
        <v>0.32100000000000001</v>
      </c>
      <c r="G95" s="8">
        <v>12</v>
      </c>
      <c r="H95" s="38"/>
      <c r="I95" s="142"/>
      <c r="J95" s="142"/>
      <c r="K95" s="142"/>
      <c r="L95" s="142"/>
      <c r="M95" s="142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2E-3</v>
      </c>
      <c r="C96" s="30">
        <v>30</v>
      </c>
      <c r="D96" s="34">
        <v>4.7E-2</v>
      </c>
      <c r="E96" s="34">
        <v>1.4E-2</v>
      </c>
      <c r="F96" s="28">
        <v>0.34599999999999997</v>
      </c>
      <c r="G96" s="38">
        <v>18</v>
      </c>
      <c r="H96" s="38"/>
      <c r="I96" s="142"/>
      <c r="J96" s="142"/>
      <c r="K96" s="142"/>
      <c r="L96" s="142"/>
      <c r="M96" s="142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2E-3</v>
      </c>
      <c r="C97" s="30">
        <v>23</v>
      </c>
      <c r="D97" s="34">
        <v>4.4999999999999998E-2</v>
      </c>
      <c r="E97" s="34">
        <v>0.01</v>
      </c>
      <c r="F97" s="28">
        <v>0.35399999999999998</v>
      </c>
      <c r="G97" s="8">
        <v>13</v>
      </c>
      <c r="H97" s="38"/>
      <c r="I97" s="142"/>
      <c r="J97" s="142"/>
      <c r="K97" s="142"/>
      <c r="L97" s="142"/>
      <c r="M97" s="142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1E-3</v>
      </c>
      <c r="C98" s="30">
        <v>16</v>
      </c>
      <c r="D98" s="34">
        <v>4.1000000000000002E-2</v>
      </c>
      <c r="E98" s="34">
        <v>7.0000000000000001E-3</v>
      </c>
      <c r="F98" s="28">
        <v>0.21299999999999999</v>
      </c>
      <c r="G98" s="38">
        <v>5</v>
      </c>
      <c r="H98" s="38"/>
      <c r="I98" s="142"/>
      <c r="J98" s="142"/>
      <c r="K98" s="142"/>
      <c r="L98" s="142"/>
      <c r="M98" s="142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1E-3</v>
      </c>
      <c r="C99" s="30">
        <v>14</v>
      </c>
      <c r="D99" s="34">
        <v>4.1000000000000002E-2</v>
      </c>
      <c r="E99" s="34">
        <v>7.0000000000000001E-3</v>
      </c>
      <c r="F99" s="28">
        <v>0.25</v>
      </c>
      <c r="G99" s="8">
        <v>6</v>
      </c>
      <c r="H99" s="38"/>
      <c r="I99" s="142"/>
      <c r="J99" s="142"/>
      <c r="K99" s="142"/>
      <c r="L99" s="142"/>
      <c r="M99" s="142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2E-3</v>
      </c>
      <c r="C100" s="30">
        <v>27</v>
      </c>
      <c r="D100" s="34">
        <v>4.3999999999999997E-2</v>
      </c>
      <c r="E100" s="34">
        <v>8.9999999999999993E-3</v>
      </c>
      <c r="F100" s="28">
        <v>0.34599999999999997</v>
      </c>
      <c r="G100" s="8">
        <v>16</v>
      </c>
      <c r="H100" s="38"/>
      <c r="I100" s="142"/>
      <c r="J100" s="142"/>
      <c r="K100" s="142"/>
      <c r="L100" s="142"/>
      <c r="M100" s="142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2E-3</v>
      </c>
      <c r="C101" s="30">
        <v>44</v>
      </c>
      <c r="D101" s="34">
        <v>6.3E-2</v>
      </c>
      <c r="E101" s="34">
        <v>1.4999999999999999E-2</v>
      </c>
      <c r="F101" s="28">
        <v>0.42899999999999999</v>
      </c>
      <c r="G101" s="8">
        <v>28</v>
      </c>
      <c r="H101" s="38"/>
      <c r="I101" s="142"/>
      <c r="J101" s="142"/>
      <c r="K101" s="142"/>
      <c r="L101" s="142"/>
      <c r="M101" s="142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2E-3</v>
      </c>
      <c r="C102" s="30">
        <v>35</v>
      </c>
      <c r="D102" s="34">
        <v>0.04</v>
      </c>
      <c r="E102" s="34">
        <v>1.6E-2</v>
      </c>
      <c r="F102" s="28">
        <v>0.39200000000000002</v>
      </c>
      <c r="G102" s="8">
        <v>21</v>
      </c>
      <c r="H102" s="38"/>
      <c r="I102" s="142"/>
      <c r="J102" s="142"/>
      <c r="K102" s="142"/>
      <c r="L102" s="142"/>
      <c r="M102" s="147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2E-3</v>
      </c>
      <c r="C103" s="30">
        <v>31</v>
      </c>
      <c r="D103" s="34">
        <v>3.6999999999999998E-2</v>
      </c>
      <c r="E103" s="34">
        <v>1.2999999999999999E-2</v>
      </c>
      <c r="F103" s="28">
        <v>0.32100000000000001</v>
      </c>
      <c r="G103" s="8">
        <v>19</v>
      </c>
      <c r="H103" s="38"/>
      <c r="I103" s="142"/>
      <c r="J103" s="142"/>
      <c r="K103" s="142"/>
      <c r="L103" s="142"/>
      <c r="M103" s="142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1E-3</v>
      </c>
      <c r="C104" s="30">
        <v>29</v>
      </c>
      <c r="D104" s="34">
        <v>4.2000000000000003E-2</v>
      </c>
      <c r="E104" s="34">
        <v>1.4E-2</v>
      </c>
      <c r="F104" s="28">
        <v>0.29199999999999998</v>
      </c>
      <c r="G104" s="8">
        <v>17</v>
      </c>
      <c r="H104" s="38"/>
      <c r="I104" s="142"/>
      <c r="J104" s="142"/>
      <c r="K104" s="142"/>
      <c r="L104" s="142"/>
      <c r="M104" s="142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2E-3</v>
      </c>
      <c r="C105" s="30">
        <v>29</v>
      </c>
      <c r="D105" s="34">
        <v>4.9000000000000002E-2</v>
      </c>
      <c r="E105" s="34">
        <v>1.6E-2</v>
      </c>
      <c r="F105" s="28">
        <v>0.35799999999999998</v>
      </c>
      <c r="G105" s="8">
        <v>16</v>
      </c>
      <c r="H105" s="38"/>
      <c r="I105" s="142"/>
      <c r="J105" s="142"/>
      <c r="K105" s="142"/>
      <c r="L105" s="142"/>
      <c r="M105" s="142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2E-3</v>
      </c>
      <c r="C106" s="30">
        <v>25</v>
      </c>
      <c r="D106" s="34">
        <v>5.0999999999999997E-2</v>
      </c>
      <c r="E106" s="34">
        <v>1.2E-2</v>
      </c>
      <c r="F106" s="28">
        <v>0.34599999999999997</v>
      </c>
      <c r="G106" s="8">
        <v>12</v>
      </c>
      <c r="H106" s="38"/>
      <c r="I106" s="142"/>
      <c r="J106" s="142"/>
      <c r="K106" s="142"/>
      <c r="L106" s="142"/>
      <c r="M106" s="142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2E-3</v>
      </c>
      <c r="C107" s="30">
        <v>48</v>
      </c>
      <c r="D107" s="34">
        <v>7.6999999999999999E-2</v>
      </c>
      <c r="E107" s="34">
        <v>8.9999999999999993E-3</v>
      </c>
      <c r="F107" s="28">
        <v>0.46300000000000002</v>
      </c>
      <c r="G107" s="8">
        <v>31</v>
      </c>
      <c r="H107" s="38"/>
      <c r="I107" s="142"/>
      <c r="J107" s="142"/>
      <c r="K107" s="142"/>
      <c r="L107" s="142"/>
      <c r="M107" s="142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42</v>
      </c>
      <c r="D108" s="34">
        <v>5.8000000000000003E-2</v>
      </c>
      <c r="E108" s="34">
        <v>2.1999999999999999E-2</v>
      </c>
      <c r="F108" s="28">
        <v>0.438</v>
      </c>
      <c r="G108" s="8">
        <v>26</v>
      </c>
      <c r="H108" s="38"/>
      <c r="I108" s="142"/>
      <c r="J108" s="142"/>
      <c r="K108" s="142"/>
      <c r="L108" s="142"/>
      <c r="M108" s="142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2E-3</v>
      </c>
      <c r="C109" s="30">
        <v>46</v>
      </c>
      <c r="D109" s="34">
        <v>3.7999999999999999E-2</v>
      </c>
      <c r="E109" s="34">
        <v>1.9E-2</v>
      </c>
      <c r="F109" s="28">
        <v>0.5</v>
      </c>
      <c r="G109" s="8">
        <v>25</v>
      </c>
      <c r="H109" s="38"/>
      <c r="I109" s="142"/>
      <c r="J109" s="142"/>
      <c r="K109" s="142"/>
      <c r="L109" s="142"/>
      <c r="M109" s="142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1E-3</v>
      </c>
      <c r="C110" s="30"/>
      <c r="D110" s="34">
        <v>4.9000000000000002E-2</v>
      </c>
      <c r="E110" s="34">
        <v>7.0000000000000001E-3</v>
      </c>
      <c r="F110" s="28">
        <v>0.379</v>
      </c>
      <c r="G110" s="8">
        <v>5</v>
      </c>
      <c r="H110" s="38"/>
      <c r="I110" s="142"/>
      <c r="J110" s="142"/>
      <c r="K110" s="142"/>
      <c r="L110" s="142"/>
      <c r="M110" s="142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1E-3</v>
      </c>
      <c r="C111" s="30">
        <v>13</v>
      </c>
      <c r="D111" s="34">
        <v>3.3000000000000002E-2</v>
      </c>
      <c r="E111" s="34">
        <v>1.0999999999999999E-2</v>
      </c>
      <c r="F111" s="28">
        <v>0.34200000000000003</v>
      </c>
      <c r="G111" s="8">
        <v>5</v>
      </c>
      <c r="H111" s="38"/>
      <c r="I111" s="142"/>
      <c r="J111" s="142"/>
      <c r="K111" s="142"/>
      <c r="L111" s="142"/>
      <c r="M111" s="142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1E-3</v>
      </c>
      <c r="C112" s="30">
        <v>21</v>
      </c>
      <c r="D112" s="34">
        <v>4.2999999999999997E-2</v>
      </c>
      <c r="E112" s="34">
        <v>1.0999999999999999E-2</v>
      </c>
      <c r="F112" s="28">
        <v>0.32900000000000001</v>
      </c>
      <c r="G112" s="8">
        <v>9</v>
      </c>
      <c r="H112" s="38"/>
      <c r="I112" s="142"/>
      <c r="J112" s="142"/>
      <c r="K112" s="142"/>
      <c r="L112" s="142"/>
      <c r="M112" s="142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1E-3</v>
      </c>
      <c r="C113" s="30">
        <v>21</v>
      </c>
      <c r="D113" s="34">
        <v>2.3E-2</v>
      </c>
      <c r="E113" s="34">
        <v>1.2999999999999999E-2</v>
      </c>
      <c r="F113" s="28">
        <v>0.371</v>
      </c>
      <c r="G113" s="8">
        <v>10</v>
      </c>
      <c r="H113" s="38"/>
      <c r="I113" s="142"/>
      <c r="J113" s="142"/>
      <c r="K113" s="142"/>
      <c r="L113" s="142"/>
      <c r="M113" s="142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142"/>
      <c r="J114" s="142"/>
      <c r="K114" s="142"/>
      <c r="L114" s="142"/>
      <c r="M114" s="142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31</v>
      </c>
      <c r="D115" s="21">
        <f>ROUND(AVERAGE(D84:D114),3)</f>
        <v>4.7E-2</v>
      </c>
      <c r="E115" s="21">
        <f>ROUND(AVERAGE(E84:E114),3)</f>
        <v>1.2999999999999999E-2</v>
      </c>
      <c r="F115" s="29">
        <f>ROUND(AVERAGE(F84:F114),1)</f>
        <v>0.4</v>
      </c>
      <c r="G115" s="62">
        <f>ROUND(AVERAGE(G84:G114),0)</f>
        <v>17</v>
      </c>
      <c r="H115" s="49"/>
      <c r="I115" s="149"/>
      <c r="J115" s="149"/>
      <c r="K115" s="149"/>
      <c r="L115" s="149"/>
      <c r="M115" s="1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98</v>
      </c>
      <c r="B119" s="18" t="s">
        <v>103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18</v>
      </c>
      <c r="B120" s="18" t="str">
        <f>B81</f>
        <v>2018년 6월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3.0000000000000001E-3</v>
      </c>
      <c r="C123" s="6">
        <v>40</v>
      </c>
      <c r="D123" s="16">
        <v>5.7000000000000002E-2</v>
      </c>
      <c r="E123" s="16">
        <v>8.0000000000000002E-3</v>
      </c>
      <c r="F123" s="27">
        <v>0.48299999999999998</v>
      </c>
      <c r="G123" s="6">
        <v>20</v>
      </c>
      <c r="H123" s="38"/>
      <c r="I123" s="142"/>
      <c r="J123" s="142"/>
      <c r="K123" s="142"/>
      <c r="L123" s="142"/>
      <c r="M123" s="142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5.0000000000000001E-3</v>
      </c>
      <c r="C124" s="8">
        <v>30</v>
      </c>
      <c r="D124" s="34">
        <v>5.1999999999999998E-2</v>
      </c>
      <c r="E124" s="34">
        <v>8.0000000000000002E-3</v>
      </c>
      <c r="F124" s="28">
        <v>0.64200000000000002</v>
      </c>
      <c r="G124" s="8">
        <v>14</v>
      </c>
      <c r="H124" s="38"/>
      <c r="I124" s="142"/>
      <c r="J124" s="142"/>
      <c r="K124" s="142"/>
      <c r="L124" s="142"/>
      <c r="M124" s="142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3.0000000000000001E-3</v>
      </c>
      <c r="C125" s="8">
        <v>31</v>
      </c>
      <c r="D125" s="34">
        <v>5.8999999999999997E-2</v>
      </c>
      <c r="E125" s="34">
        <v>7.0000000000000001E-3</v>
      </c>
      <c r="F125" s="28">
        <v>0.59199999999999997</v>
      </c>
      <c r="G125" s="8">
        <v>17</v>
      </c>
      <c r="H125" s="38"/>
      <c r="I125" s="142"/>
      <c r="J125" s="142"/>
      <c r="K125" s="142"/>
      <c r="L125" s="142"/>
      <c r="M125" s="142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3.0000000000000001E-3</v>
      </c>
      <c r="C126" s="8">
        <v>34</v>
      </c>
      <c r="D126" s="34">
        <v>6.4000000000000001E-2</v>
      </c>
      <c r="E126" s="34">
        <v>5.0000000000000001E-3</v>
      </c>
      <c r="F126" s="28">
        <v>0.377</v>
      </c>
      <c r="G126" s="8">
        <v>21</v>
      </c>
      <c r="H126" s="38"/>
      <c r="I126" s="142"/>
      <c r="J126" s="142"/>
      <c r="K126" s="142"/>
      <c r="L126" s="142"/>
      <c r="M126" s="142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4.0000000000000001E-3</v>
      </c>
      <c r="C127" s="8">
        <v>37</v>
      </c>
      <c r="D127" s="34">
        <v>4.1000000000000002E-2</v>
      </c>
      <c r="E127" s="34">
        <v>0.01</v>
      </c>
      <c r="F127" s="28">
        <v>0.56699999999999995</v>
      </c>
      <c r="G127" s="8">
        <v>26</v>
      </c>
      <c r="H127" s="38"/>
      <c r="I127" s="142"/>
      <c r="J127" s="142"/>
      <c r="K127" s="142"/>
      <c r="L127" s="142"/>
      <c r="M127" s="142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3.0000000000000001E-3</v>
      </c>
      <c r="C128" s="8">
        <v>41</v>
      </c>
      <c r="D128" s="34">
        <v>5.8000000000000003E-2</v>
      </c>
      <c r="E128" s="34">
        <v>5.0000000000000001E-3</v>
      </c>
      <c r="F128" s="28">
        <v>0.41299999999999998</v>
      </c>
      <c r="G128" s="8">
        <v>29</v>
      </c>
      <c r="H128" s="38"/>
      <c r="I128" s="142"/>
      <c r="J128" s="142"/>
      <c r="K128" s="142"/>
      <c r="L128" s="142"/>
      <c r="M128" s="142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2E-3</v>
      </c>
      <c r="C129" s="8">
        <v>48</v>
      </c>
      <c r="D129" s="34">
        <v>5.8000000000000003E-2</v>
      </c>
      <c r="E129" s="34">
        <v>5.0000000000000001E-3</v>
      </c>
      <c r="F129" s="28">
        <v>0.36299999999999999</v>
      </c>
      <c r="G129" s="8">
        <v>31</v>
      </c>
      <c r="H129" s="38"/>
      <c r="I129" s="142"/>
      <c r="J129" s="142"/>
      <c r="K129" s="142"/>
      <c r="L129" s="142"/>
      <c r="M129" s="142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3.0000000000000001E-3</v>
      </c>
      <c r="C130" s="8">
        <v>52</v>
      </c>
      <c r="D130" s="34">
        <v>5.3999999999999999E-2</v>
      </c>
      <c r="E130" s="34">
        <v>6.0000000000000001E-3</v>
      </c>
      <c r="F130" s="28">
        <v>0.51400000000000001</v>
      </c>
      <c r="G130" s="8">
        <v>33</v>
      </c>
      <c r="H130" s="38"/>
      <c r="I130" s="142"/>
      <c r="J130" s="142"/>
      <c r="K130" s="142"/>
      <c r="L130" s="142"/>
      <c r="M130" s="142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2E-3</v>
      </c>
      <c r="C131" s="8">
        <v>47</v>
      </c>
      <c r="D131" s="34">
        <v>4.9000000000000002E-2</v>
      </c>
      <c r="E131" s="34">
        <v>8.9999999999999993E-3</v>
      </c>
      <c r="F131" s="28">
        <v>0.47099999999999997</v>
      </c>
      <c r="G131" s="8">
        <v>24</v>
      </c>
      <c r="H131" s="38"/>
      <c r="I131" s="142"/>
      <c r="J131" s="142"/>
      <c r="K131" s="142"/>
      <c r="L131" s="142"/>
      <c r="M131" s="142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17</v>
      </c>
      <c r="D132" s="34">
        <v>4.2999999999999997E-2</v>
      </c>
      <c r="E132" s="34">
        <v>7.0000000000000001E-3</v>
      </c>
      <c r="F132" s="28">
        <v>0.40799999999999997</v>
      </c>
      <c r="G132" s="8">
        <v>4</v>
      </c>
      <c r="H132" s="38"/>
      <c r="I132" s="142"/>
      <c r="J132" s="142"/>
      <c r="K132" s="142"/>
      <c r="L132" s="142"/>
      <c r="M132" s="142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17</v>
      </c>
      <c r="D133" s="34">
        <v>3.4000000000000002E-2</v>
      </c>
      <c r="E133" s="34">
        <v>8.0000000000000002E-3</v>
      </c>
      <c r="F133" s="28">
        <v>0.40400000000000003</v>
      </c>
      <c r="G133" s="8">
        <v>5</v>
      </c>
      <c r="H133" s="38"/>
      <c r="I133" s="142"/>
      <c r="J133" s="142"/>
      <c r="K133" s="142"/>
      <c r="L133" s="142"/>
      <c r="M133" s="142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2E-3</v>
      </c>
      <c r="C134" s="8">
        <v>30</v>
      </c>
      <c r="D134" s="34">
        <v>3.7999999999999999E-2</v>
      </c>
      <c r="E134" s="34">
        <v>7.0000000000000001E-3</v>
      </c>
      <c r="F134" s="28">
        <v>0.375</v>
      </c>
      <c r="G134" s="8">
        <v>14</v>
      </c>
      <c r="H134" s="38"/>
      <c r="I134" s="142"/>
      <c r="J134" s="142"/>
      <c r="K134" s="142"/>
      <c r="L134" s="142"/>
      <c r="M134" s="142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2E-3</v>
      </c>
      <c r="C135" s="8">
        <v>36</v>
      </c>
      <c r="D135" s="34">
        <v>4.2000000000000003E-2</v>
      </c>
      <c r="E135" s="34">
        <v>8.9999999999999993E-3</v>
      </c>
      <c r="F135" s="28">
        <v>0.36699999999999999</v>
      </c>
      <c r="G135" s="7">
        <v>21</v>
      </c>
      <c r="H135" s="38"/>
      <c r="I135" s="142"/>
      <c r="J135" s="142"/>
      <c r="K135" s="142"/>
      <c r="L135" s="142"/>
      <c r="M135" s="142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2E-3</v>
      </c>
      <c r="C136" s="8">
        <v>32</v>
      </c>
      <c r="D136" s="34">
        <v>4.1000000000000002E-2</v>
      </c>
      <c r="E136" s="34">
        <v>8.9999999999999993E-3</v>
      </c>
      <c r="F136" s="28">
        <v>0.4</v>
      </c>
      <c r="G136" s="8">
        <v>15</v>
      </c>
      <c r="H136" s="38"/>
      <c r="I136" s="142"/>
      <c r="J136" s="142"/>
      <c r="K136" s="142"/>
      <c r="L136" s="142"/>
      <c r="M136" s="142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22</v>
      </c>
      <c r="D137" s="34">
        <v>3.7999999999999999E-2</v>
      </c>
      <c r="E137" s="34">
        <v>8.0000000000000002E-3</v>
      </c>
      <c r="F137" s="28">
        <v>0.34200000000000003</v>
      </c>
      <c r="G137" s="7">
        <v>5</v>
      </c>
      <c r="H137" s="38"/>
      <c r="I137" s="142"/>
      <c r="J137" s="142"/>
      <c r="K137" s="142"/>
      <c r="L137" s="142"/>
      <c r="M137" s="142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2E-3</v>
      </c>
      <c r="C138" s="8">
        <v>20</v>
      </c>
      <c r="D138" s="34">
        <v>3.9E-2</v>
      </c>
      <c r="E138" s="34">
        <v>7.0000000000000001E-3</v>
      </c>
      <c r="F138" s="28">
        <v>0.36299999999999999</v>
      </c>
      <c r="G138" s="8">
        <v>6</v>
      </c>
      <c r="H138" s="38"/>
      <c r="I138" s="142"/>
      <c r="J138" s="142"/>
      <c r="K138" s="142"/>
      <c r="L138" s="142"/>
      <c r="M138" s="142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2E-3</v>
      </c>
      <c r="C139" s="8">
        <v>33</v>
      </c>
      <c r="D139" s="34">
        <v>4.8000000000000001E-2</v>
      </c>
      <c r="E139" s="34">
        <v>6.0000000000000001E-3</v>
      </c>
      <c r="F139" s="28">
        <v>0.34200000000000003</v>
      </c>
      <c r="G139" s="8">
        <v>18</v>
      </c>
      <c r="H139" s="38"/>
      <c r="I139" s="142"/>
      <c r="J139" s="142"/>
      <c r="K139" s="142"/>
      <c r="L139" s="142"/>
      <c r="M139" s="142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2E-3</v>
      </c>
      <c r="C140" s="8">
        <v>47</v>
      </c>
      <c r="D140" s="34">
        <v>6.6000000000000003E-2</v>
      </c>
      <c r="E140" s="34">
        <v>7.0000000000000001E-3</v>
      </c>
      <c r="F140" s="28">
        <v>0.42099999999999999</v>
      </c>
      <c r="G140" s="8">
        <v>30</v>
      </c>
      <c r="H140" s="38"/>
      <c r="I140" s="142"/>
      <c r="J140" s="142"/>
      <c r="K140" s="142"/>
      <c r="L140" s="142"/>
      <c r="M140" s="142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2E-3</v>
      </c>
      <c r="C141" s="8">
        <v>41</v>
      </c>
      <c r="D141" s="34">
        <v>4.1000000000000002E-2</v>
      </c>
      <c r="E141" s="34">
        <v>7.0000000000000001E-3</v>
      </c>
      <c r="F141" s="28">
        <v>0.38800000000000001</v>
      </c>
      <c r="G141" s="8">
        <v>24</v>
      </c>
      <c r="H141" s="38"/>
      <c r="I141" s="142"/>
      <c r="J141" s="142"/>
      <c r="K141" s="142"/>
      <c r="L141" s="142"/>
      <c r="M141" s="142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2E-3</v>
      </c>
      <c r="C142" s="8">
        <v>33</v>
      </c>
      <c r="D142" s="34">
        <v>3.7999999999999999E-2</v>
      </c>
      <c r="E142" s="34">
        <v>6.0000000000000001E-3</v>
      </c>
      <c r="F142" s="28">
        <v>0.40400000000000003</v>
      </c>
      <c r="G142" s="8"/>
      <c r="H142" s="38"/>
      <c r="I142" s="142"/>
      <c r="J142" s="142"/>
      <c r="K142" s="142"/>
      <c r="L142" s="142"/>
      <c r="M142" s="142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2E-3</v>
      </c>
      <c r="C143" s="8">
        <v>32</v>
      </c>
      <c r="D143" s="34">
        <v>4.5999999999999999E-2</v>
      </c>
      <c r="E143" s="34">
        <v>5.0000000000000001E-3</v>
      </c>
      <c r="F143" s="28">
        <v>0.40799999999999997</v>
      </c>
      <c r="G143" s="8"/>
      <c r="H143" s="38"/>
      <c r="I143" s="142"/>
      <c r="J143" s="142"/>
      <c r="K143" s="142"/>
      <c r="L143" s="142"/>
      <c r="M143" s="142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2E-3</v>
      </c>
      <c r="C144" s="8">
        <v>33</v>
      </c>
      <c r="D144" s="34">
        <v>4.5999999999999999E-2</v>
      </c>
      <c r="E144" s="34">
        <v>8.9999999999999993E-3</v>
      </c>
      <c r="F144" s="28">
        <v>0.61699999999999999</v>
      </c>
      <c r="G144" s="8">
        <v>16</v>
      </c>
      <c r="H144" s="38"/>
      <c r="I144" s="142"/>
      <c r="J144" s="142"/>
      <c r="K144" s="142"/>
      <c r="L144" s="142"/>
      <c r="M144" s="142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28</v>
      </c>
      <c r="D145" s="34">
        <v>5.2999999999999999E-2</v>
      </c>
      <c r="E145" s="34">
        <v>6.0000000000000001E-3</v>
      </c>
      <c r="F145" s="28">
        <v>0.504</v>
      </c>
      <c r="G145" s="8">
        <v>14</v>
      </c>
      <c r="H145" s="38"/>
      <c r="I145" s="142"/>
      <c r="J145" s="142"/>
      <c r="K145" s="142"/>
      <c r="L145" s="142"/>
      <c r="M145" s="142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2E-3</v>
      </c>
      <c r="C146" s="8">
        <v>53</v>
      </c>
      <c r="D146" s="34">
        <v>7.3999999999999996E-2</v>
      </c>
      <c r="E146" s="34">
        <v>5.0000000000000001E-3</v>
      </c>
      <c r="F146" s="28">
        <v>0.44600000000000001</v>
      </c>
      <c r="G146" s="8">
        <v>31</v>
      </c>
      <c r="H146" s="38"/>
      <c r="I146" s="142"/>
      <c r="J146" s="142"/>
      <c r="K146" s="142"/>
      <c r="L146" s="142"/>
      <c r="M146" s="142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2E-3</v>
      </c>
      <c r="C147" s="8">
        <v>43</v>
      </c>
      <c r="D147" s="34">
        <v>6.2E-2</v>
      </c>
      <c r="E147" s="34">
        <v>8.0000000000000002E-3</v>
      </c>
      <c r="F147" s="28">
        <v>0.55800000000000005</v>
      </c>
      <c r="G147" s="8">
        <v>27</v>
      </c>
      <c r="H147" s="38"/>
      <c r="I147" s="142"/>
      <c r="J147" s="142"/>
      <c r="K147" s="142"/>
      <c r="L147" s="142"/>
      <c r="M147" s="142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2E-3</v>
      </c>
      <c r="C148" s="8">
        <v>40</v>
      </c>
      <c r="D148" s="34">
        <v>3.5999999999999997E-2</v>
      </c>
      <c r="E148" s="34">
        <v>8.0000000000000002E-3</v>
      </c>
      <c r="F148" s="28">
        <v>0.46700000000000003</v>
      </c>
      <c r="G148" s="8">
        <v>23</v>
      </c>
      <c r="H148" s="38"/>
      <c r="I148" s="142"/>
      <c r="J148" s="142"/>
      <c r="K148" s="142"/>
      <c r="L148" s="142"/>
      <c r="M148" s="142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2E-3</v>
      </c>
      <c r="C149" s="8">
        <v>10</v>
      </c>
      <c r="D149" s="34">
        <v>5.0999999999999997E-2</v>
      </c>
      <c r="E149" s="34">
        <v>6.0000000000000001E-3</v>
      </c>
      <c r="F149" s="28">
        <v>0.2</v>
      </c>
      <c r="G149" s="8">
        <v>4</v>
      </c>
      <c r="H149" s="38"/>
      <c r="I149" s="142"/>
      <c r="J149" s="142"/>
      <c r="K149" s="142"/>
      <c r="L149" s="142"/>
      <c r="M149" s="142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2E-3</v>
      </c>
      <c r="C150" s="8">
        <v>11</v>
      </c>
      <c r="D150" s="34">
        <v>3.4000000000000002E-2</v>
      </c>
      <c r="E150" s="34">
        <v>6.0000000000000001E-3</v>
      </c>
      <c r="F150" s="28">
        <v>0.27900000000000003</v>
      </c>
      <c r="G150" s="8">
        <v>5</v>
      </c>
      <c r="H150" s="38"/>
      <c r="I150" s="142"/>
      <c r="J150" s="142"/>
      <c r="K150" s="142"/>
      <c r="L150" s="142"/>
      <c r="M150" s="142"/>
      <c r="N150" s="149"/>
      <c r="O150" s="149"/>
      <c r="P150" s="149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21</v>
      </c>
      <c r="D151" s="34">
        <v>4.7E-2</v>
      </c>
      <c r="E151" s="34">
        <v>7.0000000000000001E-3</v>
      </c>
      <c r="F151" s="28">
        <v>0.42899999999999999</v>
      </c>
      <c r="G151" s="8">
        <v>9</v>
      </c>
      <c r="H151" s="38"/>
      <c r="I151" s="142"/>
      <c r="J151" s="142"/>
      <c r="K151" s="142"/>
      <c r="L151" s="142"/>
      <c r="M151" s="142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2E-3</v>
      </c>
      <c r="C152" s="8">
        <v>22</v>
      </c>
      <c r="D152" s="34">
        <v>2.7E-2</v>
      </c>
      <c r="E152" s="34">
        <v>7.0000000000000001E-3</v>
      </c>
      <c r="F152" s="28">
        <v>0.35</v>
      </c>
      <c r="G152" s="8">
        <v>10</v>
      </c>
      <c r="H152" s="38"/>
      <c r="I152" s="142"/>
      <c r="J152" s="142"/>
      <c r="K152" s="142"/>
      <c r="L152" s="142"/>
      <c r="M152" s="142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142"/>
      <c r="J153" s="142"/>
      <c r="K153" s="142"/>
      <c r="L153" s="142"/>
      <c r="M153" s="142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33</v>
      </c>
      <c r="D154" s="21">
        <f>ROUND(AVERAGE(D123:D153),3)</f>
        <v>4.8000000000000001E-2</v>
      </c>
      <c r="E154" s="21">
        <f>ROUND(AVERAGE(E123:E153),3)</f>
        <v>7.0000000000000001E-3</v>
      </c>
      <c r="F154" s="29">
        <f>ROUND(AVERAGE(F123:F153),1)</f>
        <v>0.4</v>
      </c>
      <c r="G154" s="62">
        <f>ROUND(AVERAGE(G123:G153),0)</f>
        <v>18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45"/>
      <c r="J155" s="145"/>
      <c r="K155" s="145"/>
      <c r="L155" s="145"/>
      <c r="M155" s="145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12</v>
      </c>
      <c r="B158" s="18" t="s">
        <v>104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101</v>
      </c>
      <c r="B159" s="18" t="str">
        <f>B120</f>
        <v>2018년 6월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1E-3</v>
      </c>
      <c r="C162" s="6">
        <v>45</v>
      </c>
      <c r="D162" s="16">
        <v>4.9000000000000002E-2</v>
      </c>
      <c r="E162" s="16">
        <v>1.7999999999999999E-2</v>
      </c>
      <c r="F162" s="27">
        <v>0.438</v>
      </c>
      <c r="G162" s="6">
        <v>23</v>
      </c>
      <c r="H162" s="38"/>
      <c r="I162" s="142"/>
      <c r="J162" s="142"/>
      <c r="K162" s="142"/>
      <c r="L162" s="142"/>
      <c r="M162" s="142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1E-3</v>
      </c>
      <c r="C163" s="8">
        <v>38</v>
      </c>
      <c r="D163" s="34">
        <v>4.9000000000000002E-2</v>
      </c>
      <c r="E163" s="34">
        <v>1.7000000000000001E-2</v>
      </c>
      <c r="F163" s="28">
        <v>0.442</v>
      </c>
      <c r="G163" s="8">
        <v>18</v>
      </c>
      <c r="H163" s="38"/>
      <c r="I163" s="142"/>
      <c r="J163" s="142"/>
      <c r="K163" s="142"/>
      <c r="L163" s="142"/>
      <c r="M163" s="142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50"/>
      <c r="AA163" s="150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2E-3</v>
      </c>
      <c r="C164" s="8">
        <v>33</v>
      </c>
      <c r="D164" s="34">
        <v>5.2999999999999999E-2</v>
      </c>
      <c r="E164" s="34">
        <v>1.4999999999999999E-2</v>
      </c>
      <c r="F164" s="28">
        <v>0.47099999999999997</v>
      </c>
      <c r="G164" s="8">
        <v>18</v>
      </c>
      <c r="H164" s="38"/>
      <c r="I164" s="142"/>
      <c r="J164" s="142"/>
      <c r="K164" s="142"/>
      <c r="L164" s="142"/>
      <c r="M164" s="142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1E-3</v>
      </c>
      <c r="C165" s="8">
        <v>42</v>
      </c>
      <c r="D165" s="34">
        <v>5.2999999999999999E-2</v>
      </c>
      <c r="E165" s="34">
        <v>1.2999999999999999E-2</v>
      </c>
      <c r="F165" s="28">
        <v>0.442</v>
      </c>
      <c r="G165" s="8">
        <v>21</v>
      </c>
      <c r="H165" s="38"/>
      <c r="I165" s="142"/>
      <c r="J165" s="142"/>
      <c r="K165" s="142"/>
      <c r="L165" s="142"/>
      <c r="M165" s="142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2E-3</v>
      </c>
      <c r="C166" s="8">
        <v>46</v>
      </c>
      <c r="D166" s="34">
        <v>3.6999999999999998E-2</v>
      </c>
      <c r="E166" s="34">
        <v>1.4E-2</v>
      </c>
      <c r="F166" s="28">
        <v>0.377</v>
      </c>
      <c r="G166" s="8">
        <v>25</v>
      </c>
      <c r="H166" s="38"/>
      <c r="I166" s="142"/>
      <c r="J166" s="142"/>
      <c r="K166" s="142"/>
      <c r="L166" s="142"/>
      <c r="M166" s="142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2E-3</v>
      </c>
      <c r="C167" s="8">
        <v>55</v>
      </c>
      <c r="D167" s="34">
        <v>4.5999999999999999E-2</v>
      </c>
      <c r="E167" s="34">
        <v>1.2E-2</v>
      </c>
      <c r="F167" s="28">
        <v>0.32100000000000001</v>
      </c>
      <c r="G167" s="8">
        <v>30</v>
      </c>
      <c r="H167" s="38"/>
      <c r="I167" s="142"/>
      <c r="J167" s="142"/>
      <c r="K167" s="142"/>
      <c r="L167" s="142"/>
      <c r="M167" s="142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1E-3</v>
      </c>
      <c r="C168" s="8">
        <v>65</v>
      </c>
      <c r="D168" s="34">
        <v>4.8000000000000001E-2</v>
      </c>
      <c r="E168" s="34">
        <v>0.01</v>
      </c>
      <c r="F168" s="28">
        <v>0.27900000000000003</v>
      </c>
      <c r="G168" s="8">
        <v>35</v>
      </c>
      <c r="H168" s="38"/>
      <c r="I168" s="142"/>
      <c r="J168" s="142"/>
      <c r="K168" s="142"/>
      <c r="L168" s="142"/>
      <c r="M168" s="147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1E-3</v>
      </c>
      <c r="C169" s="8">
        <v>69</v>
      </c>
      <c r="D169" s="34">
        <v>4.9000000000000002E-2</v>
      </c>
      <c r="E169" s="34">
        <v>0.01</v>
      </c>
      <c r="F169" s="28">
        <v>0.317</v>
      </c>
      <c r="G169" s="8">
        <v>36</v>
      </c>
      <c r="H169" s="38"/>
      <c r="I169" s="142"/>
      <c r="J169" s="142"/>
      <c r="K169" s="142"/>
      <c r="L169" s="142"/>
      <c r="M169" s="142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2E-3</v>
      </c>
      <c r="C170" s="8">
        <v>65</v>
      </c>
      <c r="D170" s="34">
        <v>5.1999999999999998E-2</v>
      </c>
      <c r="E170" s="34">
        <v>1.0999999999999999E-2</v>
      </c>
      <c r="F170" s="28">
        <v>0.33300000000000002</v>
      </c>
      <c r="G170" s="8">
        <v>30</v>
      </c>
      <c r="H170" s="38"/>
      <c r="I170" s="142"/>
      <c r="J170" s="142"/>
      <c r="K170" s="142"/>
      <c r="L170" s="142"/>
      <c r="M170" s="142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1E-3</v>
      </c>
      <c r="C171" s="8">
        <v>15</v>
      </c>
      <c r="D171" s="34">
        <v>4.4999999999999998E-2</v>
      </c>
      <c r="E171" s="34">
        <v>5.0000000000000001E-3</v>
      </c>
      <c r="F171" s="28">
        <v>0.2</v>
      </c>
      <c r="G171" s="8">
        <v>9</v>
      </c>
      <c r="H171" s="38"/>
      <c r="I171" s="142"/>
      <c r="J171" s="142"/>
      <c r="K171" s="142"/>
      <c r="L171" s="142"/>
      <c r="M171" s="142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1E-3</v>
      </c>
      <c r="C172" s="8">
        <v>17</v>
      </c>
      <c r="D172" s="34">
        <v>3.3000000000000002E-2</v>
      </c>
      <c r="E172" s="34">
        <v>8.0000000000000002E-3</v>
      </c>
      <c r="F172" s="28">
        <v>0.2</v>
      </c>
      <c r="G172" s="8">
        <v>6</v>
      </c>
      <c r="H172" s="38"/>
      <c r="I172" s="142"/>
      <c r="J172" s="142"/>
      <c r="K172" s="142"/>
      <c r="L172" s="142"/>
      <c r="M172" s="142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35</v>
      </c>
      <c r="D173" s="34">
        <v>3.2000000000000001E-2</v>
      </c>
      <c r="E173" s="34">
        <v>1.2E-2</v>
      </c>
      <c r="F173" s="28">
        <v>0.26300000000000001</v>
      </c>
      <c r="G173" s="8">
        <v>17</v>
      </c>
      <c r="H173" s="38"/>
      <c r="I173" s="142"/>
      <c r="J173" s="142"/>
      <c r="K173" s="142"/>
      <c r="L173" s="142"/>
      <c r="M173" s="142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41</v>
      </c>
      <c r="D174" s="34">
        <v>3.9E-2</v>
      </c>
      <c r="E174" s="34">
        <v>1.2999999999999999E-2</v>
      </c>
      <c r="F174" s="28">
        <v>0.29199999999999998</v>
      </c>
      <c r="G174" s="7">
        <v>20</v>
      </c>
      <c r="H174" s="38"/>
      <c r="I174" s="142"/>
      <c r="J174" s="142"/>
      <c r="K174" s="142"/>
      <c r="L174" s="142"/>
      <c r="M174" s="142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37</v>
      </c>
      <c r="D175" s="34">
        <v>4.3999999999999997E-2</v>
      </c>
      <c r="E175" s="34">
        <v>8.9999999999999993E-3</v>
      </c>
      <c r="F175" s="28">
        <v>0.28299999999999997</v>
      </c>
      <c r="G175" s="8">
        <v>18</v>
      </c>
      <c r="H175" s="38"/>
      <c r="I175" s="142"/>
      <c r="J175" s="142"/>
      <c r="K175" s="142"/>
      <c r="L175" s="142"/>
      <c r="M175" s="142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22</v>
      </c>
      <c r="D176" s="34">
        <v>4.2000000000000003E-2</v>
      </c>
      <c r="E176" s="34">
        <v>6.0000000000000001E-3</v>
      </c>
      <c r="F176" s="28">
        <v>0.2</v>
      </c>
      <c r="G176" s="7">
        <v>11</v>
      </c>
      <c r="H176" s="38"/>
      <c r="I176" s="142"/>
      <c r="J176" s="142"/>
      <c r="K176" s="142"/>
      <c r="L176" s="142"/>
      <c r="M176" s="142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1E-3</v>
      </c>
      <c r="C177" s="8">
        <v>20</v>
      </c>
      <c r="D177" s="34">
        <v>3.9E-2</v>
      </c>
      <c r="E177" s="34">
        <v>7.0000000000000001E-3</v>
      </c>
      <c r="F177" s="28">
        <v>0.21299999999999999</v>
      </c>
      <c r="G177" s="8">
        <v>11</v>
      </c>
      <c r="H177" s="38"/>
      <c r="I177" s="142"/>
      <c r="J177" s="142"/>
      <c r="K177" s="142"/>
      <c r="L177" s="142"/>
      <c r="M177" s="142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2E-3</v>
      </c>
      <c r="C178" s="8">
        <v>39</v>
      </c>
      <c r="D178" s="34">
        <v>4.4999999999999998E-2</v>
      </c>
      <c r="E178" s="34">
        <v>8.9999999999999993E-3</v>
      </c>
      <c r="F178" s="28">
        <v>0.26300000000000001</v>
      </c>
      <c r="G178" s="8">
        <v>22</v>
      </c>
      <c r="H178" s="38"/>
      <c r="I178" s="142"/>
      <c r="J178" s="142"/>
      <c r="K178" s="142"/>
      <c r="L178" s="142"/>
      <c r="M178" s="142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2E-3</v>
      </c>
      <c r="C179" s="8">
        <v>62</v>
      </c>
      <c r="D179" s="34">
        <v>5.8999999999999997E-2</v>
      </c>
      <c r="E179" s="34">
        <v>1.2E-2</v>
      </c>
      <c r="F179" s="28">
        <v>0.33300000000000002</v>
      </c>
      <c r="G179" s="8">
        <v>31</v>
      </c>
      <c r="H179" s="38"/>
      <c r="I179" s="142"/>
      <c r="J179" s="142"/>
      <c r="K179" s="142"/>
      <c r="L179" s="142"/>
      <c r="M179" s="142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1E-3</v>
      </c>
      <c r="C180" s="8">
        <v>46</v>
      </c>
      <c r="D180" s="34">
        <v>3.7999999999999999E-2</v>
      </c>
      <c r="E180" s="34">
        <v>1.4E-2</v>
      </c>
      <c r="F180" s="28">
        <v>0.26700000000000002</v>
      </c>
      <c r="G180" s="8">
        <v>26</v>
      </c>
      <c r="H180" s="38"/>
      <c r="I180" s="142"/>
      <c r="J180" s="142"/>
      <c r="K180" s="142"/>
      <c r="L180" s="142"/>
      <c r="M180" s="142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2E-3</v>
      </c>
      <c r="C181" s="8">
        <v>34</v>
      </c>
      <c r="D181" s="34">
        <v>3.5000000000000003E-2</v>
      </c>
      <c r="E181" s="34">
        <v>1.0999999999999999E-2</v>
      </c>
      <c r="F181" s="28">
        <v>0.21299999999999999</v>
      </c>
      <c r="G181" s="8">
        <v>17</v>
      </c>
      <c r="H181" s="38"/>
      <c r="I181" s="142"/>
      <c r="J181" s="142"/>
      <c r="K181" s="142"/>
      <c r="L181" s="142"/>
      <c r="M181" s="142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1E-3</v>
      </c>
      <c r="C182" s="8">
        <v>34</v>
      </c>
      <c r="D182" s="34">
        <v>4.1000000000000002E-2</v>
      </c>
      <c r="E182" s="34">
        <v>1.0999999999999999E-2</v>
      </c>
      <c r="F182" s="28">
        <v>0.188</v>
      </c>
      <c r="G182" s="8">
        <v>18</v>
      </c>
      <c r="H182" s="38"/>
      <c r="I182" s="142"/>
      <c r="J182" s="142"/>
      <c r="K182" s="142"/>
      <c r="L182" s="142"/>
      <c r="M182" s="142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1E-3</v>
      </c>
      <c r="C183" s="8">
        <v>35</v>
      </c>
      <c r="D183" s="34">
        <v>4.2000000000000003E-2</v>
      </c>
      <c r="E183" s="34">
        <v>1.9E-2</v>
      </c>
      <c r="F183" s="28">
        <v>0.32100000000000001</v>
      </c>
      <c r="G183" s="8">
        <v>18</v>
      </c>
      <c r="H183" s="38"/>
      <c r="I183" s="142"/>
      <c r="J183" s="142"/>
      <c r="K183" s="142"/>
      <c r="L183" s="142"/>
      <c r="M183" s="142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1E-3</v>
      </c>
      <c r="C184" s="8">
        <v>30</v>
      </c>
      <c r="D184" s="34">
        <v>5.0999999999999997E-2</v>
      </c>
      <c r="E184" s="34">
        <v>1.2E-2</v>
      </c>
      <c r="F184" s="28">
        <v>0.29199999999999998</v>
      </c>
      <c r="G184" s="8">
        <v>13</v>
      </c>
      <c r="H184" s="38"/>
      <c r="I184" s="142"/>
      <c r="J184" s="142"/>
      <c r="K184" s="142"/>
      <c r="L184" s="142"/>
      <c r="M184" s="142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57</v>
      </c>
      <c r="D185" s="34">
        <v>6.6000000000000003E-2</v>
      </c>
      <c r="E185" s="34">
        <v>8.0000000000000002E-3</v>
      </c>
      <c r="F185" s="28">
        <v>0.32900000000000001</v>
      </c>
      <c r="G185" s="8">
        <v>30</v>
      </c>
      <c r="H185" s="38"/>
      <c r="I185" s="142"/>
      <c r="J185" s="142"/>
      <c r="K185" s="142"/>
      <c r="L185" s="142"/>
      <c r="M185" s="142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54</v>
      </c>
      <c r="D186" s="34">
        <v>5.7000000000000002E-2</v>
      </c>
      <c r="E186" s="34">
        <v>1.9E-2</v>
      </c>
      <c r="F186" s="28">
        <v>0.36699999999999999</v>
      </c>
      <c r="G186" s="8">
        <v>25</v>
      </c>
      <c r="H186" s="38"/>
      <c r="I186" s="142"/>
      <c r="J186" s="142"/>
      <c r="K186" s="142"/>
      <c r="L186" s="142"/>
      <c r="M186" s="142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2E-3</v>
      </c>
      <c r="C187" s="8">
        <v>48</v>
      </c>
      <c r="D187" s="34">
        <v>0.03</v>
      </c>
      <c r="E187" s="34">
        <v>1.7000000000000001E-2</v>
      </c>
      <c r="F187" s="28">
        <v>0.317</v>
      </c>
      <c r="G187" s="8">
        <v>26</v>
      </c>
      <c r="H187" s="38"/>
      <c r="I187" s="142"/>
      <c r="J187" s="142"/>
      <c r="K187" s="142"/>
      <c r="L187" s="142"/>
      <c r="M187" s="142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11</v>
      </c>
      <c r="D188" s="34">
        <v>4.4999999999999998E-2</v>
      </c>
      <c r="E188" s="34">
        <v>8.0000000000000002E-3</v>
      </c>
      <c r="F188" s="28">
        <v>0.19600000000000001</v>
      </c>
      <c r="G188" s="8">
        <v>6</v>
      </c>
      <c r="H188" s="38"/>
      <c r="I188" s="142"/>
      <c r="J188" s="142"/>
      <c r="K188" s="142"/>
      <c r="L188" s="142"/>
      <c r="M188" s="142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2E-3</v>
      </c>
      <c r="C189" s="8">
        <v>15</v>
      </c>
      <c r="D189" s="34">
        <v>3.4000000000000002E-2</v>
      </c>
      <c r="E189" s="34">
        <v>8.9999999999999993E-3</v>
      </c>
      <c r="F189" s="28">
        <v>0.17499999999999999</v>
      </c>
      <c r="G189" s="8">
        <v>6</v>
      </c>
      <c r="H189" s="38"/>
      <c r="I189" s="142"/>
      <c r="J189" s="142"/>
      <c r="K189" s="142"/>
      <c r="L189" s="142"/>
      <c r="M189" s="142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>
        <v>2E-3</v>
      </c>
      <c r="C190" s="8">
        <v>20</v>
      </c>
      <c r="D190" s="34">
        <v>4.2000000000000003E-2</v>
      </c>
      <c r="E190" s="34">
        <v>1.0999999999999999E-2</v>
      </c>
      <c r="F190" s="28">
        <v>0.20799999999999999</v>
      </c>
      <c r="G190" s="8">
        <v>11</v>
      </c>
      <c r="H190" s="38"/>
      <c r="I190" s="142"/>
      <c r="J190" s="142"/>
      <c r="K190" s="142"/>
      <c r="L190" s="142"/>
      <c r="M190" s="142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2E-3</v>
      </c>
      <c r="C191" s="8">
        <v>23</v>
      </c>
      <c r="D191" s="34">
        <v>0.02</v>
      </c>
      <c r="E191" s="34">
        <v>1.2E-2</v>
      </c>
      <c r="F191" s="28">
        <v>0.23300000000000001</v>
      </c>
      <c r="G191" s="8"/>
      <c r="H191" s="38"/>
      <c r="I191" s="142"/>
      <c r="J191" s="142"/>
      <c r="K191" s="142"/>
      <c r="L191" s="142"/>
      <c r="M191" s="142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142"/>
      <c r="J192" s="142"/>
      <c r="K192" s="142"/>
      <c r="L192" s="142"/>
      <c r="M192" s="142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38</v>
      </c>
      <c r="D193" s="21">
        <f>ROUND(AVERAGE(D162:D192),3)</f>
        <v>4.3999999999999997E-2</v>
      </c>
      <c r="E193" s="21">
        <f>ROUND(AVERAGE(E162:E192),3)</f>
        <v>1.2E-2</v>
      </c>
      <c r="F193" s="29">
        <f>ROUND(AVERAGE(F162:F192),1)</f>
        <v>0.3</v>
      </c>
      <c r="G193" s="62">
        <f>ROUND(AVERAGE(G162:G192),0)</f>
        <v>20</v>
      </c>
      <c r="H193" s="49"/>
      <c r="I193" s="149"/>
      <c r="J193" s="149"/>
      <c r="K193" s="149"/>
      <c r="L193" s="149"/>
      <c r="M193" s="1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98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101</v>
      </c>
      <c r="B198" s="18" t="str">
        <f>B159</f>
        <v>2018년 6월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45"/>
      <c r="J200" s="145"/>
      <c r="K200" s="145"/>
      <c r="L200" s="145"/>
      <c r="M200" s="145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3.0000000000000001E-3</v>
      </c>
      <c r="C201" s="6">
        <v>48</v>
      </c>
      <c r="D201" s="41">
        <v>5.0999999999999997E-2</v>
      </c>
      <c r="E201" s="16">
        <v>2.4E-2</v>
      </c>
      <c r="F201" s="27">
        <v>0.41299999999999998</v>
      </c>
      <c r="G201" s="6">
        <v>18</v>
      </c>
      <c r="H201" s="38"/>
      <c r="I201" s="142"/>
      <c r="J201" s="142"/>
      <c r="K201" s="142"/>
      <c r="L201" s="142"/>
      <c r="M201" s="142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4.0000000000000001E-3</v>
      </c>
      <c r="C202" s="8">
        <v>28</v>
      </c>
      <c r="D202" s="40">
        <v>4.5999999999999999E-2</v>
      </c>
      <c r="E202" s="34">
        <v>2.4E-2</v>
      </c>
      <c r="F202" s="28">
        <v>0.42899999999999999</v>
      </c>
      <c r="G202" s="8">
        <v>11</v>
      </c>
      <c r="H202" s="38"/>
      <c r="I202" s="142"/>
      <c r="J202" s="142"/>
      <c r="K202" s="142"/>
      <c r="L202" s="142"/>
      <c r="M202" s="142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3.0000000000000001E-3</v>
      </c>
      <c r="C203" s="8">
        <v>28</v>
      </c>
      <c r="D203" s="40">
        <v>5.1999999999999998E-2</v>
      </c>
      <c r="E203" s="34">
        <v>1.7999999999999999E-2</v>
      </c>
      <c r="F203" s="28">
        <v>0.34599999999999997</v>
      </c>
      <c r="G203" s="8">
        <v>12</v>
      </c>
      <c r="H203" s="38"/>
      <c r="I203" s="142"/>
      <c r="J203" s="142"/>
      <c r="K203" s="142"/>
      <c r="L203" s="142"/>
      <c r="M203" s="142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4.0000000000000001E-3</v>
      </c>
      <c r="C204" s="8">
        <v>36</v>
      </c>
      <c r="D204" s="40">
        <v>0.06</v>
      </c>
      <c r="E204" s="34">
        <v>1.2999999999999999E-2</v>
      </c>
      <c r="F204" s="28">
        <v>0.308</v>
      </c>
      <c r="G204" s="8">
        <v>19</v>
      </c>
      <c r="H204" s="38"/>
      <c r="I204" s="142"/>
      <c r="J204" s="142"/>
      <c r="K204" s="142"/>
      <c r="L204" s="142"/>
      <c r="M204" s="142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3.0000000000000001E-3</v>
      </c>
      <c r="C205" s="8">
        <v>43</v>
      </c>
      <c r="D205" s="40">
        <v>4.2999999999999997E-2</v>
      </c>
      <c r="E205" s="34">
        <v>1.4E-2</v>
      </c>
      <c r="F205" s="28">
        <v>0.27700000000000002</v>
      </c>
      <c r="G205" s="8">
        <v>24</v>
      </c>
      <c r="H205" s="38"/>
      <c r="I205" s="142"/>
      <c r="J205" s="142"/>
      <c r="K205" s="142"/>
      <c r="L205" s="142"/>
      <c r="M205" s="142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3.0000000000000001E-3</v>
      </c>
      <c r="C206" s="8">
        <v>63</v>
      </c>
      <c r="D206" s="40">
        <v>5.6000000000000001E-2</v>
      </c>
      <c r="E206" s="34">
        <v>1.2999999999999999E-2</v>
      </c>
      <c r="F206" s="28">
        <v>0.32100000000000001</v>
      </c>
      <c r="G206" s="8">
        <v>30</v>
      </c>
      <c r="H206" s="38"/>
      <c r="I206" s="142"/>
      <c r="J206" s="142"/>
      <c r="K206" s="142"/>
      <c r="L206" s="142"/>
      <c r="M206" s="142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2E-3</v>
      </c>
      <c r="C207" s="8">
        <v>79</v>
      </c>
      <c r="D207" s="40">
        <v>5.5E-2</v>
      </c>
      <c r="E207" s="34">
        <v>1.4E-2</v>
      </c>
      <c r="F207" s="28">
        <v>0.32900000000000001</v>
      </c>
      <c r="G207" s="8">
        <v>32</v>
      </c>
      <c r="H207" s="38"/>
      <c r="I207" s="142"/>
      <c r="J207" s="142"/>
      <c r="K207" s="142"/>
      <c r="L207" s="142"/>
      <c r="M207" s="142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3.0000000000000001E-3</v>
      </c>
      <c r="C208" s="8">
        <v>83</v>
      </c>
      <c r="D208" s="40">
        <v>5.2999999999999999E-2</v>
      </c>
      <c r="E208" s="34">
        <v>1.6E-2</v>
      </c>
      <c r="F208" s="28">
        <v>0.40400000000000003</v>
      </c>
      <c r="G208" s="8">
        <v>34</v>
      </c>
      <c r="H208" s="38"/>
      <c r="I208" s="142"/>
      <c r="J208" s="142"/>
      <c r="K208" s="142"/>
      <c r="L208" s="142"/>
      <c r="M208" s="142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2E-3</v>
      </c>
      <c r="C209" s="8">
        <v>65</v>
      </c>
      <c r="D209" s="40">
        <v>5.7000000000000002E-2</v>
      </c>
      <c r="E209" s="34">
        <v>0.01</v>
      </c>
      <c r="F209" s="28">
        <v>0.33800000000000002</v>
      </c>
      <c r="G209" s="8">
        <v>25</v>
      </c>
      <c r="H209" s="38"/>
      <c r="I209" s="142"/>
      <c r="J209" s="142"/>
      <c r="K209" s="142"/>
      <c r="L209" s="142"/>
      <c r="M209" s="142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1E-3</v>
      </c>
      <c r="C210" s="8">
        <v>13</v>
      </c>
      <c r="D210" s="40">
        <v>4.4999999999999998E-2</v>
      </c>
      <c r="E210" s="34">
        <v>4.0000000000000001E-3</v>
      </c>
      <c r="F210" s="28">
        <v>0.2</v>
      </c>
      <c r="G210" s="8">
        <v>2</v>
      </c>
      <c r="H210" s="38"/>
      <c r="I210" s="142"/>
      <c r="J210" s="142"/>
      <c r="K210" s="142"/>
      <c r="L210" s="142"/>
      <c r="M210" s="142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2E-3</v>
      </c>
      <c r="C211" s="8">
        <v>13</v>
      </c>
      <c r="D211" s="40">
        <v>3.5000000000000003E-2</v>
      </c>
      <c r="E211" s="34">
        <v>6.0000000000000001E-3</v>
      </c>
      <c r="F211" s="28">
        <v>0.2</v>
      </c>
      <c r="G211" s="8">
        <v>1</v>
      </c>
      <c r="H211" s="38"/>
      <c r="I211" s="142"/>
      <c r="J211" s="142"/>
      <c r="K211" s="142"/>
      <c r="L211" s="142"/>
      <c r="M211" s="142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2E-3</v>
      </c>
      <c r="C212" s="8">
        <v>35</v>
      </c>
      <c r="D212" s="40">
        <v>3.5999999999999997E-2</v>
      </c>
      <c r="E212" s="34">
        <v>1.4E-2</v>
      </c>
      <c r="F212" s="28">
        <v>0.27500000000000002</v>
      </c>
      <c r="G212" s="8">
        <v>12</v>
      </c>
      <c r="H212" s="38"/>
      <c r="I212" s="142"/>
      <c r="J212" s="142"/>
      <c r="K212" s="142"/>
      <c r="L212" s="142"/>
      <c r="M212" s="142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2E-3</v>
      </c>
      <c r="C213" s="8">
        <v>40</v>
      </c>
      <c r="D213" s="40">
        <v>4.8000000000000001E-2</v>
      </c>
      <c r="E213" s="34">
        <v>1.2E-2</v>
      </c>
      <c r="F213" s="28">
        <v>0.30399999999999999</v>
      </c>
      <c r="G213" s="7">
        <v>17</v>
      </c>
      <c r="H213" s="38"/>
      <c r="I213" s="142"/>
      <c r="J213" s="142"/>
      <c r="K213" s="142"/>
      <c r="L213" s="142"/>
      <c r="M213" s="142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2E-3</v>
      </c>
      <c r="C214" s="8">
        <v>32</v>
      </c>
      <c r="D214" s="40">
        <v>4.5999999999999999E-2</v>
      </c>
      <c r="E214" s="34">
        <v>7.0000000000000001E-3</v>
      </c>
      <c r="F214" s="28">
        <v>0.30399999999999999</v>
      </c>
      <c r="G214" s="8">
        <v>13</v>
      </c>
      <c r="H214" s="38"/>
      <c r="I214" s="142"/>
      <c r="J214" s="142"/>
      <c r="K214" s="142"/>
      <c r="L214" s="142"/>
      <c r="M214" s="142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2E-3</v>
      </c>
      <c r="C215" s="8">
        <v>17</v>
      </c>
      <c r="D215" s="40">
        <v>4.2000000000000003E-2</v>
      </c>
      <c r="E215" s="34">
        <v>5.0000000000000001E-3</v>
      </c>
      <c r="F215" s="28">
        <v>0.2</v>
      </c>
      <c r="G215" s="7">
        <v>3</v>
      </c>
      <c r="H215" s="38"/>
      <c r="I215" s="142"/>
      <c r="J215" s="142"/>
      <c r="K215" s="142"/>
      <c r="L215" s="142"/>
      <c r="M215" s="142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>
        <v>2E-3</v>
      </c>
      <c r="C216" s="8">
        <v>15</v>
      </c>
      <c r="D216" s="40">
        <v>4.2000000000000003E-2</v>
      </c>
      <c r="E216" s="34">
        <v>5.0000000000000001E-3</v>
      </c>
      <c r="F216" s="28">
        <v>0.20399999999999999</v>
      </c>
      <c r="G216" s="8">
        <v>4</v>
      </c>
      <c r="H216" s="38"/>
      <c r="I216" s="142"/>
      <c r="J216" s="142"/>
      <c r="K216" s="142"/>
      <c r="L216" s="142"/>
      <c r="M216" s="142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>
        <v>2E-3</v>
      </c>
      <c r="C217" s="8">
        <v>37</v>
      </c>
      <c r="D217" s="40">
        <v>4.9000000000000002E-2</v>
      </c>
      <c r="E217" s="34">
        <v>8.0000000000000002E-3</v>
      </c>
      <c r="F217" s="28">
        <v>0.27500000000000002</v>
      </c>
      <c r="G217" s="8">
        <v>14</v>
      </c>
      <c r="H217" s="38"/>
      <c r="I217" s="142"/>
      <c r="J217" s="142"/>
      <c r="K217" s="142"/>
      <c r="L217" s="142"/>
      <c r="M217" s="142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>
        <v>3.0000000000000001E-3</v>
      </c>
      <c r="C218" s="8">
        <v>65</v>
      </c>
      <c r="D218" s="40">
        <v>6.3E-2</v>
      </c>
      <c r="E218" s="34">
        <v>1.7000000000000001E-2</v>
      </c>
      <c r="F218" s="28">
        <v>0.35799999999999998</v>
      </c>
      <c r="G218" s="8">
        <v>30</v>
      </c>
      <c r="H218" s="38"/>
      <c r="I218" s="142"/>
      <c r="J218" s="142"/>
      <c r="K218" s="142"/>
      <c r="L218" s="142"/>
      <c r="M218" s="142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>
        <v>3.0000000000000001E-3</v>
      </c>
      <c r="C219" s="8">
        <v>52</v>
      </c>
      <c r="D219" s="40">
        <v>4.5999999999999999E-2</v>
      </c>
      <c r="E219" s="34">
        <v>1.7999999999999999E-2</v>
      </c>
      <c r="F219" s="28">
        <v>0.34200000000000003</v>
      </c>
      <c r="G219" s="8">
        <v>22</v>
      </c>
      <c r="H219" s="38"/>
      <c r="I219" s="142"/>
      <c r="J219" s="142"/>
      <c r="K219" s="142"/>
      <c r="L219" s="142"/>
      <c r="M219" s="142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>
        <v>2E-3</v>
      </c>
      <c r="C220" s="8">
        <v>47</v>
      </c>
      <c r="D220" s="40">
        <v>3.9E-2</v>
      </c>
      <c r="E220" s="34">
        <v>1.4999999999999999E-2</v>
      </c>
      <c r="F220" s="28">
        <v>0.313</v>
      </c>
      <c r="G220" s="8">
        <v>19</v>
      </c>
      <c r="H220" s="38"/>
      <c r="I220" s="142"/>
      <c r="J220" s="142"/>
      <c r="K220" s="142"/>
      <c r="L220" s="142"/>
      <c r="M220" s="142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>
        <v>2E-3</v>
      </c>
      <c r="C221" s="8">
        <v>39</v>
      </c>
      <c r="D221" s="40">
        <v>4.3999999999999997E-2</v>
      </c>
      <c r="E221" s="34">
        <v>1.4999999999999999E-2</v>
      </c>
      <c r="F221" s="28">
        <v>0.308</v>
      </c>
      <c r="G221" s="8">
        <v>18</v>
      </c>
      <c r="H221" s="38"/>
      <c r="I221" s="142"/>
      <c r="J221" s="142"/>
      <c r="K221" s="142"/>
      <c r="L221" s="142"/>
      <c r="M221" s="142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>
        <v>3.0000000000000001E-3</v>
      </c>
      <c r="C222" s="8">
        <v>32</v>
      </c>
      <c r="D222" s="40">
        <v>0.05</v>
      </c>
      <c r="E222" s="34">
        <v>1.9E-2</v>
      </c>
      <c r="F222" s="28">
        <v>0.317</v>
      </c>
      <c r="G222" s="8">
        <v>16</v>
      </c>
      <c r="H222" s="38"/>
      <c r="I222" s="142"/>
      <c r="J222" s="142"/>
      <c r="K222" s="142"/>
      <c r="L222" s="142"/>
      <c r="M222" s="142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>
        <v>3.0000000000000001E-3</v>
      </c>
      <c r="C223" s="8">
        <v>29</v>
      </c>
      <c r="D223" s="40">
        <v>5.2999999999999999E-2</v>
      </c>
      <c r="E223" s="34">
        <v>1.4E-2</v>
      </c>
      <c r="F223" s="28">
        <v>0.3</v>
      </c>
      <c r="G223" s="8">
        <v>13</v>
      </c>
      <c r="H223" s="38"/>
      <c r="I223" s="142"/>
      <c r="J223" s="142"/>
      <c r="K223" s="142"/>
      <c r="L223" s="142"/>
      <c r="M223" s="142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3.0000000000000001E-3</v>
      </c>
      <c r="C224" s="8">
        <v>71</v>
      </c>
      <c r="D224" s="40">
        <v>8.2000000000000003E-2</v>
      </c>
      <c r="E224" s="34">
        <v>8.0000000000000002E-3</v>
      </c>
      <c r="F224" s="28">
        <v>0.375</v>
      </c>
      <c r="G224" s="8">
        <v>30</v>
      </c>
      <c r="H224" s="38"/>
      <c r="I224" s="142"/>
      <c r="J224" s="142"/>
      <c r="K224" s="142"/>
      <c r="L224" s="142"/>
      <c r="M224" s="142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>
        <v>3.0000000000000001E-3</v>
      </c>
      <c r="C225" s="8">
        <v>43</v>
      </c>
      <c r="D225" s="40">
        <v>6.7000000000000004E-2</v>
      </c>
      <c r="E225" s="34">
        <v>1.7999999999999999E-2</v>
      </c>
      <c r="F225" s="28">
        <v>0.35399999999999998</v>
      </c>
      <c r="G225" s="8">
        <v>24</v>
      </c>
      <c r="H225" s="38"/>
      <c r="I225" s="142"/>
      <c r="J225" s="142"/>
      <c r="K225" s="142"/>
      <c r="L225" s="142"/>
      <c r="M225" s="142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>
        <v>3.0000000000000001E-3</v>
      </c>
      <c r="C226" s="8">
        <v>58</v>
      </c>
      <c r="D226" s="40">
        <v>4.7E-2</v>
      </c>
      <c r="E226" s="34">
        <v>1.6E-2</v>
      </c>
      <c r="F226" s="28">
        <v>0.42899999999999999</v>
      </c>
      <c r="G226" s="8">
        <v>24</v>
      </c>
      <c r="H226" s="38"/>
      <c r="I226" s="142"/>
      <c r="J226" s="142"/>
      <c r="K226" s="142"/>
      <c r="L226" s="142"/>
      <c r="M226" s="142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>
        <v>1E-3</v>
      </c>
      <c r="C227" s="8">
        <v>18</v>
      </c>
      <c r="D227" s="40">
        <v>5.1999999999999998E-2</v>
      </c>
      <c r="E227" s="34">
        <v>8.9999999999999993E-3</v>
      </c>
      <c r="F227" s="28">
        <v>0.33800000000000002</v>
      </c>
      <c r="G227" s="8">
        <v>4</v>
      </c>
      <c r="H227" s="38"/>
      <c r="I227" s="151"/>
      <c r="J227" s="151"/>
      <c r="K227" s="151"/>
      <c r="L227" s="151"/>
      <c r="M227" s="151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1E-3</v>
      </c>
      <c r="C228" s="8">
        <v>16</v>
      </c>
      <c r="D228" s="40">
        <v>3.7999999999999999E-2</v>
      </c>
      <c r="E228" s="34">
        <v>1.0999999999999999E-2</v>
      </c>
      <c r="F228" s="28">
        <v>0.27100000000000002</v>
      </c>
      <c r="G228" s="8">
        <v>3</v>
      </c>
      <c r="H228" s="38"/>
      <c r="I228" s="151"/>
      <c r="J228" s="151"/>
      <c r="K228" s="151"/>
      <c r="L228" s="151"/>
      <c r="M228" s="151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2E-3</v>
      </c>
      <c r="C229" s="8">
        <v>26</v>
      </c>
      <c r="D229" s="40">
        <v>5.0999999999999997E-2</v>
      </c>
      <c r="E229" s="34">
        <v>1.0999999999999999E-2</v>
      </c>
      <c r="F229" s="28">
        <v>0.28299999999999997</v>
      </c>
      <c r="G229" s="8">
        <v>6</v>
      </c>
      <c r="H229" s="38"/>
      <c r="I229" s="152"/>
      <c r="J229" s="152"/>
      <c r="K229" s="152"/>
      <c r="L229" s="152"/>
      <c r="M229" s="152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2E-3</v>
      </c>
      <c r="C230" s="8">
        <v>30</v>
      </c>
      <c r="D230" s="40">
        <v>0.03</v>
      </c>
      <c r="E230" s="34">
        <v>1.0999999999999999E-2</v>
      </c>
      <c r="F230" s="28">
        <v>0.30399999999999999</v>
      </c>
      <c r="G230" s="8"/>
      <c r="H230" s="38"/>
      <c r="I230" s="152"/>
      <c r="J230" s="152"/>
      <c r="K230" s="152"/>
      <c r="L230" s="152"/>
      <c r="M230" s="152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hidden="1" customHeight="1">
      <c r="A231" s="38"/>
      <c r="B231" s="34"/>
      <c r="C231" s="8"/>
      <c r="D231" s="34"/>
      <c r="E231" s="34"/>
      <c r="F231" s="28"/>
      <c r="G231" s="8"/>
      <c r="H231" s="38"/>
      <c r="I231" s="152"/>
      <c r="J231" s="152"/>
      <c r="K231" s="152"/>
      <c r="L231" s="152"/>
      <c r="M231" s="152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40</v>
      </c>
      <c r="D232" s="21">
        <f>ROUND(AVERAGE(D201:D231),3)</f>
        <v>4.9000000000000002E-2</v>
      </c>
      <c r="E232" s="21">
        <f>ROUND(AVERAGE(E201:E231),3)</f>
        <v>1.2999999999999999E-2</v>
      </c>
      <c r="F232" s="29">
        <f>ROUND(AVERAGE(F201:F231),1)</f>
        <v>0.3</v>
      </c>
      <c r="G232" s="62">
        <f>ROUND(AVERAGE(G201:G231),0)</f>
        <v>17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98</v>
      </c>
      <c r="B236" s="18" t="s">
        <v>105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18</v>
      </c>
      <c r="B237" s="18" t="str">
        <f>B198</f>
        <v>2018년 6월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102</v>
      </c>
      <c r="H238" s="44"/>
      <c r="I238" s="145"/>
      <c r="J238" s="145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1E-3</v>
      </c>
      <c r="C240" s="6">
        <v>42</v>
      </c>
      <c r="D240" s="41">
        <v>5.1999999999999998E-2</v>
      </c>
      <c r="E240" s="16">
        <v>1.7000000000000001E-2</v>
      </c>
      <c r="F240" s="27">
        <v>0.379</v>
      </c>
      <c r="G240" s="6"/>
      <c r="H240" s="38"/>
      <c r="I240" s="142"/>
      <c r="J240" s="142"/>
      <c r="K240" s="142"/>
      <c r="L240" s="142"/>
      <c r="M240" s="142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  <c r="AE240" s="143"/>
      <c r="AF240" s="143"/>
      <c r="AG240" s="143"/>
      <c r="AH240" s="143"/>
      <c r="AI240" s="143"/>
      <c r="AJ240" s="143"/>
      <c r="AK240" s="143"/>
      <c r="AL240" s="143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2E-3</v>
      </c>
      <c r="C241" s="8">
        <v>37</v>
      </c>
      <c r="D241" s="40">
        <v>5.3999999999999999E-2</v>
      </c>
      <c r="E241" s="34">
        <v>1.7000000000000001E-2</v>
      </c>
      <c r="F241" s="28">
        <v>0.35799999999999998</v>
      </c>
      <c r="G241" s="8">
        <v>13</v>
      </c>
      <c r="H241" s="38"/>
      <c r="I241" s="142"/>
      <c r="J241" s="142"/>
      <c r="K241" s="142"/>
      <c r="L241" s="142"/>
      <c r="M241" s="142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2E-3</v>
      </c>
      <c r="C242" s="8">
        <v>39</v>
      </c>
      <c r="D242" s="40">
        <v>5.7000000000000002E-2</v>
      </c>
      <c r="E242" s="34">
        <v>1.2999999999999999E-2</v>
      </c>
      <c r="F242" s="28">
        <v>0.371</v>
      </c>
      <c r="G242" s="8">
        <v>15</v>
      </c>
      <c r="H242" s="38"/>
      <c r="I242" s="142"/>
      <c r="J242" s="142"/>
      <c r="K242" s="142"/>
      <c r="L242" s="142"/>
      <c r="M242" s="142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2E-3</v>
      </c>
      <c r="C243" s="8">
        <v>42</v>
      </c>
      <c r="D243" s="40">
        <v>6.0999999999999999E-2</v>
      </c>
      <c r="E243" s="34">
        <v>0.01</v>
      </c>
      <c r="F243" s="28">
        <v>0.30399999999999999</v>
      </c>
      <c r="G243" s="8">
        <v>19</v>
      </c>
      <c r="H243" s="38"/>
      <c r="I243" s="142"/>
      <c r="J243" s="142"/>
      <c r="K243" s="142"/>
      <c r="L243" s="142"/>
      <c r="M243" s="142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1E-3</v>
      </c>
      <c r="C244" s="8">
        <v>47</v>
      </c>
      <c r="D244" s="40">
        <v>3.9E-2</v>
      </c>
      <c r="E244" s="34">
        <v>1.2999999999999999E-2</v>
      </c>
      <c r="F244" s="28">
        <v>0.35</v>
      </c>
      <c r="G244" s="8">
        <v>21</v>
      </c>
      <c r="H244" s="38"/>
      <c r="I244" s="142"/>
      <c r="J244" s="142"/>
      <c r="K244" s="142"/>
      <c r="L244" s="142"/>
      <c r="M244" s="142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2E-3</v>
      </c>
      <c r="C245" s="8">
        <v>55</v>
      </c>
      <c r="D245" s="40">
        <v>5.1999999999999998E-2</v>
      </c>
      <c r="E245" s="34">
        <v>1.2E-2</v>
      </c>
      <c r="F245" s="28">
        <v>0.41299999999999998</v>
      </c>
      <c r="G245" s="7">
        <v>27</v>
      </c>
      <c r="H245" s="38"/>
      <c r="I245" s="142"/>
      <c r="J245" s="142"/>
      <c r="K245" s="142"/>
      <c r="L245" s="142"/>
      <c r="M245" s="142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1E-3</v>
      </c>
      <c r="C246" s="8">
        <v>59</v>
      </c>
      <c r="D246" s="40">
        <v>4.9000000000000002E-2</v>
      </c>
      <c r="E246" s="34">
        <v>1.4E-2</v>
      </c>
      <c r="F246" s="28">
        <v>0.40799999999999997</v>
      </c>
      <c r="G246" s="8">
        <v>27</v>
      </c>
      <c r="H246" s="38"/>
      <c r="I246" s="142"/>
      <c r="J246" s="142"/>
      <c r="K246" s="142"/>
      <c r="L246" s="142"/>
      <c r="M246" s="142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1E-3</v>
      </c>
      <c r="C247" s="8">
        <v>59</v>
      </c>
      <c r="D247" s="40">
        <v>5.1999999999999998E-2</v>
      </c>
      <c r="E247" s="34">
        <v>1.4E-2</v>
      </c>
      <c r="F247" s="28">
        <v>0.45</v>
      </c>
      <c r="G247" s="7">
        <v>29</v>
      </c>
      <c r="H247" s="38"/>
      <c r="I247" s="142"/>
      <c r="J247" s="142"/>
      <c r="K247" s="142"/>
      <c r="L247" s="142"/>
      <c r="M247" s="142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1E-3</v>
      </c>
      <c r="C248" s="8">
        <v>52</v>
      </c>
      <c r="D248" s="40">
        <v>5.0999999999999997E-2</v>
      </c>
      <c r="E248" s="34">
        <v>1.0999999999999999E-2</v>
      </c>
      <c r="F248" s="28">
        <v>0.433</v>
      </c>
      <c r="G248" s="8">
        <v>22</v>
      </c>
      <c r="H248" s="38"/>
      <c r="I248" s="142"/>
      <c r="J248" s="142"/>
      <c r="K248" s="142"/>
      <c r="L248" s="142"/>
      <c r="M248" s="142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1E-3</v>
      </c>
      <c r="C249" s="8">
        <v>18</v>
      </c>
      <c r="D249" s="40">
        <v>4.5999999999999999E-2</v>
      </c>
      <c r="E249" s="34">
        <v>6.0000000000000001E-3</v>
      </c>
      <c r="F249" s="28">
        <v>0.27900000000000003</v>
      </c>
      <c r="G249" s="8">
        <v>4</v>
      </c>
      <c r="H249" s="38"/>
      <c r="I249" s="142"/>
      <c r="J249" s="142"/>
      <c r="K249" s="142"/>
      <c r="L249" s="142"/>
      <c r="M249" s="142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1E-3</v>
      </c>
      <c r="C250" s="31">
        <v>19</v>
      </c>
      <c r="D250" s="40">
        <v>3.5000000000000003E-2</v>
      </c>
      <c r="E250" s="34">
        <v>8.0000000000000002E-3</v>
      </c>
      <c r="F250" s="28">
        <v>0.26300000000000001</v>
      </c>
      <c r="G250" s="8">
        <v>4</v>
      </c>
      <c r="H250" s="38"/>
      <c r="I250" s="142"/>
      <c r="J250" s="142"/>
      <c r="K250" s="142"/>
      <c r="L250" s="142"/>
      <c r="M250" s="142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1E-3</v>
      </c>
      <c r="C251" s="30">
        <v>32</v>
      </c>
      <c r="D251" s="40">
        <v>3.2000000000000001E-2</v>
      </c>
      <c r="E251" s="34">
        <v>1.0999999999999999E-2</v>
      </c>
      <c r="F251" s="28">
        <v>0.35399999999999998</v>
      </c>
      <c r="G251" s="8">
        <v>12</v>
      </c>
      <c r="H251" s="38"/>
      <c r="I251" s="142"/>
      <c r="J251" s="142"/>
      <c r="K251" s="142"/>
      <c r="L251" s="142"/>
      <c r="M251" s="142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1E-3</v>
      </c>
      <c r="C252" s="30">
        <v>36</v>
      </c>
      <c r="D252" s="40">
        <v>4.2999999999999997E-2</v>
      </c>
      <c r="E252" s="34">
        <v>0.01</v>
      </c>
      <c r="F252" s="28">
        <v>0.33800000000000002</v>
      </c>
      <c r="G252" s="8">
        <v>16</v>
      </c>
      <c r="H252" s="38"/>
      <c r="I252" s="142"/>
      <c r="J252" s="142"/>
      <c r="K252" s="142"/>
      <c r="L252" s="142"/>
      <c r="M252" s="142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1E-3</v>
      </c>
      <c r="C253" s="30">
        <v>32</v>
      </c>
      <c r="D253" s="40">
        <v>4.5999999999999999E-2</v>
      </c>
      <c r="E253" s="34">
        <v>8.9999999999999993E-3</v>
      </c>
      <c r="F253" s="28">
        <v>0.34200000000000003</v>
      </c>
      <c r="G253" s="8">
        <v>13</v>
      </c>
      <c r="H253" s="38"/>
      <c r="I253" s="142"/>
      <c r="J253" s="142"/>
      <c r="K253" s="142"/>
      <c r="L253" s="142"/>
      <c r="M253" s="142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1E-3</v>
      </c>
      <c r="C254" s="30">
        <v>25</v>
      </c>
      <c r="D254" s="40">
        <v>4.2000000000000003E-2</v>
      </c>
      <c r="E254" s="34">
        <v>8.0000000000000002E-3</v>
      </c>
      <c r="F254" s="28">
        <v>0.2</v>
      </c>
      <c r="G254" s="8">
        <v>4</v>
      </c>
      <c r="H254" s="38"/>
      <c r="I254" s="142"/>
      <c r="J254" s="142"/>
      <c r="K254" s="142"/>
      <c r="L254" s="142"/>
      <c r="M254" s="142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1E-3</v>
      </c>
      <c r="C255" s="30">
        <v>25</v>
      </c>
      <c r="D255" s="40">
        <v>4.1000000000000002E-2</v>
      </c>
      <c r="E255" s="34">
        <v>8.9999999999999993E-3</v>
      </c>
      <c r="F255" s="28">
        <v>0.23300000000000001</v>
      </c>
      <c r="G255" s="8">
        <v>6</v>
      </c>
      <c r="H255" s="38"/>
      <c r="I255" s="142"/>
      <c r="J255" s="142"/>
      <c r="K255" s="142"/>
      <c r="L255" s="142"/>
      <c r="M255" s="142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1E-3</v>
      </c>
      <c r="C256" s="30">
        <v>38</v>
      </c>
      <c r="D256" s="40">
        <v>4.5999999999999999E-2</v>
      </c>
      <c r="E256" s="34">
        <v>0.01</v>
      </c>
      <c r="F256" s="28">
        <v>0.33800000000000002</v>
      </c>
      <c r="G256" s="8">
        <v>17</v>
      </c>
      <c r="H256" s="38"/>
      <c r="I256" s="142"/>
      <c r="J256" s="142"/>
      <c r="K256" s="142"/>
      <c r="L256" s="142"/>
      <c r="M256" s="142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2E-3</v>
      </c>
      <c r="C257" s="30">
        <v>51</v>
      </c>
      <c r="D257" s="40">
        <v>5.7000000000000002E-2</v>
      </c>
      <c r="E257" s="34">
        <v>1.2E-2</v>
      </c>
      <c r="F257" s="28">
        <v>0.41299999999999998</v>
      </c>
      <c r="G257" s="8">
        <v>26</v>
      </c>
      <c r="H257" s="38"/>
      <c r="I257" s="142"/>
      <c r="J257" s="142"/>
      <c r="K257" s="142"/>
      <c r="L257" s="142"/>
      <c r="M257" s="142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2E-3</v>
      </c>
      <c r="C258" s="30">
        <v>46</v>
      </c>
      <c r="D258" s="40">
        <v>3.7999999999999999E-2</v>
      </c>
      <c r="E258" s="34">
        <v>1.4E-2</v>
      </c>
      <c r="F258" s="28">
        <v>0.41699999999999998</v>
      </c>
      <c r="G258" s="8">
        <v>22</v>
      </c>
      <c r="H258" s="38"/>
      <c r="I258" s="142"/>
      <c r="J258" s="142"/>
      <c r="K258" s="142"/>
      <c r="L258" s="142"/>
      <c r="M258" s="142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1E-3</v>
      </c>
      <c r="C259" s="30">
        <v>38</v>
      </c>
      <c r="D259" s="40">
        <v>3.4000000000000002E-2</v>
      </c>
      <c r="E259" s="34">
        <v>1.0999999999999999E-2</v>
      </c>
      <c r="F259" s="28">
        <v>0.32100000000000001</v>
      </c>
      <c r="G259" s="8">
        <v>16</v>
      </c>
      <c r="H259" s="38"/>
      <c r="I259" s="142"/>
      <c r="J259" s="142"/>
      <c r="K259" s="142"/>
      <c r="L259" s="142"/>
      <c r="M259" s="142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1E-3</v>
      </c>
      <c r="C260" s="30">
        <v>36</v>
      </c>
      <c r="D260" s="40">
        <v>3.7999999999999999E-2</v>
      </c>
      <c r="E260" s="8">
        <v>1.2999999999999999E-2</v>
      </c>
      <c r="F260" s="39">
        <v>0.28299999999999997</v>
      </c>
      <c r="G260" s="8">
        <v>14</v>
      </c>
      <c r="H260" s="38"/>
      <c r="I260" s="142"/>
      <c r="J260" s="142"/>
      <c r="K260" s="142"/>
      <c r="L260" s="142"/>
      <c r="M260" s="142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2E-3</v>
      </c>
      <c r="C261" s="30">
        <v>40</v>
      </c>
      <c r="D261" s="40">
        <v>4.8000000000000001E-2</v>
      </c>
      <c r="E261" s="34">
        <v>1.4999999999999999E-2</v>
      </c>
      <c r="F261" s="28">
        <v>0.34599999999999997</v>
      </c>
      <c r="G261" s="8">
        <v>16</v>
      </c>
      <c r="H261" s="38"/>
      <c r="I261" s="142"/>
      <c r="J261" s="142"/>
      <c r="K261" s="142"/>
      <c r="L261" s="142"/>
      <c r="M261" s="142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2E-3</v>
      </c>
      <c r="C262" s="30">
        <v>35</v>
      </c>
      <c r="D262" s="40">
        <v>4.9000000000000002E-2</v>
      </c>
      <c r="E262" s="34">
        <v>1.0999999999999999E-2</v>
      </c>
      <c r="F262" s="28">
        <v>0.32100000000000001</v>
      </c>
      <c r="G262" s="8">
        <v>14</v>
      </c>
      <c r="H262" s="38"/>
      <c r="I262" s="142"/>
      <c r="J262" s="142"/>
      <c r="K262" s="142"/>
      <c r="L262" s="142"/>
      <c r="M262" s="142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2E-3</v>
      </c>
      <c r="C263" s="30">
        <v>55</v>
      </c>
      <c r="D263" s="40">
        <v>7.1999999999999995E-2</v>
      </c>
      <c r="E263" s="34">
        <v>8.0000000000000002E-3</v>
      </c>
      <c r="F263" s="28">
        <v>0.45</v>
      </c>
      <c r="G263" s="8">
        <v>29</v>
      </c>
      <c r="H263" s="38"/>
      <c r="I263" s="142"/>
      <c r="J263" s="142"/>
      <c r="K263" s="142"/>
      <c r="L263" s="142"/>
      <c r="M263" s="142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2E-3</v>
      </c>
      <c r="C264" s="30">
        <v>49</v>
      </c>
      <c r="D264" s="40">
        <v>6.2E-2</v>
      </c>
      <c r="E264" s="34">
        <v>1.7999999999999999E-2</v>
      </c>
      <c r="F264" s="28">
        <v>0.42499999999999999</v>
      </c>
      <c r="G264" s="8">
        <v>22</v>
      </c>
      <c r="H264" s="38"/>
      <c r="I264" s="142"/>
      <c r="J264" s="142"/>
      <c r="K264" s="142"/>
      <c r="L264" s="142"/>
      <c r="M264" s="142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1E-3</v>
      </c>
      <c r="C265" s="30">
        <v>53</v>
      </c>
      <c r="D265" s="40">
        <v>3.5000000000000003E-2</v>
      </c>
      <c r="E265" s="34">
        <v>1.7999999999999999E-2</v>
      </c>
      <c r="F265" s="28">
        <v>0.496</v>
      </c>
      <c r="G265" s="8">
        <v>24</v>
      </c>
      <c r="H265" s="38"/>
      <c r="I265" s="142"/>
      <c r="J265" s="142"/>
      <c r="K265" s="142"/>
      <c r="L265" s="142"/>
      <c r="M265" s="142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1E-3</v>
      </c>
      <c r="C266" s="30">
        <v>17</v>
      </c>
      <c r="D266" s="40">
        <v>4.9000000000000002E-2</v>
      </c>
      <c r="E266" s="34">
        <v>7.0000000000000001E-3</v>
      </c>
      <c r="F266" s="28">
        <v>0.38800000000000001</v>
      </c>
      <c r="G266" s="8"/>
      <c r="H266" s="38"/>
      <c r="I266" s="142"/>
      <c r="J266" s="142"/>
      <c r="K266" s="142"/>
      <c r="L266" s="142"/>
      <c r="M266" s="142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1E-3</v>
      </c>
      <c r="C267" s="30">
        <v>21</v>
      </c>
      <c r="D267" s="40">
        <v>2.9000000000000001E-2</v>
      </c>
      <c r="E267" s="34">
        <v>8.9999999999999993E-3</v>
      </c>
      <c r="F267" s="28">
        <v>0.38800000000000001</v>
      </c>
      <c r="G267" s="8"/>
      <c r="H267" s="38"/>
      <c r="I267" s="142"/>
      <c r="J267" s="142"/>
      <c r="K267" s="142"/>
      <c r="L267" s="142"/>
      <c r="M267" s="142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1E-3</v>
      </c>
      <c r="C268" s="30">
        <v>28</v>
      </c>
      <c r="D268" s="40">
        <v>4.4999999999999998E-2</v>
      </c>
      <c r="E268" s="34">
        <v>8.9999999999999993E-3</v>
      </c>
      <c r="F268" s="28">
        <v>0.375</v>
      </c>
      <c r="G268" s="8"/>
      <c r="H268" s="38"/>
      <c r="I268" s="142"/>
      <c r="J268" s="142"/>
      <c r="K268" s="142"/>
      <c r="L268" s="142"/>
      <c r="M268" s="142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1E-3</v>
      </c>
      <c r="C269" s="30">
        <v>31</v>
      </c>
      <c r="D269" s="40">
        <v>2.3E-2</v>
      </c>
      <c r="E269" s="34">
        <v>0.01</v>
      </c>
      <c r="F269" s="28">
        <v>0.38300000000000001</v>
      </c>
      <c r="G269" s="8">
        <v>10</v>
      </c>
      <c r="H269" s="38"/>
      <c r="I269" s="142"/>
      <c r="J269" s="142"/>
      <c r="K269" s="142"/>
      <c r="L269" s="142"/>
      <c r="M269" s="142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hidden="1" customHeight="1">
      <c r="A270" s="38"/>
      <c r="B270" s="35"/>
      <c r="C270" s="38"/>
      <c r="D270" s="42"/>
      <c r="E270" s="35"/>
      <c r="F270" s="32"/>
      <c r="G270" s="38"/>
      <c r="H270" s="38"/>
      <c r="I270" s="142"/>
      <c r="J270" s="142"/>
      <c r="K270" s="142"/>
      <c r="L270" s="142"/>
      <c r="M270" s="142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39</v>
      </c>
      <c r="D271" s="21">
        <f>ROUND(AVERAGE(D240:D270),3)</f>
        <v>4.5999999999999999E-2</v>
      </c>
      <c r="E271" s="21">
        <f>ROUND(AVERAGE(E240:E270),3)</f>
        <v>1.2E-2</v>
      </c>
      <c r="F271" s="29">
        <f>ROUND(AVERAGE(F240:F270),1)</f>
        <v>0.4</v>
      </c>
      <c r="G271" s="62">
        <f>ROUND(AVERAGE(G240:G270),0)</f>
        <v>17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98</v>
      </c>
      <c r="B275" s="18" t="s">
        <v>106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101</v>
      </c>
      <c r="B276" s="18" t="str">
        <f>B237</f>
        <v>2018년 6월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45"/>
      <c r="I277" s="141"/>
      <c r="J277" s="141"/>
      <c r="K277" s="141"/>
      <c r="L277" s="141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45"/>
      <c r="I278" s="141"/>
      <c r="J278" s="141"/>
      <c r="K278" s="141"/>
      <c r="L278" s="141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3.0000000000000001E-3</v>
      </c>
      <c r="C279" s="6">
        <v>48</v>
      </c>
      <c r="D279" s="16">
        <v>5.5E-2</v>
      </c>
      <c r="E279" s="16">
        <v>2.1999999999999999E-2</v>
      </c>
      <c r="F279" s="27">
        <v>0.496</v>
      </c>
      <c r="G279" s="6">
        <v>21</v>
      </c>
      <c r="H279" s="148"/>
      <c r="I279" s="142"/>
      <c r="J279" s="142"/>
      <c r="K279" s="142"/>
      <c r="L279" s="142"/>
      <c r="M279" s="142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4.0000000000000001E-3</v>
      </c>
      <c r="C280" s="8">
        <v>41</v>
      </c>
      <c r="D280" s="34">
        <v>5.0999999999999997E-2</v>
      </c>
      <c r="E280" s="34">
        <v>2.3E-2</v>
      </c>
      <c r="F280" s="28">
        <v>0.5</v>
      </c>
      <c r="G280" s="8">
        <v>20</v>
      </c>
      <c r="H280" s="148"/>
      <c r="I280" s="142"/>
      <c r="J280" s="142"/>
      <c r="K280" s="142"/>
      <c r="L280" s="142"/>
      <c r="M280" s="142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4.0000000000000001E-3</v>
      </c>
      <c r="C281" s="8">
        <v>45</v>
      </c>
      <c r="D281" s="34">
        <v>5.3999999999999999E-2</v>
      </c>
      <c r="E281" s="34">
        <v>2.1000000000000001E-2</v>
      </c>
      <c r="F281" s="28">
        <v>0.496</v>
      </c>
      <c r="G281" s="8">
        <v>20</v>
      </c>
      <c r="H281" s="148"/>
      <c r="I281" s="142"/>
      <c r="J281" s="142"/>
      <c r="K281" s="142"/>
      <c r="L281" s="142"/>
      <c r="M281" s="142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>
        <v>3.0000000000000001E-3</v>
      </c>
      <c r="C282" s="8">
        <v>46</v>
      </c>
      <c r="D282" s="34">
        <v>5.8999999999999997E-2</v>
      </c>
      <c r="E282" s="34">
        <v>1.4999999999999999E-2</v>
      </c>
      <c r="F282" s="28">
        <v>0.4</v>
      </c>
      <c r="G282" s="8">
        <v>25</v>
      </c>
      <c r="H282" s="148"/>
      <c r="I282" s="142"/>
      <c r="J282" s="142"/>
      <c r="K282" s="142"/>
      <c r="L282" s="142"/>
      <c r="M282" s="142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>
        <v>2E-3</v>
      </c>
      <c r="C283" s="31">
        <v>50</v>
      </c>
      <c r="D283" s="34">
        <v>4.1000000000000002E-2</v>
      </c>
      <c r="E283" s="34">
        <v>1.9E-2</v>
      </c>
      <c r="F283" s="28">
        <v>0.42499999999999999</v>
      </c>
      <c r="G283" s="31">
        <v>20</v>
      </c>
      <c r="H283" s="148"/>
      <c r="I283" s="142"/>
      <c r="J283" s="142"/>
      <c r="K283" s="142"/>
      <c r="L283" s="142"/>
      <c r="M283" s="142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>
        <v>3.0000000000000001E-3</v>
      </c>
      <c r="C284" s="30">
        <v>56</v>
      </c>
      <c r="D284" s="34">
        <v>5.3999999999999999E-2</v>
      </c>
      <c r="E284" s="34">
        <v>1.4E-2</v>
      </c>
      <c r="F284" s="28">
        <v>0.45400000000000001</v>
      </c>
      <c r="G284" s="30">
        <v>23</v>
      </c>
      <c r="H284" s="148"/>
      <c r="I284" s="142"/>
      <c r="J284" s="142"/>
      <c r="K284" s="142"/>
      <c r="L284" s="142"/>
      <c r="M284" s="142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2E-3</v>
      </c>
      <c r="C285" s="30">
        <v>59</v>
      </c>
      <c r="D285" s="34">
        <v>5.2999999999999999E-2</v>
      </c>
      <c r="E285" s="34">
        <v>1.4999999999999999E-2</v>
      </c>
      <c r="F285" s="28">
        <v>0.49199999999999999</v>
      </c>
      <c r="G285" s="30">
        <v>24</v>
      </c>
      <c r="H285" s="148"/>
      <c r="I285" s="142"/>
      <c r="J285" s="142"/>
      <c r="K285" s="142"/>
      <c r="L285" s="142"/>
      <c r="M285" s="142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3.0000000000000001E-3</v>
      </c>
      <c r="C286" s="30">
        <v>60</v>
      </c>
      <c r="D286" s="34">
        <v>5.1999999999999998E-2</v>
      </c>
      <c r="E286" s="34">
        <v>1.6E-2</v>
      </c>
      <c r="F286" s="28">
        <v>0.55800000000000005</v>
      </c>
      <c r="G286" s="30">
        <v>26</v>
      </c>
      <c r="H286" s="54"/>
      <c r="I286" s="142"/>
      <c r="J286" s="142"/>
      <c r="K286" s="142"/>
      <c r="L286" s="142"/>
      <c r="M286" s="142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2E-3</v>
      </c>
      <c r="C287" s="30">
        <v>51</v>
      </c>
      <c r="D287" s="34">
        <v>5.0999999999999997E-2</v>
      </c>
      <c r="E287" s="34">
        <v>1.4999999999999999E-2</v>
      </c>
      <c r="F287" s="28">
        <v>0.51700000000000002</v>
      </c>
      <c r="G287" s="30">
        <v>23</v>
      </c>
      <c r="H287" s="148"/>
      <c r="I287" s="142"/>
      <c r="J287" s="142"/>
      <c r="K287" s="142"/>
      <c r="L287" s="142"/>
      <c r="M287" s="142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2E-3</v>
      </c>
      <c r="C288" s="30">
        <v>21</v>
      </c>
      <c r="D288" s="34">
        <v>4.4999999999999998E-2</v>
      </c>
      <c r="E288" s="34">
        <v>7.0000000000000001E-3</v>
      </c>
      <c r="F288" s="28">
        <v>0.3</v>
      </c>
      <c r="G288" s="30">
        <v>10</v>
      </c>
      <c r="H288" s="148"/>
      <c r="I288" s="142"/>
      <c r="J288" s="142"/>
      <c r="K288" s="142"/>
      <c r="L288" s="142"/>
      <c r="M288" s="142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2E-3</v>
      </c>
      <c r="C289" s="30">
        <v>21</v>
      </c>
      <c r="D289" s="34">
        <v>3.4000000000000002E-2</v>
      </c>
      <c r="E289" s="34">
        <v>1.0999999999999999E-2</v>
      </c>
      <c r="F289" s="28">
        <v>0.308</v>
      </c>
      <c r="G289" s="30">
        <v>9</v>
      </c>
      <c r="H289" s="54"/>
      <c r="I289" s="142"/>
      <c r="J289" s="142"/>
      <c r="K289" s="142"/>
      <c r="L289" s="142"/>
      <c r="M289" s="142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>
        <v>2E-3</v>
      </c>
      <c r="C290" s="30">
        <v>35</v>
      </c>
      <c r="D290" s="34">
        <v>3.4000000000000002E-2</v>
      </c>
      <c r="E290" s="34">
        <v>1.7000000000000001E-2</v>
      </c>
      <c r="F290" s="28">
        <v>0.375</v>
      </c>
      <c r="G290" s="30">
        <v>14</v>
      </c>
      <c r="H290" s="148"/>
      <c r="I290" s="142"/>
      <c r="J290" s="142"/>
      <c r="K290" s="142"/>
      <c r="L290" s="142"/>
      <c r="M290" s="142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2E-3</v>
      </c>
      <c r="C291" s="37">
        <v>41</v>
      </c>
      <c r="D291" s="35">
        <v>4.8000000000000001E-2</v>
      </c>
      <c r="E291" s="35">
        <v>1.2999999999999999E-2</v>
      </c>
      <c r="F291" s="32">
        <v>0.40799999999999997</v>
      </c>
      <c r="G291" s="37">
        <v>18</v>
      </c>
      <c r="H291" s="148"/>
      <c r="I291" s="142"/>
      <c r="J291" s="142"/>
      <c r="K291" s="142"/>
      <c r="L291" s="142"/>
      <c r="M291" s="142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2E-3</v>
      </c>
      <c r="C292" s="30">
        <v>34</v>
      </c>
      <c r="D292" s="34">
        <v>4.3999999999999997E-2</v>
      </c>
      <c r="E292" s="34">
        <v>1.2E-2</v>
      </c>
      <c r="F292" s="28">
        <v>0.4</v>
      </c>
      <c r="G292" s="30">
        <v>18</v>
      </c>
      <c r="H292" s="148"/>
      <c r="I292" s="142"/>
      <c r="J292" s="142"/>
      <c r="K292" s="142"/>
      <c r="L292" s="142"/>
      <c r="M292" s="142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2E-3</v>
      </c>
      <c r="C293" s="30">
        <v>27</v>
      </c>
      <c r="D293" s="34">
        <v>0.04</v>
      </c>
      <c r="E293" s="34">
        <v>1.0999999999999999E-2</v>
      </c>
      <c r="F293" s="28">
        <v>0.24199999999999999</v>
      </c>
      <c r="G293" s="30">
        <v>15</v>
      </c>
      <c r="H293" s="148"/>
      <c r="I293" s="142"/>
      <c r="J293" s="142"/>
      <c r="K293" s="142"/>
      <c r="L293" s="142"/>
      <c r="M293" s="142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2E-3</v>
      </c>
      <c r="C294" s="30">
        <v>26</v>
      </c>
      <c r="D294" s="34">
        <v>4.1000000000000002E-2</v>
      </c>
      <c r="E294" s="34">
        <v>0.01</v>
      </c>
      <c r="F294" s="28">
        <v>0.22900000000000001</v>
      </c>
      <c r="G294" s="30">
        <v>12</v>
      </c>
      <c r="H294" s="148"/>
      <c r="I294" s="142"/>
      <c r="J294" s="142"/>
      <c r="K294" s="142"/>
      <c r="L294" s="142"/>
      <c r="M294" s="142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2E-3</v>
      </c>
      <c r="C295" s="30">
        <v>41</v>
      </c>
      <c r="D295" s="34">
        <v>4.9000000000000002E-2</v>
      </c>
      <c r="E295" s="34">
        <v>1.2E-2</v>
      </c>
      <c r="F295" s="28">
        <v>0.35399999999999998</v>
      </c>
      <c r="G295" s="30">
        <v>15</v>
      </c>
      <c r="H295" s="148"/>
      <c r="I295" s="142"/>
      <c r="J295" s="142"/>
      <c r="K295" s="142"/>
      <c r="L295" s="142"/>
      <c r="M295" s="142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3.0000000000000001E-3</v>
      </c>
      <c r="C296" s="30">
        <v>56</v>
      </c>
      <c r="D296" s="34">
        <v>0.06</v>
      </c>
      <c r="E296" s="34">
        <v>0.02</v>
      </c>
      <c r="F296" s="28">
        <v>0.53800000000000003</v>
      </c>
      <c r="G296" s="30">
        <v>28</v>
      </c>
      <c r="H296" s="148"/>
      <c r="I296" s="142"/>
      <c r="J296" s="142"/>
      <c r="K296" s="142"/>
      <c r="L296" s="142"/>
      <c r="M296" s="142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3.0000000000000001E-3</v>
      </c>
      <c r="C297" s="30">
        <v>49</v>
      </c>
      <c r="D297" s="34">
        <v>4.2000000000000003E-2</v>
      </c>
      <c r="E297" s="34">
        <v>0.02</v>
      </c>
      <c r="F297" s="28">
        <v>0.51300000000000001</v>
      </c>
      <c r="G297" s="30">
        <v>23</v>
      </c>
      <c r="H297" s="148"/>
      <c r="I297" s="142"/>
      <c r="J297" s="142"/>
      <c r="K297" s="142"/>
      <c r="L297" s="142"/>
      <c r="M297" s="142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2E-3</v>
      </c>
      <c r="C298" s="30">
        <v>43</v>
      </c>
      <c r="D298" s="34">
        <v>3.7999999999999999E-2</v>
      </c>
      <c r="E298" s="34">
        <v>1.7000000000000001E-2</v>
      </c>
      <c r="F298" s="28">
        <v>0.379</v>
      </c>
      <c r="G298" s="30">
        <v>19</v>
      </c>
      <c r="H298" s="148"/>
      <c r="I298" s="142"/>
      <c r="J298" s="142"/>
      <c r="K298" s="142"/>
      <c r="L298" s="142"/>
      <c r="M298" s="142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2E-3</v>
      </c>
      <c r="C299" s="30">
        <v>39</v>
      </c>
      <c r="D299" s="34">
        <v>4.2000000000000003E-2</v>
      </c>
      <c r="E299" s="34">
        <v>0.02</v>
      </c>
      <c r="F299" s="28">
        <v>0.32900000000000001</v>
      </c>
      <c r="G299" s="30">
        <v>22</v>
      </c>
      <c r="H299" s="148"/>
      <c r="I299" s="142"/>
      <c r="J299" s="142"/>
      <c r="K299" s="142"/>
      <c r="L299" s="142"/>
      <c r="M299" s="142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2E-3</v>
      </c>
      <c r="C300" s="30">
        <v>43</v>
      </c>
      <c r="D300" s="34">
        <v>4.5999999999999999E-2</v>
      </c>
      <c r="E300" s="34">
        <v>2.5000000000000001E-2</v>
      </c>
      <c r="F300" s="28">
        <v>0.39600000000000002</v>
      </c>
      <c r="G300" s="30">
        <v>20</v>
      </c>
      <c r="H300" s="148"/>
      <c r="I300" s="142"/>
      <c r="J300" s="142"/>
      <c r="K300" s="142"/>
      <c r="L300" s="142"/>
      <c r="M300" s="142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2E-3</v>
      </c>
      <c r="C301" s="30">
        <v>39</v>
      </c>
      <c r="D301" s="34">
        <v>5.0999999999999997E-2</v>
      </c>
      <c r="E301" s="34">
        <v>1.7000000000000001E-2</v>
      </c>
      <c r="F301" s="28">
        <v>0.3</v>
      </c>
      <c r="G301" s="30">
        <v>19</v>
      </c>
      <c r="H301" s="148"/>
      <c r="I301" s="142"/>
      <c r="J301" s="142"/>
      <c r="K301" s="142"/>
      <c r="L301" s="142"/>
      <c r="M301" s="142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2E-3</v>
      </c>
      <c r="C302" s="30">
        <v>58</v>
      </c>
      <c r="D302" s="34">
        <v>7.6999999999999999E-2</v>
      </c>
      <c r="E302" s="34">
        <v>1.0999999999999999E-2</v>
      </c>
      <c r="F302" s="28">
        <v>0.42099999999999999</v>
      </c>
      <c r="G302" s="30">
        <v>24</v>
      </c>
      <c r="H302" s="148"/>
      <c r="I302" s="142"/>
      <c r="J302" s="142"/>
      <c r="K302" s="142"/>
      <c r="L302" s="142"/>
      <c r="M302" s="142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3.0000000000000001E-3</v>
      </c>
      <c r="C303" s="30">
        <v>54</v>
      </c>
      <c r="D303" s="34">
        <v>5.8000000000000003E-2</v>
      </c>
      <c r="E303" s="34">
        <v>2.7E-2</v>
      </c>
      <c r="F303" s="28">
        <v>0.42899999999999999</v>
      </c>
      <c r="G303" s="30">
        <v>26</v>
      </c>
      <c r="H303" s="148"/>
      <c r="I303" s="142"/>
      <c r="J303" s="142"/>
      <c r="K303" s="142"/>
      <c r="L303" s="142"/>
      <c r="M303" s="142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2E-3</v>
      </c>
      <c r="C304" s="30">
        <v>57</v>
      </c>
      <c r="D304" s="34">
        <v>3.5000000000000003E-2</v>
      </c>
      <c r="E304" s="34">
        <v>2.5000000000000001E-2</v>
      </c>
      <c r="F304" s="28">
        <v>0.54600000000000004</v>
      </c>
      <c r="G304" s="30">
        <v>23</v>
      </c>
      <c r="H304" s="148"/>
      <c r="I304" s="142"/>
      <c r="J304" s="142"/>
      <c r="K304" s="142"/>
      <c r="L304" s="142"/>
      <c r="M304" s="142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2E-3</v>
      </c>
      <c r="C305" s="30">
        <v>22</v>
      </c>
      <c r="D305" s="34">
        <v>4.7E-2</v>
      </c>
      <c r="E305" s="34">
        <v>1.2E-2</v>
      </c>
      <c r="F305" s="28">
        <v>0.45400000000000001</v>
      </c>
      <c r="G305" s="30">
        <v>2</v>
      </c>
      <c r="H305" s="148"/>
      <c r="I305" s="142"/>
      <c r="J305" s="142"/>
      <c r="K305" s="142"/>
      <c r="L305" s="142"/>
      <c r="M305" s="142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2E-3</v>
      </c>
      <c r="C306" s="30">
        <v>26</v>
      </c>
      <c r="D306" s="34">
        <v>3.3000000000000002E-2</v>
      </c>
      <c r="E306" s="34">
        <v>1.6E-2</v>
      </c>
      <c r="F306" s="28">
        <v>0.42899999999999999</v>
      </c>
      <c r="G306" s="30">
        <v>12</v>
      </c>
      <c r="H306" s="148"/>
      <c r="I306" s="147"/>
      <c r="J306" s="142"/>
      <c r="K306" s="142"/>
      <c r="L306" s="142"/>
      <c r="M306" s="142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2E-3</v>
      </c>
      <c r="C307" s="30">
        <v>31</v>
      </c>
      <c r="D307" s="34">
        <v>4.4999999999999998E-2</v>
      </c>
      <c r="E307" s="34">
        <v>1.4999999999999999E-2</v>
      </c>
      <c r="F307" s="28">
        <v>0.46700000000000003</v>
      </c>
      <c r="G307" s="30">
        <v>15</v>
      </c>
      <c r="H307" s="148"/>
      <c r="I307" s="142"/>
      <c r="J307" s="142"/>
      <c r="K307" s="142"/>
      <c r="L307" s="142"/>
      <c r="M307" s="142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1E-3</v>
      </c>
      <c r="C308" s="30">
        <v>34</v>
      </c>
      <c r="D308" s="34">
        <v>2.5999999999999999E-2</v>
      </c>
      <c r="E308" s="34">
        <v>1.7000000000000001E-2</v>
      </c>
      <c r="F308" s="28">
        <v>0.44600000000000001</v>
      </c>
      <c r="G308" s="30">
        <v>16</v>
      </c>
      <c r="H308" s="148"/>
      <c r="I308" s="142"/>
      <c r="J308" s="142"/>
      <c r="K308" s="142"/>
      <c r="L308" s="142"/>
      <c r="M308" s="142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hidden="1" customHeight="1">
      <c r="A309" s="38"/>
      <c r="B309" s="35"/>
      <c r="C309" s="38"/>
      <c r="D309" s="35"/>
      <c r="E309" s="35"/>
      <c r="F309" s="32"/>
      <c r="G309" s="38"/>
      <c r="H309" s="148"/>
      <c r="I309" s="142"/>
      <c r="J309" s="142"/>
      <c r="K309" s="142"/>
      <c r="L309" s="142"/>
      <c r="M309" s="142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2E-3</v>
      </c>
      <c r="C310" s="33">
        <f>ROUND(AVERAGE(C279:C309),0)</f>
        <v>42</v>
      </c>
      <c r="D310" s="21">
        <f>ROUND(AVERAGE(D279:D309),3)</f>
        <v>4.7E-2</v>
      </c>
      <c r="E310" s="21">
        <f>ROUND(AVERAGE(E279:E309),3)</f>
        <v>1.7000000000000001E-2</v>
      </c>
      <c r="F310" s="29">
        <f>ROUND(AVERAGE(F279:F309),1)</f>
        <v>0.4</v>
      </c>
      <c r="G310" s="62">
        <f>ROUND(AVERAGE(G279:G309),0)</f>
        <v>19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12</v>
      </c>
      <c r="B314" s="18" t="s">
        <v>107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18</v>
      </c>
      <c r="B315" s="18" t="str">
        <f>B276</f>
        <v>2018년 6월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102</v>
      </c>
      <c r="H316" s="145"/>
      <c r="I316" s="145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45"/>
      <c r="I317" s="145"/>
      <c r="J317" s="145"/>
      <c r="K317" s="145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4.0000000000000001E-3</v>
      </c>
      <c r="C318" s="6">
        <v>54</v>
      </c>
      <c r="D318" s="16">
        <v>3.9E-2</v>
      </c>
      <c r="E318" s="16">
        <v>2.1000000000000001E-2</v>
      </c>
      <c r="F318" s="27">
        <v>0.42899999999999999</v>
      </c>
      <c r="G318" s="72">
        <v>25</v>
      </c>
      <c r="H318" s="141"/>
      <c r="I318" s="147"/>
      <c r="J318" s="142"/>
      <c r="K318" s="142"/>
      <c r="L318" s="142"/>
      <c r="M318" s="142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6.0000000000000001E-3</v>
      </c>
      <c r="C319" s="8">
        <v>39</v>
      </c>
      <c r="D319" s="34">
        <v>3.7999999999999999E-2</v>
      </c>
      <c r="E319" s="34">
        <v>2.1000000000000001E-2</v>
      </c>
      <c r="F319" s="28">
        <v>0.48799999999999999</v>
      </c>
      <c r="G319" s="71">
        <v>19</v>
      </c>
      <c r="H319" s="141"/>
      <c r="I319" s="142"/>
      <c r="J319" s="142"/>
      <c r="K319" s="142"/>
      <c r="L319" s="142"/>
      <c r="M319" s="142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5.0000000000000001E-3</v>
      </c>
      <c r="C320" s="8">
        <v>39</v>
      </c>
      <c r="D320" s="34">
        <v>4.2999999999999997E-2</v>
      </c>
      <c r="E320" s="34">
        <v>0.02</v>
      </c>
      <c r="F320" s="28">
        <v>0.38300000000000001</v>
      </c>
      <c r="G320" s="74">
        <v>20</v>
      </c>
      <c r="H320" s="141"/>
      <c r="I320" s="142"/>
      <c r="J320" s="142"/>
      <c r="K320" s="142"/>
      <c r="L320" s="142"/>
      <c r="M320" s="142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5.0000000000000001E-3</v>
      </c>
      <c r="C321" s="8">
        <v>42</v>
      </c>
      <c r="D321" s="34">
        <v>4.2000000000000003E-2</v>
      </c>
      <c r="E321" s="34">
        <v>0.02</v>
      </c>
      <c r="F321" s="28">
        <v>0.33200000000000002</v>
      </c>
      <c r="G321" s="71">
        <v>27</v>
      </c>
      <c r="H321" s="141"/>
      <c r="I321" s="142"/>
      <c r="J321" s="142"/>
      <c r="K321" s="142"/>
      <c r="L321" s="142"/>
      <c r="M321" s="142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3.0000000000000001E-3</v>
      </c>
      <c r="C322" s="8">
        <v>53</v>
      </c>
      <c r="D322" s="34">
        <v>0.03</v>
      </c>
      <c r="E322" s="34">
        <v>2.3E-2</v>
      </c>
      <c r="F322" s="28">
        <v>0.33300000000000002</v>
      </c>
      <c r="G322" s="74">
        <v>30</v>
      </c>
      <c r="H322" s="141"/>
      <c r="I322" s="142"/>
      <c r="J322" s="142"/>
      <c r="K322" s="142"/>
      <c r="L322" s="142"/>
      <c r="M322" s="142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2E-3</v>
      </c>
      <c r="C323" s="8">
        <v>61</v>
      </c>
      <c r="D323" s="34">
        <v>4.1000000000000002E-2</v>
      </c>
      <c r="E323" s="34">
        <v>2.1000000000000001E-2</v>
      </c>
      <c r="F323" s="28">
        <v>0.29199999999999998</v>
      </c>
      <c r="G323" s="71">
        <v>36</v>
      </c>
      <c r="H323" s="141"/>
      <c r="I323" s="142"/>
      <c r="J323" s="142"/>
      <c r="K323" s="142"/>
      <c r="L323" s="142"/>
      <c r="M323" s="142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1E-3</v>
      </c>
      <c r="C324" s="8">
        <v>69</v>
      </c>
      <c r="D324" s="34">
        <v>0.04</v>
      </c>
      <c r="E324" s="34">
        <v>2.1000000000000001E-2</v>
      </c>
      <c r="F324" s="28">
        <v>0.30399999999999999</v>
      </c>
      <c r="G324" s="69">
        <v>38</v>
      </c>
      <c r="H324" s="141"/>
      <c r="I324" s="142"/>
      <c r="J324" s="142"/>
      <c r="K324" s="142"/>
      <c r="L324" s="142"/>
      <c r="M324" s="142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1E-3</v>
      </c>
      <c r="C325" s="8">
        <v>76</v>
      </c>
      <c r="D325" s="34">
        <v>3.9E-2</v>
      </c>
      <c r="E325" s="34">
        <v>2.1000000000000001E-2</v>
      </c>
      <c r="F325" s="28">
        <v>0.35399999999999998</v>
      </c>
      <c r="G325" s="69">
        <v>41</v>
      </c>
      <c r="H325" s="141"/>
      <c r="I325" s="142"/>
      <c r="J325" s="142"/>
      <c r="K325" s="142"/>
      <c r="L325" s="142"/>
      <c r="M325" s="142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1E-3</v>
      </c>
      <c r="C326" s="8">
        <v>69</v>
      </c>
      <c r="D326" s="34">
        <v>4.2000000000000003E-2</v>
      </c>
      <c r="E326" s="34">
        <v>1.7000000000000001E-2</v>
      </c>
      <c r="F326" s="28">
        <v>0.36699999999999999</v>
      </c>
      <c r="G326" s="74">
        <v>32</v>
      </c>
      <c r="H326" s="141"/>
      <c r="I326" s="142"/>
      <c r="J326" s="142"/>
      <c r="K326" s="142"/>
      <c r="L326" s="142"/>
      <c r="M326" s="142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1E-3</v>
      </c>
      <c r="C327" s="8">
        <v>20</v>
      </c>
      <c r="D327" s="34">
        <v>3.9E-2</v>
      </c>
      <c r="E327" s="34">
        <v>8.9999999999999993E-3</v>
      </c>
      <c r="F327" s="28">
        <v>0.20799999999999999</v>
      </c>
      <c r="G327" s="71">
        <v>8</v>
      </c>
      <c r="H327" s="141"/>
      <c r="I327" s="142"/>
      <c r="J327" s="142"/>
      <c r="K327" s="142"/>
      <c r="L327" s="142"/>
      <c r="M327" s="142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1E-3</v>
      </c>
      <c r="C328" s="8">
        <v>20</v>
      </c>
      <c r="D328" s="34">
        <v>2.5999999999999999E-2</v>
      </c>
      <c r="E328" s="34">
        <v>1.4E-2</v>
      </c>
      <c r="F328" s="28">
        <v>0.23300000000000001</v>
      </c>
      <c r="G328" s="8">
        <v>6</v>
      </c>
      <c r="H328" s="141"/>
      <c r="I328" s="142"/>
      <c r="J328" s="142"/>
      <c r="K328" s="142"/>
      <c r="L328" s="142"/>
      <c r="M328" s="142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>
        <v>1E-3</v>
      </c>
      <c r="C329" s="8">
        <v>38</v>
      </c>
      <c r="D329" s="34">
        <v>2.4E-2</v>
      </c>
      <c r="E329" s="34">
        <v>2.1000000000000001E-2</v>
      </c>
      <c r="F329" s="28">
        <v>0.3</v>
      </c>
      <c r="G329" s="8">
        <v>18</v>
      </c>
      <c r="H329" s="141"/>
      <c r="I329" s="142"/>
      <c r="J329" s="142"/>
      <c r="K329" s="142"/>
      <c r="L329" s="142"/>
      <c r="M329" s="142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>
        <v>1E-3</v>
      </c>
      <c r="C330" s="8">
        <v>43</v>
      </c>
      <c r="D330" s="34">
        <v>3.5999999999999997E-2</v>
      </c>
      <c r="E330" s="34">
        <v>1.7999999999999999E-2</v>
      </c>
      <c r="F330" s="28">
        <v>0.32900000000000001</v>
      </c>
      <c r="G330" s="8">
        <v>24</v>
      </c>
      <c r="H330" s="141"/>
      <c r="I330" s="142"/>
      <c r="J330" s="142"/>
      <c r="K330" s="142"/>
      <c r="L330" s="142"/>
      <c r="M330" s="142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>
        <v>2E-3</v>
      </c>
      <c r="C331" s="8">
        <v>42</v>
      </c>
      <c r="D331" s="34">
        <v>3.6999999999999998E-2</v>
      </c>
      <c r="E331" s="34">
        <v>1.4E-2</v>
      </c>
      <c r="F331" s="28">
        <v>0.34599999999999997</v>
      </c>
      <c r="G331" s="71">
        <v>19</v>
      </c>
      <c r="H331" s="141"/>
      <c r="I331" s="142"/>
      <c r="J331" s="142"/>
      <c r="K331" s="142"/>
      <c r="L331" s="142"/>
      <c r="M331" s="142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2E-3</v>
      </c>
      <c r="C332" s="8">
        <v>28</v>
      </c>
      <c r="D332" s="34">
        <v>3.3000000000000002E-2</v>
      </c>
      <c r="E332" s="34">
        <v>1.2999999999999999E-2</v>
      </c>
      <c r="F332" s="28">
        <v>0.24199999999999999</v>
      </c>
      <c r="G332" s="69">
        <v>9</v>
      </c>
      <c r="H332" s="141"/>
      <c r="I332" s="142"/>
      <c r="J332" s="142"/>
      <c r="K332" s="142"/>
      <c r="L332" s="142"/>
      <c r="M332" s="142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3.0000000000000001E-3</v>
      </c>
      <c r="C333" s="8">
        <v>27</v>
      </c>
      <c r="D333" s="34">
        <v>3.2000000000000001E-2</v>
      </c>
      <c r="E333" s="34">
        <v>1.4999999999999999E-2</v>
      </c>
      <c r="F333" s="28">
        <v>0.26700000000000002</v>
      </c>
      <c r="G333" s="74">
        <v>11</v>
      </c>
      <c r="H333" s="141"/>
      <c r="I333" s="142"/>
      <c r="J333" s="142"/>
      <c r="K333" s="142"/>
      <c r="L333" s="142"/>
      <c r="M333" s="142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3.0000000000000001E-3</v>
      </c>
      <c r="C334" s="8">
        <v>42</v>
      </c>
      <c r="D334" s="34">
        <v>3.5999999999999997E-2</v>
      </c>
      <c r="E334" s="34">
        <v>1.6E-2</v>
      </c>
      <c r="F334" s="28">
        <v>0.32100000000000001</v>
      </c>
      <c r="G334" s="75">
        <v>22</v>
      </c>
      <c r="H334" s="141"/>
      <c r="I334" s="142"/>
      <c r="J334" s="142"/>
      <c r="K334" s="142"/>
      <c r="L334" s="142"/>
      <c r="M334" s="142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3.0000000000000001E-3</v>
      </c>
      <c r="C335" s="8">
        <v>59</v>
      </c>
      <c r="D335" s="34">
        <v>4.2999999999999997E-2</v>
      </c>
      <c r="E335" s="34">
        <v>2.7E-2</v>
      </c>
      <c r="F335" s="28">
        <v>0.41299999999999998</v>
      </c>
      <c r="G335" s="71">
        <v>36</v>
      </c>
      <c r="H335" s="141"/>
      <c r="I335" s="142"/>
      <c r="J335" s="142"/>
      <c r="K335" s="142"/>
      <c r="L335" s="142"/>
      <c r="M335" s="142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3.0000000000000001E-3</v>
      </c>
      <c r="C336" s="8">
        <v>47</v>
      </c>
      <c r="D336" s="34">
        <v>2.8000000000000001E-2</v>
      </c>
      <c r="E336" s="34">
        <v>2.5000000000000001E-2</v>
      </c>
      <c r="F336" s="28">
        <v>0.45</v>
      </c>
      <c r="G336" s="69">
        <v>30</v>
      </c>
      <c r="H336" s="141"/>
      <c r="I336" s="142"/>
      <c r="J336" s="142"/>
      <c r="K336" s="142"/>
      <c r="L336" s="142"/>
      <c r="M336" s="142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2E-3</v>
      </c>
      <c r="C337" s="8">
        <v>41</v>
      </c>
      <c r="D337" s="34">
        <v>2.5000000000000001E-2</v>
      </c>
      <c r="E337" s="34">
        <v>0.02</v>
      </c>
      <c r="F337" s="28">
        <v>0.35399999999999998</v>
      </c>
      <c r="G337" s="74">
        <v>25</v>
      </c>
      <c r="H337" s="141"/>
      <c r="I337" s="142"/>
      <c r="J337" s="142"/>
      <c r="K337" s="142"/>
      <c r="L337" s="142"/>
      <c r="M337" s="142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2E-3</v>
      </c>
      <c r="C338" s="8">
        <v>37</v>
      </c>
      <c r="D338" s="34">
        <v>2.7E-2</v>
      </c>
      <c r="E338" s="34">
        <v>2.1000000000000001E-2</v>
      </c>
      <c r="F338" s="28">
        <v>0.35</v>
      </c>
      <c r="G338" s="71">
        <v>23</v>
      </c>
      <c r="H338" s="141"/>
      <c r="I338" s="142"/>
      <c r="J338" s="142"/>
      <c r="K338" s="142"/>
      <c r="L338" s="142"/>
      <c r="M338" s="142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4.0000000000000001E-3</v>
      </c>
      <c r="C339" s="8">
        <v>36</v>
      </c>
      <c r="D339" s="34">
        <v>3.2000000000000001E-2</v>
      </c>
      <c r="E339" s="34">
        <v>2.9000000000000001E-2</v>
      </c>
      <c r="F339" s="28">
        <v>0.45400000000000001</v>
      </c>
      <c r="G339" s="74">
        <v>22</v>
      </c>
      <c r="H339" s="141"/>
      <c r="I339" s="142"/>
      <c r="J339" s="142"/>
      <c r="K339" s="142"/>
      <c r="L339" s="142"/>
      <c r="M339" s="142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4.0000000000000001E-3</v>
      </c>
      <c r="C340" s="8">
        <v>31</v>
      </c>
      <c r="D340" s="34">
        <v>3.5999999999999997E-2</v>
      </c>
      <c r="E340" s="34">
        <v>2.4E-2</v>
      </c>
      <c r="F340" s="28">
        <v>0.379</v>
      </c>
      <c r="G340" s="71">
        <v>19</v>
      </c>
      <c r="H340" s="141"/>
      <c r="I340" s="142"/>
      <c r="J340" s="142"/>
      <c r="K340" s="142"/>
      <c r="L340" s="142"/>
      <c r="M340" s="142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4.0000000000000001E-3</v>
      </c>
      <c r="C341" s="8">
        <v>57</v>
      </c>
      <c r="D341" s="34">
        <v>0.06</v>
      </c>
      <c r="E341" s="34">
        <v>1.7999999999999999E-2</v>
      </c>
      <c r="F341" s="28">
        <v>0.42899999999999999</v>
      </c>
      <c r="G341" s="69">
        <v>25</v>
      </c>
      <c r="H341" s="141"/>
      <c r="I341" s="142"/>
      <c r="J341" s="142"/>
      <c r="K341" s="142"/>
      <c r="L341" s="142"/>
      <c r="M341" s="142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4.0000000000000001E-3</v>
      </c>
      <c r="C342" s="8">
        <v>47</v>
      </c>
      <c r="D342" s="34">
        <v>4.3999999999999997E-2</v>
      </c>
      <c r="E342" s="34">
        <v>3.1E-2</v>
      </c>
      <c r="F342" s="28">
        <v>0.49199999999999999</v>
      </c>
      <c r="G342" s="69">
        <v>31</v>
      </c>
      <c r="H342" s="141"/>
      <c r="I342" s="142"/>
      <c r="J342" s="142"/>
      <c r="K342" s="142"/>
      <c r="L342" s="142"/>
      <c r="M342" s="142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4.0000000000000001E-3</v>
      </c>
      <c r="C343" s="8">
        <v>53</v>
      </c>
      <c r="D343" s="34">
        <v>2.8000000000000001E-2</v>
      </c>
      <c r="E343" s="34">
        <v>2.7E-2</v>
      </c>
      <c r="F343" s="28">
        <v>0.53800000000000003</v>
      </c>
      <c r="G343" s="69">
        <v>34</v>
      </c>
      <c r="H343" s="141"/>
      <c r="I343" s="142"/>
      <c r="J343" s="142"/>
      <c r="K343" s="142"/>
      <c r="L343" s="142"/>
      <c r="M343" s="142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2E-3</v>
      </c>
      <c r="C344" s="8">
        <v>13</v>
      </c>
      <c r="D344" s="34">
        <v>3.2000000000000001E-2</v>
      </c>
      <c r="E344" s="34">
        <v>1.7999999999999999E-2</v>
      </c>
      <c r="F344" s="28">
        <v>0.32500000000000001</v>
      </c>
      <c r="G344" s="74">
        <v>8</v>
      </c>
      <c r="H344" s="141"/>
      <c r="I344" s="142"/>
      <c r="J344" s="142"/>
      <c r="K344" s="142"/>
      <c r="L344" s="142"/>
      <c r="M344" s="142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2E-3</v>
      </c>
      <c r="C345" s="8">
        <v>16</v>
      </c>
      <c r="D345" s="34">
        <v>2.1999999999999999E-2</v>
      </c>
      <c r="E345" s="34">
        <v>1.7999999999999999E-2</v>
      </c>
      <c r="F345" s="28">
        <v>0.35399999999999998</v>
      </c>
      <c r="G345" s="71">
        <v>9</v>
      </c>
      <c r="H345" s="141"/>
      <c r="I345" s="142"/>
      <c r="J345" s="142"/>
      <c r="K345" s="142"/>
      <c r="L345" s="142"/>
      <c r="M345" s="142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2E-3</v>
      </c>
      <c r="C346" s="8">
        <v>23</v>
      </c>
      <c r="D346" s="34">
        <v>3.1E-2</v>
      </c>
      <c r="E346" s="34">
        <v>0.02</v>
      </c>
      <c r="F346" s="28">
        <v>0.375</v>
      </c>
      <c r="G346" s="74">
        <v>14</v>
      </c>
      <c r="H346" s="141"/>
      <c r="I346" s="142"/>
      <c r="J346" s="142"/>
      <c r="K346" s="142"/>
      <c r="L346" s="142"/>
      <c r="M346" s="142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2E-3</v>
      </c>
      <c r="C347" s="8">
        <v>26</v>
      </c>
      <c r="D347" s="34">
        <v>1.7000000000000001E-2</v>
      </c>
      <c r="E347" s="34">
        <v>1.7000000000000001E-2</v>
      </c>
      <c r="F347" s="28">
        <v>0.40400000000000003</v>
      </c>
      <c r="G347" s="71">
        <v>17</v>
      </c>
      <c r="H347" s="148"/>
      <c r="I347" s="142"/>
      <c r="J347" s="142"/>
      <c r="K347" s="142"/>
      <c r="L347" s="142"/>
      <c r="M347" s="142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hidden="1" customHeight="1">
      <c r="A348" s="38"/>
      <c r="B348" s="34"/>
      <c r="C348" s="8"/>
      <c r="D348" s="35"/>
      <c r="E348" s="34"/>
      <c r="F348" s="32"/>
      <c r="G348" s="74"/>
      <c r="H348" s="148"/>
      <c r="I348" s="142"/>
      <c r="J348" s="142"/>
      <c r="K348" s="142"/>
      <c r="L348" s="142"/>
      <c r="M348" s="142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42</v>
      </c>
      <c r="D349" s="21">
        <f>ROUND(AVERAGE(D318:D348),3)</f>
        <v>3.5000000000000003E-2</v>
      </c>
      <c r="E349" s="21">
        <f>ROUND(AVERAGE(E318:E348),3)</f>
        <v>0.02</v>
      </c>
      <c r="F349" s="29">
        <f>ROUND(AVERAGE(F318:F348),1)</f>
        <v>0.4</v>
      </c>
      <c r="G349" s="62">
        <f>ROUND(AVERAGE(G318:G348),0)</f>
        <v>23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108</v>
      </c>
      <c r="B353" s="18" t="s">
        <v>27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18</v>
      </c>
      <c r="B354" s="18" t="str">
        <f>B315</f>
        <v>2018년 6월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45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45"/>
      <c r="I356" s="145"/>
      <c r="J356" s="145"/>
      <c r="K356" s="145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3.0000000000000001E-3</v>
      </c>
      <c r="C357" s="6">
        <v>52</v>
      </c>
      <c r="D357" s="16">
        <v>4.4999999999999998E-2</v>
      </c>
      <c r="E357" s="16">
        <v>2.5999999999999999E-2</v>
      </c>
      <c r="F357" s="27">
        <v>0.48799999999999999</v>
      </c>
      <c r="G357" s="6">
        <v>25</v>
      </c>
      <c r="H357" s="148"/>
      <c r="I357" s="142"/>
      <c r="J357" s="142"/>
      <c r="K357" s="142"/>
      <c r="L357" s="142"/>
      <c r="M357" s="142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4.0000000000000001E-3</v>
      </c>
      <c r="C358" s="8">
        <v>46</v>
      </c>
      <c r="D358" s="34">
        <v>4.5999999999999999E-2</v>
      </c>
      <c r="E358" s="34">
        <v>2.5000000000000001E-2</v>
      </c>
      <c r="F358" s="28">
        <v>0.48799999999999999</v>
      </c>
      <c r="G358" s="8">
        <v>22</v>
      </c>
      <c r="H358" s="148"/>
      <c r="I358" s="142"/>
      <c r="J358" s="142"/>
      <c r="K358" s="142"/>
      <c r="L358" s="142"/>
      <c r="M358" s="142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3.0000000000000001E-3</v>
      </c>
      <c r="C359" s="8">
        <v>50</v>
      </c>
      <c r="D359" s="34">
        <v>4.9000000000000002E-2</v>
      </c>
      <c r="E359" s="34">
        <v>2.1999999999999999E-2</v>
      </c>
      <c r="F359" s="28">
        <v>0.46300000000000002</v>
      </c>
      <c r="G359" s="8">
        <v>24</v>
      </c>
      <c r="H359" s="54"/>
      <c r="I359" s="142"/>
      <c r="J359" s="142"/>
      <c r="K359" s="142"/>
      <c r="L359" s="142"/>
      <c r="M359" s="142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3.0000000000000001E-3</v>
      </c>
      <c r="C360" s="8">
        <v>57</v>
      </c>
      <c r="D360" s="34">
        <v>5.8000000000000003E-2</v>
      </c>
      <c r="E360" s="34">
        <v>1.2999999999999999E-2</v>
      </c>
      <c r="F360" s="28">
        <v>0.33300000000000002</v>
      </c>
      <c r="G360" s="8">
        <v>28</v>
      </c>
      <c r="H360" s="148"/>
      <c r="I360" s="142"/>
      <c r="J360" s="142"/>
      <c r="K360" s="142"/>
      <c r="L360" s="142"/>
      <c r="M360" s="142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3.0000000000000001E-3</v>
      </c>
      <c r="C361" s="8">
        <v>58</v>
      </c>
      <c r="D361" s="34">
        <v>3.6999999999999998E-2</v>
      </c>
      <c r="E361" s="34">
        <v>1.6E-2</v>
      </c>
      <c r="F361" s="28">
        <v>0.42699999999999999</v>
      </c>
      <c r="G361" s="8">
        <v>37</v>
      </c>
      <c r="H361" s="148"/>
      <c r="I361" s="142"/>
      <c r="J361" s="142"/>
      <c r="K361" s="142"/>
      <c r="L361" s="142"/>
      <c r="M361" s="142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3.0000000000000001E-3</v>
      </c>
      <c r="C362" s="8">
        <v>66</v>
      </c>
      <c r="D362" s="34">
        <v>4.8000000000000001E-2</v>
      </c>
      <c r="E362" s="34">
        <v>1.7999999999999999E-2</v>
      </c>
      <c r="F362" s="28">
        <v>0.55400000000000005</v>
      </c>
      <c r="G362" s="8">
        <v>42</v>
      </c>
      <c r="H362" s="54"/>
      <c r="I362" s="142"/>
      <c r="J362" s="142"/>
      <c r="K362" s="142"/>
      <c r="L362" s="142"/>
      <c r="M362" s="142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69</v>
      </c>
      <c r="D363" s="34">
        <v>4.7E-2</v>
      </c>
      <c r="E363" s="34">
        <v>2.1999999999999999E-2</v>
      </c>
      <c r="F363" s="28">
        <v>0.60799999999999998</v>
      </c>
      <c r="G363" s="8">
        <v>44</v>
      </c>
      <c r="H363" s="148"/>
      <c r="I363" s="142"/>
      <c r="J363" s="142"/>
      <c r="K363" s="142"/>
      <c r="L363" s="142"/>
      <c r="M363" s="142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3.0000000000000001E-3</v>
      </c>
      <c r="C364" s="8">
        <v>69</v>
      </c>
      <c r="D364" s="34">
        <v>4.3999999999999997E-2</v>
      </c>
      <c r="E364" s="34">
        <v>2.4E-2</v>
      </c>
      <c r="F364" s="28">
        <v>0.69199999999999995</v>
      </c>
      <c r="G364" s="8">
        <v>45</v>
      </c>
      <c r="H364" s="148"/>
      <c r="I364" s="142"/>
      <c r="J364" s="142"/>
      <c r="K364" s="142"/>
      <c r="L364" s="142"/>
      <c r="M364" s="142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3.0000000000000001E-3</v>
      </c>
      <c r="C365" s="8">
        <v>60</v>
      </c>
      <c r="D365" s="34">
        <v>4.4999999999999998E-2</v>
      </c>
      <c r="E365" s="34">
        <v>2.3E-2</v>
      </c>
      <c r="F365" s="28">
        <v>0.65800000000000003</v>
      </c>
      <c r="G365" s="8">
        <v>35</v>
      </c>
      <c r="H365" s="148"/>
      <c r="I365" s="147"/>
      <c r="J365" s="142"/>
      <c r="K365" s="142"/>
      <c r="L365" s="142"/>
      <c r="M365" s="142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29</v>
      </c>
      <c r="D366" s="34">
        <v>3.9E-2</v>
      </c>
      <c r="E366" s="34">
        <v>1.4999999999999999E-2</v>
      </c>
      <c r="F366" s="28">
        <v>0.42099999999999999</v>
      </c>
      <c r="G366" s="8">
        <v>9</v>
      </c>
      <c r="H366" s="148"/>
      <c r="I366" s="142"/>
      <c r="J366" s="142"/>
      <c r="K366" s="142"/>
      <c r="L366" s="142"/>
      <c r="M366" s="142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30</v>
      </c>
      <c r="D367" s="34">
        <v>2.8000000000000001E-2</v>
      </c>
      <c r="E367" s="34">
        <v>1.7999999999999999E-2</v>
      </c>
      <c r="F367" s="28">
        <v>0.41299999999999998</v>
      </c>
      <c r="G367" s="8">
        <v>10</v>
      </c>
      <c r="H367" s="148"/>
      <c r="I367" s="142"/>
      <c r="J367" s="142"/>
      <c r="K367" s="142"/>
      <c r="L367" s="142"/>
      <c r="M367" s="142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40</v>
      </c>
      <c r="D368" s="34">
        <v>3.5999999999999997E-2</v>
      </c>
      <c r="E368" s="34">
        <v>1.4E-2</v>
      </c>
      <c r="F368" s="28">
        <v>0.40799999999999997</v>
      </c>
      <c r="G368" s="8">
        <v>20</v>
      </c>
      <c r="H368" s="148"/>
      <c r="I368" s="142"/>
      <c r="J368" s="142"/>
      <c r="K368" s="142"/>
      <c r="L368" s="142"/>
      <c r="M368" s="142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43</v>
      </c>
      <c r="D369" s="34">
        <v>4.2000000000000003E-2</v>
      </c>
      <c r="E369" s="34">
        <v>1.4E-2</v>
      </c>
      <c r="F369" s="28">
        <v>0.45</v>
      </c>
      <c r="G369" s="8">
        <v>25</v>
      </c>
      <c r="H369" s="148"/>
      <c r="I369" s="142"/>
      <c r="J369" s="142"/>
      <c r="K369" s="142"/>
      <c r="L369" s="142"/>
      <c r="M369" s="142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2E-3</v>
      </c>
      <c r="C370" s="8">
        <v>45</v>
      </c>
      <c r="D370" s="34">
        <v>3.5999999999999997E-2</v>
      </c>
      <c r="E370" s="34">
        <v>2.3E-2</v>
      </c>
      <c r="F370" s="28">
        <v>0.52900000000000003</v>
      </c>
      <c r="G370" s="8">
        <v>21</v>
      </c>
      <c r="H370" s="148"/>
      <c r="I370" s="142"/>
      <c r="J370" s="142"/>
      <c r="K370" s="142"/>
      <c r="L370" s="142"/>
      <c r="M370" s="142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36</v>
      </c>
      <c r="D371" s="34">
        <v>3.3000000000000002E-2</v>
      </c>
      <c r="E371" s="34">
        <v>2.1000000000000001E-2</v>
      </c>
      <c r="F371" s="28">
        <v>0.35</v>
      </c>
      <c r="G371" s="8">
        <v>10</v>
      </c>
      <c r="H371" s="148"/>
      <c r="I371" s="142"/>
      <c r="J371" s="142"/>
      <c r="K371" s="142"/>
      <c r="L371" s="142"/>
      <c r="M371" s="142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2E-3</v>
      </c>
      <c r="C372" s="8">
        <v>34</v>
      </c>
      <c r="D372" s="34">
        <v>3.5000000000000003E-2</v>
      </c>
      <c r="E372" s="34">
        <v>1.7999999999999999E-2</v>
      </c>
      <c r="F372" s="28">
        <v>0.32900000000000001</v>
      </c>
      <c r="G372" s="8">
        <v>10</v>
      </c>
      <c r="H372" s="148"/>
      <c r="I372" s="142"/>
      <c r="J372" s="142"/>
      <c r="K372" s="142"/>
      <c r="L372" s="142"/>
      <c r="M372" s="142"/>
    </row>
    <row r="373" spans="1:105" ht="18" customHeight="1">
      <c r="A373" s="8">
        <v>17</v>
      </c>
      <c r="B373" s="34">
        <v>2E-3</v>
      </c>
      <c r="C373" s="8">
        <v>46</v>
      </c>
      <c r="D373" s="34">
        <v>4.2999999999999997E-2</v>
      </c>
      <c r="E373" s="34">
        <v>1.7000000000000001E-2</v>
      </c>
      <c r="F373" s="28">
        <v>0.442</v>
      </c>
      <c r="G373" s="8">
        <v>26</v>
      </c>
      <c r="H373" s="148"/>
      <c r="I373" s="142"/>
      <c r="J373" s="142"/>
      <c r="K373" s="142"/>
      <c r="L373" s="142"/>
      <c r="M373" s="142"/>
    </row>
    <row r="374" spans="1:105" ht="18" customHeight="1">
      <c r="A374" s="8">
        <v>18</v>
      </c>
      <c r="B374" s="34">
        <v>2E-3</v>
      </c>
      <c r="C374" s="8">
        <v>60</v>
      </c>
      <c r="D374" s="34">
        <v>5.8000000000000003E-2</v>
      </c>
      <c r="E374" s="34">
        <v>1.9E-2</v>
      </c>
      <c r="F374" s="28">
        <v>0.56299999999999994</v>
      </c>
      <c r="G374" s="8">
        <v>40</v>
      </c>
      <c r="H374" s="148"/>
      <c r="I374" s="142"/>
      <c r="J374" s="142"/>
      <c r="K374" s="142"/>
      <c r="L374" s="142"/>
      <c r="M374" s="147"/>
    </row>
    <row r="375" spans="1:105" ht="18" customHeight="1">
      <c r="A375" s="8">
        <v>19</v>
      </c>
      <c r="B375" s="34">
        <v>2E-3</v>
      </c>
      <c r="C375" s="8">
        <v>52</v>
      </c>
      <c r="D375" s="34">
        <v>4.1000000000000002E-2</v>
      </c>
      <c r="E375" s="34">
        <v>1.7000000000000001E-2</v>
      </c>
      <c r="F375" s="28">
        <v>0.55800000000000005</v>
      </c>
      <c r="G375" s="8">
        <v>33</v>
      </c>
      <c r="H375" s="148"/>
      <c r="I375" s="142"/>
      <c r="J375" s="142"/>
      <c r="K375" s="142"/>
      <c r="L375" s="142"/>
      <c r="M375" s="147"/>
    </row>
    <row r="376" spans="1:105" ht="18" customHeight="1">
      <c r="A376" s="8">
        <v>20</v>
      </c>
      <c r="B376" s="34">
        <v>2E-3</v>
      </c>
      <c r="C376" s="8">
        <v>47</v>
      </c>
      <c r="D376" s="34">
        <v>3.1E-2</v>
      </c>
      <c r="E376" s="34">
        <v>0.02</v>
      </c>
      <c r="F376" s="28">
        <v>0.49199999999999999</v>
      </c>
      <c r="G376" s="8">
        <v>27</v>
      </c>
      <c r="H376" s="148"/>
      <c r="I376" s="142"/>
      <c r="J376" s="142"/>
      <c r="K376" s="142"/>
      <c r="L376" s="142"/>
      <c r="M376" s="142"/>
    </row>
    <row r="377" spans="1:105" ht="18" customHeight="1">
      <c r="A377" s="8">
        <v>21</v>
      </c>
      <c r="B377" s="34">
        <v>2E-3</v>
      </c>
      <c r="C377" s="8">
        <v>44</v>
      </c>
      <c r="D377" s="34">
        <v>3.6999999999999998E-2</v>
      </c>
      <c r="E377" s="34">
        <v>2.1000000000000001E-2</v>
      </c>
      <c r="F377" s="28">
        <v>0.433</v>
      </c>
      <c r="G377" s="8">
        <v>24</v>
      </c>
      <c r="H377" s="148"/>
      <c r="I377" s="142"/>
      <c r="J377" s="142"/>
      <c r="K377" s="142"/>
      <c r="L377" s="142"/>
      <c r="M377" s="142"/>
    </row>
    <row r="378" spans="1:105" ht="18" customHeight="1">
      <c r="A378" s="8">
        <v>22</v>
      </c>
      <c r="B378" s="34">
        <v>2E-3</v>
      </c>
      <c r="C378" s="8">
        <v>49</v>
      </c>
      <c r="D378" s="34">
        <v>4.2999999999999997E-2</v>
      </c>
      <c r="E378" s="34">
        <v>2.4E-2</v>
      </c>
      <c r="F378" s="28">
        <v>0.46300000000000002</v>
      </c>
      <c r="G378" s="8">
        <v>27</v>
      </c>
      <c r="H378" s="148"/>
      <c r="I378" s="142"/>
      <c r="J378" s="142"/>
      <c r="K378" s="142"/>
      <c r="L378" s="142"/>
      <c r="M378" s="142"/>
    </row>
    <row r="379" spans="1:105" ht="18" customHeight="1">
      <c r="A379" s="8">
        <v>23</v>
      </c>
      <c r="B379" s="34">
        <v>2E-3</v>
      </c>
      <c r="C379" s="8">
        <v>44</v>
      </c>
      <c r="D379" s="34">
        <v>5.2999999999999999E-2</v>
      </c>
      <c r="E379" s="34">
        <v>1.2E-2</v>
      </c>
      <c r="F379" s="28">
        <v>0.36699999999999999</v>
      </c>
      <c r="G379" s="8">
        <v>22</v>
      </c>
      <c r="H379" s="148"/>
      <c r="I379" s="142"/>
      <c r="J379" s="142"/>
      <c r="K379" s="142"/>
      <c r="L379" s="142"/>
      <c r="M379" s="142"/>
    </row>
    <row r="380" spans="1:105" ht="18" customHeight="1">
      <c r="A380" s="8">
        <v>24</v>
      </c>
      <c r="B380" s="34">
        <v>2E-3</v>
      </c>
      <c r="C380" s="8">
        <v>65</v>
      </c>
      <c r="D380" s="34">
        <v>7.4999999999999997E-2</v>
      </c>
      <c r="E380" s="34">
        <v>0.01</v>
      </c>
      <c r="F380" s="28">
        <v>0.57899999999999996</v>
      </c>
      <c r="G380" s="8">
        <v>43</v>
      </c>
      <c r="H380" s="148"/>
      <c r="I380" s="142"/>
      <c r="J380" s="142"/>
      <c r="K380" s="142"/>
      <c r="L380" s="142"/>
      <c r="M380" s="147"/>
    </row>
    <row r="381" spans="1:105" ht="18" customHeight="1">
      <c r="A381" s="8">
        <v>25</v>
      </c>
      <c r="B381" s="34">
        <v>2E-3</v>
      </c>
      <c r="C381" s="8">
        <v>61</v>
      </c>
      <c r="D381" s="34">
        <v>5.7000000000000002E-2</v>
      </c>
      <c r="E381" s="34">
        <v>0.03</v>
      </c>
      <c r="F381" s="28">
        <v>0.6</v>
      </c>
      <c r="G381" s="8">
        <v>37</v>
      </c>
      <c r="H381" s="148"/>
      <c r="I381" s="142"/>
      <c r="J381" s="142"/>
      <c r="K381" s="142"/>
      <c r="L381" s="142"/>
      <c r="M381" s="147"/>
    </row>
    <row r="382" spans="1:105" ht="18" customHeight="1">
      <c r="A382" s="8">
        <v>26</v>
      </c>
      <c r="B382" s="34">
        <v>2E-3</v>
      </c>
      <c r="C382" s="8">
        <v>58</v>
      </c>
      <c r="D382" s="34">
        <v>3.5000000000000003E-2</v>
      </c>
      <c r="E382" s="34">
        <v>0.02</v>
      </c>
      <c r="F382" s="28">
        <v>0.67100000000000004</v>
      </c>
      <c r="G382" s="8">
        <v>39</v>
      </c>
      <c r="H382" s="148"/>
      <c r="I382" s="142"/>
      <c r="J382" s="142"/>
      <c r="K382" s="142"/>
      <c r="L382" s="142"/>
      <c r="M382" s="147"/>
    </row>
    <row r="383" spans="1:105" ht="18" customHeight="1">
      <c r="A383" s="8">
        <v>27</v>
      </c>
      <c r="B383" s="34">
        <v>2E-3</v>
      </c>
      <c r="C383" s="8">
        <v>22</v>
      </c>
      <c r="D383" s="34">
        <v>0.05</v>
      </c>
      <c r="E383" s="34">
        <v>8.9999999999999993E-3</v>
      </c>
      <c r="F383" s="28">
        <v>0.58799999999999997</v>
      </c>
      <c r="G383" s="8">
        <v>8</v>
      </c>
      <c r="H383" s="148"/>
      <c r="I383" s="142"/>
      <c r="J383" s="142"/>
      <c r="K383" s="142"/>
      <c r="L383" s="142"/>
      <c r="M383" s="142"/>
    </row>
    <row r="384" spans="1:105" ht="18" customHeight="1">
      <c r="A384" s="8">
        <v>28</v>
      </c>
      <c r="B384" s="34">
        <v>2E-3</v>
      </c>
      <c r="C384" s="8">
        <v>26</v>
      </c>
      <c r="D384" s="34">
        <v>3.2000000000000001E-2</v>
      </c>
      <c r="E384" s="34">
        <v>1.0999999999999999E-2</v>
      </c>
      <c r="F384" s="28">
        <v>0.56299999999999994</v>
      </c>
      <c r="G384" s="8">
        <v>10</v>
      </c>
      <c r="H384" s="148"/>
      <c r="I384" s="142"/>
      <c r="J384" s="142"/>
      <c r="K384" s="142"/>
      <c r="L384" s="142"/>
      <c r="M384" s="142"/>
    </row>
    <row r="385" spans="1:13" ht="18" customHeight="1">
      <c r="A385" s="8">
        <v>29</v>
      </c>
      <c r="B385" s="34">
        <v>2E-3</v>
      </c>
      <c r="C385" s="8">
        <v>36</v>
      </c>
      <c r="D385" s="34">
        <v>4.4999999999999998E-2</v>
      </c>
      <c r="E385" s="34">
        <v>1.2E-2</v>
      </c>
      <c r="F385" s="28">
        <v>0.51700000000000002</v>
      </c>
      <c r="G385" s="8">
        <v>15</v>
      </c>
      <c r="H385" s="148"/>
      <c r="I385" s="142"/>
      <c r="J385" s="142"/>
      <c r="K385" s="142"/>
      <c r="L385" s="142"/>
      <c r="M385" s="142"/>
    </row>
    <row r="386" spans="1:13" ht="18" customHeight="1">
      <c r="A386" s="8">
        <v>30</v>
      </c>
      <c r="B386" s="34">
        <v>2E-3</v>
      </c>
      <c r="C386" s="8">
        <v>36</v>
      </c>
      <c r="D386" s="34">
        <v>2.1999999999999999E-2</v>
      </c>
      <c r="E386" s="34">
        <v>1.4E-2</v>
      </c>
      <c r="F386" s="28">
        <v>0.58799999999999997</v>
      </c>
      <c r="G386" s="8">
        <v>18</v>
      </c>
      <c r="H386" s="148"/>
      <c r="I386" s="142"/>
      <c r="J386" s="142"/>
      <c r="K386" s="142"/>
      <c r="L386" s="142"/>
      <c r="M386" s="142"/>
    </row>
    <row r="387" spans="1:13" ht="18" hidden="1" customHeight="1">
      <c r="A387" s="38">
        <v>31</v>
      </c>
      <c r="B387" s="35"/>
      <c r="C387" s="38"/>
      <c r="D387" s="35"/>
      <c r="E387" s="35"/>
      <c r="F387" s="32"/>
      <c r="G387" s="8"/>
      <c r="H387" s="148"/>
      <c r="I387" s="142"/>
      <c r="J387" s="142"/>
      <c r="K387" s="142"/>
      <c r="L387" s="142"/>
      <c r="M387" s="142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48</v>
      </c>
      <c r="D388" s="21">
        <f>ROUND(AVERAGE(D357:D387),3)</f>
        <v>4.2999999999999997E-2</v>
      </c>
      <c r="E388" s="21">
        <f>ROUND(AVERAGE(E357:E387),3)</f>
        <v>1.7999999999999999E-2</v>
      </c>
      <c r="F388" s="29">
        <f>ROUND(AVERAGE(F357:F387),1)</f>
        <v>0.5</v>
      </c>
      <c r="G388" s="62">
        <f>ROUND(AVERAGE(G357:G387),0)</f>
        <v>26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/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109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110</v>
      </c>
      <c r="B4" s="18" t="s">
        <v>111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112</v>
      </c>
      <c r="B5" s="18" t="s">
        <v>113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114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53"/>
      <c r="J7" s="153"/>
      <c r="K7" s="153"/>
      <c r="L7" s="153"/>
      <c r="M7" s="153"/>
      <c r="N7" s="153"/>
      <c r="O7" s="153"/>
      <c r="P7" s="153"/>
      <c r="Q7" s="153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1E-3</v>
      </c>
      <c r="C8" s="6">
        <v>14</v>
      </c>
      <c r="D8" s="41">
        <v>2.4E-2</v>
      </c>
      <c r="E8" s="16">
        <v>1.2E-2</v>
      </c>
      <c r="F8" s="27">
        <v>0.30399999999999999</v>
      </c>
      <c r="G8" s="6">
        <v>5</v>
      </c>
      <c r="H8" s="154"/>
      <c r="I8" s="155"/>
      <c r="J8" s="155"/>
      <c r="K8" s="155"/>
      <c r="L8" s="155"/>
      <c r="M8" s="155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1E-3</v>
      </c>
      <c r="C9" s="8">
        <v>19</v>
      </c>
      <c r="D9" s="40">
        <v>1.7000000000000001E-2</v>
      </c>
      <c r="E9" s="34">
        <v>2.4E-2</v>
      </c>
      <c r="F9" s="28">
        <v>0.221</v>
      </c>
      <c r="G9" s="8">
        <v>9</v>
      </c>
      <c r="H9" s="154"/>
      <c r="I9" s="155"/>
      <c r="J9" s="155"/>
      <c r="K9" s="155"/>
      <c r="L9" s="155"/>
      <c r="M9" s="155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1E-3</v>
      </c>
      <c r="C10" s="8">
        <v>23</v>
      </c>
      <c r="D10" s="40">
        <v>1.0999999999999999E-2</v>
      </c>
      <c r="E10" s="34">
        <v>2.1000000000000001E-2</v>
      </c>
      <c r="F10" s="28">
        <v>0.192</v>
      </c>
      <c r="G10" s="8">
        <v>10</v>
      </c>
      <c r="H10" s="154"/>
      <c r="I10" s="155"/>
      <c r="J10" s="155"/>
      <c r="K10" s="155"/>
      <c r="L10" s="155"/>
      <c r="M10" s="155"/>
      <c r="N10" s="38"/>
      <c r="O10" s="153"/>
      <c r="P10" s="153"/>
      <c r="Q10" s="153"/>
      <c r="R10" s="153"/>
      <c r="S10" s="153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1E-3</v>
      </c>
      <c r="C11" s="8">
        <v>33</v>
      </c>
      <c r="D11" s="40">
        <v>2.4E-2</v>
      </c>
      <c r="E11" s="34">
        <v>1.2E-2</v>
      </c>
      <c r="F11" s="28">
        <v>0.55800000000000005</v>
      </c>
      <c r="G11" s="8">
        <v>13</v>
      </c>
      <c r="H11" s="154"/>
      <c r="I11" s="155"/>
      <c r="J11" s="155"/>
      <c r="K11" s="155"/>
      <c r="L11" s="155"/>
      <c r="M11" s="155"/>
      <c r="N11" s="38"/>
      <c r="O11" s="153"/>
      <c r="P11" s="153"/>
      <c r="Q11" s="153"/>
      <c r="R11" s="153"/>
      <c r="S11" s="153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1E-3</v>
      </c>
      <c r="C12" s="8">
        <v>29</v>
      </c>
      <c r="D12" s="40">
        <v>0.02</v>
      </c>
      <c r="E12" s="34">
        <v>1.2999999999999999E-2</v>
      </c>
      <c r="F12" s="28">
        <v>0.52900000000000003</v>
      </c>
      <c r="G12" s="8">
        <v>14</v>
      </c>
      <c r="H12" s="154"/>
      <c r="I12" s="155"/>
      <c r="J12" s="155"/>
      <c r="K12" s="155"/>
      <c r="L12" s="155"/>
      <c r="M12" s="155"/>
      <c r="N12" s="38"/>
      <c r="O12" s="153"/>
      <c r="P12" s="153"/>
      <c r="Q12" s="153"/>
      <c r="R12" s="153"/>
      <c r="S12" s="153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1E-3</v>
      </c>
      <c r="C13" s="8">
        <v>15</v>
      </c>
      <c r="D13" s="40">
        <v>1.9E-2</v>
      </c>
      <c r="E13" s="34">
        <v>8.9999999999999993E-3</v>
      </c>
      <c r="F13" s="28">
        <v>0.41699999999999998</v>
      </c>
      <c r="G13" s="8">
        <v>5</v>
      </c>
      <c r="H13" s="154"/>
      <c r="I13" s="155"/>
      <c r="J13" s="155"/>
      <c r="K13" s="155"/>
      <c r="L13" s="155"/>
      <c r="M13" s="155"/>
      <c r="N13" s="38"/>
      <c r="O13" s="153"/>
      <c r="P13" s="153"/>
      <c r="Q13" s="153"/>
      <c r="R13" s="153"/>
      <c r="S13" s="153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1E-3</v>
      </c>
      <c r="C14" s="8">
        <v>14</v>
      </c>
      <c r="D14" s="40">
        <v>3.2000000000000001E-2</v>
      </c>
      <c r="E14" s="34">
        <v>6.0000000000000001E-3</v>
      </c>
      <c r="F14" s="28">
        <v>0.4</v>
      </c>
      <c r="G14" s="8">
        <v>5</v>
      </c>
      <c r="H14" s="154"/>
      <c r="I14" s="155"/>
      <c r="J14" s="155"/>
      <c r="K14" s="155"/>
      <c r="L14" s="155"/>
      <c r="M14" s="155"/>
      <c r="N14" s="38"/>
      <c r="O14" s="153"/>
      <c r="P14" s="153"/>
      <c r="Q14" s="153"/>
      <c r="R14" s="153"/>
      <c r="S14" s="153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1E-3</v>
      </c>
      <c r="C15" s="8">
        <v>16</v>
      </c>
      <c r="D15" s="40">
        <v>0.03</v>
      </c>
      <c r="E15" s="34">
        <v>5.0000000000000001E-3</v>
      </c>
      <c r="F15" s="28">
        <v>0.35799999999999998</v>
      </c>
      <c r="G15" s="8">
        <v>6</v>
      </c>
      <c r="H15" s="154"/>
      <c r="I15" s="155"/>
      <c r="J15" s="155"/>
      <c r="K15" s="155"/>
      <c r="L15" s="155"/>
      <c r="M15" s="155"/>
      <c r="N15" s="38"/>
      <c r="O15" s="153"/>
      <c r="P15" s="153"/>
      <c r="Q15" s="153"/>
      <c r="R15" s="153"/>
      <c r="S15" s="153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1E-3</v>
      </c>
      <c r="C16" s="8">
        <v>16</v>
      </c>
      <c r="D16" s="40">
        <v>1.4E-2</v>
      </c>
      <c r="E16" s="34">
        <v>1.0999999999999999E-2</v>
      </c>
      <c r="F16" s="28">
        <v>0.4</v>
      </c>
      <c r="G16" s="8">
        <v>5</v>
      </c>
      <c r="H16" s="154"/>
      <c r="I16" s="155"/>
      <c r="J16" s="155"/>
      <c r="K16" s="155"/>
      <c r="L16" s="155"/>
      <c r="M16" s="155"/>
      <c r="N16" s="38"/>
      <c r="O16" s="153"/>
      <c r="P16" s="153"/>
      <c r="Q16" s="153"/>
      <c r="R16" s="153"/>
      <c r="S16" s="153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1E-3</v>
      </c>
      <c r="C17" s="8">
        <v>31</v>
      </c>
      <c r="D17" s="40">
        <v>1.4E-2</v>
      </c>
      <c r="E17" s="34">
        <v>1.2999999999999999E-2</v>
      </c>
      <c r="F17" s="28">
        <v>0.40799999999999997</v>
      </c>
      <c r="G17" s="8">
        <v>14</v>
      </c>
      <c r="H17" s="154"/>
      <c r="I17" s="155"/>
      <c r="J17" s="155"/>
      <c r="K17" s="155"/>
      <c r="L17" s="155"/>
      <c r="M17" s="155"/>
      <c r="N17" s="38"/>
      <c r="O17" s="153"/>
      <c r="P17" s="153"/>
      <c r="Q17" s="153"/>
      <c r="R17" s="153"/>
      <c r="S17" s="153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2E-3</v>
      </c>
      <c r="C18" s="8">
        <v>45</v>
      </c>
      <c r="D18" s="40">
        <v>1.6E-2</v>
      </c>
      <c r="E18" s="34">
        <v>1.4999999999999999E-2</v>
      </c>
      <c r="F18" s="28">
        <v>0.39200000000000002</v>
      </c>
      <c r="G18" s="8">
        <v>21</v>
      </c>
      <c r="H18" s="154"/>
      <c r="I18" s="155"/>
      <c r="J18" s="155"/>
      <c r="K18" s="155"/>
      <c r="L18" s="155"/>
      <c r="M18" s="155"/>
      <c r="N18" s="38"/>
      <c r="O18" s="153"/>
      <c r="P18" s="153"/>
      <c r="Q18" s="153"/>
      <c r="R18" s="153"/>
      <c r="S18" s="153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2E-3</v>
      </c>
      <c r="C19" s="8">
        <v>33</v>
      </c>
      <c r="D19" s="40">
        <v>1.4999999999999999E-2</v>
      </c>
      <c r="E19" s="34">
        <v>0.01</v>
      </c>
      <c r="F19" s="28">
        <v>0.32100000000000001</v>
      </c>
      <c r="G19" s="8">
        <v>15</v>
      </c>
      <c r="H19" s="154"/>
      <c r="I19" s="155"/>
      <c r="J19" s="155"/>
      <c r="K19" s="155"/>
      <c r="L19" s="155"/>
      <c r="M19" s="155"/>
      <c r="N19" s="38"/>
      <c r="O19" s="153"/>
      <c r="P19" s="153"/>
      <c r="Q19" s="153"/>
      <c r="R19" s="153"/>
      <c r="S19" s="153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2E-3</v>
      </c>
      <c r="C20" s="8">
        <v>29</v>
      </c>
      <c r="D20" s="40">
        <v>1.7999999999999999E-2</v>
      </c>
      <c r="E20" s="34">
        <v>0.01</v>
      </c>
      <c r="F20" s="28">
        <v>0.27500000000000002</v>
      </c>
      <c r="G20" s="7">
        <v>13</v>
      </c>
      <c r="H20" s="154"/>
      <c r="I20" s="155"/>
      <c r="J20" s="155"/>
      <c r="K20" s="155"/>
      <c r="L20" s="155"/>
      <c r="M20" s="155"/>
      <c r="N20" s="38"/>
      <c r="O20" s="153"/>
      <c r="P20" s="153"/>
      <c r="Q20" s="153"/>
      <c r="R20" s="153"/>
      <c r="S20" s="153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2E-3</v>
      </c>
      <c r="C21" s="8">
        <v>26</v>
      </c>
      <c r="D21" s="40">
        <v>2.1999999999999999E-2</v>
      </c>
      <c r="E21" s="34">
        <v>8.0000000000000002E-3</v>
      </c>
      <c r="F21" s="28">
        <v>0.26</v>
      </c>
      <c r="G21" s="8">
        <v>11</v>
      </c>
      <c r="H21" s="154"/>
      <c r="I21" s="155"/>
      <c r="J21" s="155"/>
      <c r="K21" s="155"/>
      <c r="L21" s="155"/>
      <c r="M21" s="155"/>
      <c r="N21" s="38"/>
      <c r="O21" s="153"/>
      <c r="P21" s="153"/>
      <c r="Q21" s="153"/>
      <c r="R21" s="153"/>
      <c r="S21" s="153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2E-3</v>
      </c>
      <c r="C22" s="8">
        <v>25</v>
      </c>
      <c r="D22" s="40">
        <v>2.7E-2</v>
      </c>
      <c r="E22" s="34">
        <v>0.01</v>
      </c>
      <c r="F22" s="28">
        <v>0.246</v>
      </c>
      <c r="G22" s="7">
        <v>12</v>
      </c>
      <c r="H22" s="154"/>
      <c r="I22" s="155"/>
      <c r="J22" s="155"/>
      <c r="K22" s="155"/>
      <c r="L22" s="155"/>
      <c r="M22" s="155"/>
      <c r="N22" s="38"/>
      <c r="O22" s="153"/>
      <c r="P22" s="153"/>
      <c r="Q22" s="153"/>
      <c r="R22" s="153"/>
      <c r="S22" s="153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4.0000000000000001E-3</v>
      </c>
      <c r="C23" s="8">
        <v>43</v>
      </c>
      <c r="D23" s="40">
        <v>0.03</v>
      </c>
      <c r="E23" s="34">
        <v>1.6E-2</v>
      </c>
      <c r="F23" s="28">
        <v>0.41699999999999998</v>
      </c>
      <c r="G23" s="8">
        <v>22</v>
      </c>
      <c r="H23" s="154"/>
      <c r="I23" s="155"/>
      <c r="J23" s="155"/>
      <c r="K23" s="155"/>
      <c r="L23" s="155"/>
      <c r="M23" s="155"/>
      <c r="N23" s="38"/>
      <c r="O23" s="153"/>
      <c r="P23" s="153"/>
      <c r="Q23" s="153"/>
      <c r="R23" s="153"/>
      <c r="S23" s="153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4.0000000000000001E-3</v>
      </c>
      <c r="C24" s="8">
        <v>51</v>
      </c>
      <c r="D24" s="40">
        <v>2.4E-2</v>
      </c>
      <c r="E24" s="34">
        <v>1.4999999999999999E-2</v>
      </c>
      <c r="F24" s="28">
        <v>0.38300000000000001</v>
      </c>
      <c r="G24" s="8">
        <v>29</v>
      </c>
      <c r="H24" s="154"/>
      <c r="I24" s="155"/>
      <c r="J24" s="155"/>
      <c r="K24" s="155"/>
      <c r="L24" s="155"/>
      <c r="M24" s="155"/>
      <c r="N24" s="38"/>
      <c r="O24" s="153"/>
      <c r="P24" s="153"/>
      <c r="Q24" s="153"/>
      <c r="R24" s="153"/>
      <c r="S24" s="153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4.0000000000000001E-3</v>
      </c>
      <c r="C25" s="8">
        <v>59</v>
      </c>
      <c r="D25" s="40">
        <v>3.3000000000000002E-2</v>
      </c>
      <c r="E25" s="34">
        <v>1.9E-2</v>
      </c>
      <c r="F25" s="28">
        <v>0.47899999999999998</v>
      </c>
      <c r="G25" s="8">
        <v>37</v>
      </c>
      <c r="H25" s="154"/>
      <c r="I25" s="155"/>
      <c r="J25" s="155"/>
      <c r="K25" s="155"/>
      <c r="L25" s="155"/>
      <c r="M25" s="155"/>
      <c r="N25" s="38"/>
      <c r="O25" s="153"/>
      <c r="P25" s="153"/>
      <c r="Q25" s="153"/>
      <c r="R25" s="153"/>
      <c r="S25" s="153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4.0000000000000001E-3</v>
      </c>
      <c r="C26" s="8">
        <v>47</v>
      </c>
      <c r="D26" s="40">
        <v>4.2999999999999997E-2</v>
      </c>
      <c r="E26" s="34">
        <v>1.9E-2</v>
      </c>
      <c r="F26" s="28">
        <v>0.442</v>
      </c>
      <c r="G26" s="8">
        <v>29</v>
      </c>
      <c r="H26" s="154"/>
      <c r="I26" s="155"/>
      <c r="J26" s="155"/>
      <c r="K26" s="155"/>
      <c r="L26" s="155"/>
      <c r="M26" s="155"/>
      <c r="N26" s="38"/>
      <c r="O26" s="153"/>
      <c r="P26" s="153"/>
      <c r="Q26" s="153"/>
      <c r="R26" s="153"/>
      <c r="S26" s="153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4.0000000000000001E-3</v>
      </c>
      <c r="C27" s="8">
        <v>59</v>
      </c>
      <c r="D27" s="40">
        <v>5.3999999999999999E-2</v>
      </c>
      <c r="E27" s="34">
        <v>2.4E-2</v>
      </c>
      <c r="F27" s="28">
        <v>0.442</v>
      </c>
      <c r="G27" s="8">
        <v>32</v>
      </c>
      <c r="H27" s="154"/>
      <c r="I27" s="155"/>
      <c r="J27" s="155"/>
      <c r="K27" s="155"/>
      <c r="L27" s="155"/>
      <c r="M27" s="155"/>
      <c r="N27" s="38"/>
      <c r="O27" s="153"/>
      <c r="P27" s="153"/>
      <c r="Q27" s="153"/>
      <c r="R27" s="153"/>
      <c r="S27" s="153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3.0000000000000001E-3</v>
      </c>
      <c r="C28" s="8">
        <v>68</v>
      </c>
      <c r="D28" s="40">
        <v>5.5E-2</v>
      </c>
      <c r="E28" s="34">
        <v>0.02</v>
      </c>
      <c r="F28" s="28">
        <v>0.51300000000000001</v>
      </c>
      <c r="G28" s="8">
        <v>46</v>
      </c>
      <c r="H28" s="154"/>
      <c r="I28" s="155"/>
      <c r="J28" s="155"/>
      <c r="K28" s="155"/>
      <c r="L28" s="155"/>
      <c r="M28" s="155"/>
      <c r="N28" s="38"/>
      <c r="O28" s="153"/>
      <c r="P28" s="153"/>
      <c r="Q28" s="153"/>
      <c r="R28" s="153"/>
      <c r="S28" s="153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3.0000000000000001E-3</v>
      </c>
      <c r="C29" s="8">
        <v>45</v>
      </c>
      <c r="D29" s="40">
        <v>3.7999999999999999E-2</v>
      </c>
      <c r="E29" s="34">
        <v>1.2999999999999999E-2</v>
      </c>
      <c r="F29" s="28">
        <v>0.41699999999999998</v>
      </c>
      <c r="G29" s="8">
        <v>31</v>
      </c>
      <c r="H29" s="154"/>
      <c r="I29" s="155"/>
      <c r="J29" s="155"/>
      <c r="K29" s="155"/>
      <c r="L29" s="155"/>
      <c r="M29" s="155"/>
      <c r="N29" s="38"/>
      <c r="O29" s="153"/>
      <c r="P29" s="153"/>
      <c r="Q29" s="153"/>
      <c r="R29" s="153"/>
      <c r="S29" s="153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3.0000000000000001E-3</v>
      </c>
      <c r="C30" s="8">
        <v>34</v>
      </c>
      <c r="D30" s="40">
        <v>3.5999999999999997E-2</v>
      </c>
      <c r="E30" s="34">
        <v>1.7999999999999999E-2</v>
      </c>
      <c r="F30" s="28">
        <v>0.40400000000000003</v>
      </c>
      <c r="G30" s="8">
        <v>20</v>
      </c>
      <c r="H30" s="154"/>
      <c r="I30" s="155"/>
      <c r="J30" s="155"/>
      <c r="K30" s="155"/>
      <c r="L30" s="155"/>
      <c r="M30" s="155"/>
      <c r="N30" s="38"/>
      <c r="O30" s="153"/>
      <c r="P30" s="153"/>
      <c r="Q30" s="153"/>
      <c r="R30" s="153"/>
      <c r="S30" s="153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3.0000000000000001E-3</v>
      </c>
      <c r="C31" s="8">
        <v>45</v>
      </c>
      <c r="D31" s="40">
        <v>4.1000000000000002E-2</v>
      </c>
      <c r="E31" s="34">
        <v>2.1999999999999999E-2</v>
      </c>
      <c r="F31" s="28">
        <v>0.438</v>
      </c>
      <c r="G31" s="8">
        <v>26</v>
      </c>
      <c r="H31" s="154"/>
      <c r="I31" s="155"/>
      <c r="J31" s="155"/>
      <c r="K31" s="155"/>
      <c r="L31" s="155"/>
      <c r="M31" s="155"/>
      <c r="N31" s="38"/>
      <c r="O31" s="153"/>
      <c r="P31" s="153"/>
      <c r="Q31" s="153"/>
      <c r="R31" s="153"/>
      <c r="S31" s="153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1E-3</v>
      </c>
      <c r="C32" s="8">
        <v>40</v>
      </c>
      <c r="D32" s="40">
        <v>3.6999999999999998E-2</v>
      </c>
      <c r="E32" s="34">
        <v>0.01</v>
      </c>
      <c r="F32" s="28">
        <v>0.34200000000000003</v>
      </c>
      <c r="G32" s="8">
        <v>20</v>
      </c>
      <c r="H32" s="154"/>
      <c r="I32" s="155"/>
      <c r="J32" s="155"/>
      <c r="K32" s="155"/>
      <c r="L32" s="155"/>
      <c r="M32" s="155"/>
      <c r="N32" s="38"/>
      <c r="O32" s="153"/>
      <c r="P32" s="153"/>
      <c r="Q32" s="153"/>
      <c r="R32" s="153"/>
      <c r="S32" s="153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2E-3</v>
      </c>
      <c r="C33" s="8">
        <v>41</v>
      </c>
      <c r="D33" s="40">
        <v>3.3000000000000002E-2</v>
      </c>
      <c r="E33" s="34">
        <v>1.2E-2</v>
      </c>
      <c r="F33" s="28">
        <v>0.35799999999999998</v>
      </c>
      <c r="G33" s="8">
        <v>21</v>
      </c>
      <c r="H33" s="154"/>
      <c r="I33" s="155"/>
      <c r="J33" s="155"/>
      <c r="K33" s="155"/>
      <c r="L33" s="155"/>
      <c r="M33" s="155"/>
      <c r="N33" s="38"/>
      <c r="O33" s="153"/>
      <c r="P33" s="153"/>
      <c r="Q33" s="153"/>
      <c r="R33" s="153"/>
      <c r="S33" s="153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3.0000000000000001E-3</v>
      </c>
      <c r="C34" s="8">
        <v>56</v>
      </c>
      <c r="D34" s="40">
        <v>4.7E-2</v>
      </c>
      <c r="E34" s="34">
        <v>1.6E-2</v>
      </c>
      <c r="F34" s="28">
        <v>0.47899999999999998</v>
      </c>
      <c r="G34" s="8">
        <v>31</v>
      </c>
      <c r="H34" s="154"/>
      <c r="I34" s="155"/>
      <c r="J34" s="155"/>
      <c r="K34" s="155"/>
      <c r="L34" s="155"/>
      <c r="M34" s="155"/>
      <c r="N34" s="38"/>
      <c r="O34" s="153"/>
      <c r="P34" s="153"/>
      <c r="Q34" s="153"/>
      <c r="R34" s="153"/>
      <c r="S34" s="153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4.0000000000000001E-3</v>
      </c>
      <c r="C35" s="8">
        <v>54</v>
      </c>
      <c r="D35" s="40">
        <v>4.1000000000000002E-2</v>
      </c>
      <c r="E35" s="34">
        <v>1.7999999999999999E-2</v>
      </c>
      <c r="F35" s="28">
        <v>0.54200000000000004</v>
      </c>
      <c r="G35" s="8">
        <v>30</v>
      </c>
      <c r="H35" s="154"/>
      <c r="I35" s="155"/>
      <c r="J35" s="155"/>
      <c r="K35" s="155"/>
      <c r="L35" s="155"/>
      <c r="M35" s="155"/>
      <c r="N35" s="38"/>
      <c r="O35" s="153"/>
      <c r="P35" s="153"/>
      <c r="Q35" s="153"/>
      <c r="R35" s="153"/>
      <c r="S35" s="153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1E-3</v>
      </c>
      <c r="C36" s="8">
        <v>28</v>
      </c>
      <c r="D36" s="40">
        <v>0.03</v>
      </c>
      <c r="E36" s="34">
        <v>0.01</v>
      </c>
      <c r="F36" s="28">
        <v>0.375</v>
      </c>
      <c r="G36" s="8">
        <v>15</v>
      </c>
      <c r="H36" s="154"/>
      <c r="I36" s="155"/>
      <c r="J36" s="155"/>
      <c r="K36" s="155"/>
      <c r="L36" s="155"/>
      <c r="M36" s="155"/>
      <c r="N36" s="38"/>
      <c r="O36" s="153"/>
      <c r="P36" s="153"/>
      <c r="Q36" s="153"/>
      <c r="R36" s="153"/>
      <c r="S36" s="153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1E-3</v>
      </c>
      <c r="C37" s="8">
        <v>18</v>
      </c>
      <c r="D37" s="40">
        <v>2.4E-2</v>
      </c>
      <c r="E37" s="34">
        <v>0.01</v>
      </c>
      <c r="F37" s="28">
        <v>0.3</v>
      </c>
      <c r="G37" s="8">
        <v>9</v>
      </c>
      <c r="H37" s="154"/>
      <c r="I37" s="155"/>
      <c r="J37" s="155"/>
      <c r="K37" s="155"/>
      <c r="L37" s="155"/>
      <c r="M37" s="155"/>
      <c r="N37" s="38"/>
      <c r="O37" s="153"/>
      <c r="P37" s="153"/>
      <c r="Q37" s="153"/>
      <c r="R37" s="153"/>
      <c r="S37" s="153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customHeight="1">
      <c r="A38" s="38">
        <v>31</v>
      </c>
      <c r="B38" s="35">
        <v>1E-3</v>
      </c>
      <c r="C38" s="38">
        <v>22</v>
      </c>
      <c r="D38" s="42">
        <v>2.5999999999999999E-2</v>
      </c>
      <c r="E38" s="35">
        <v>1.4E-2</v>
      </c>
      <c r="F38" s="32">
        <v>0.3</v>
      </c>
      <c r="G38" s="38">
        <v>10</v>
      </c>
      <c r="H38" s="157"/>
      <c r="I38" s="155"/>
      <c r="J38" s="155"/>
      <c r="K38" s="155"/>
      <c r="L38" s="155"/>
      <c r="M38" s="155"/>
      <c r="N38" s="38"/>
      <c r="O38" s="153"/>
      <c r="P38" s="153"/>
      <c r="Q38" s="153"/>
      <c r="R38" s="153"/>
      <c r="S38" s="153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35</v>
      </c>
      <c r="D39" s="21">
        <f>ROUND(AVERAGE(D8:D38),3)</f>
        <v>2.9000000000000001E-2</v>
      </c>
      <c r="E39" s="21">
        <f>ROUND(AVERAGE(E8:E38),3)</f>
        <v>1.4E-2</v>
      </c>
      <c r="F39" s="29">
        <f>ROUND(AVERAGE(F8:F38),1)</f>
        <v>0.4</v>
      </c>
      <c r="G39" s="62">
        <f>ROUND(AVERAGE(G8:G38),0)</f>
        <v>18</v>
      </c>
      <c r="H39" s="49"/>
      <c r="I39" s="153"/>
      <c r="J39" s="153"/>
      <c r="K39" s="153"/>
      <c r="L39" s="153"/>
      <c r="M39" s="153"/>
      <c r="N39" s="49"/>
      <c r="O39" s="153"/>
      <c r="P39" s="153"/>
      <c r="Q39" s="153"/>
      <c r="R39" s="153"/>
      <c r="S39" s="153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18</v>
      </c>
      <c r="B42" s="18" t="str">
        <f>B5</f>
        <v>2018년 7월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58"/>
      <c r="J44" s="158"/>
      <c r="K44" s="158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1E-3</v>
      </c>
      <c r="C45" s="6">
        <v>7</v>
      </c>
      <c r="D45" s="16">
        <v>2.5999999999999999E-2</v>
      </c>
      <c r="E45" s="16">
        <v>1.0999999999999999E-2</v>
      </c>
      <c r="F45" s="27">
        <v>0.19600000000000001</v>
      </c>
      <c r="G45" s="6">
        <v>3</v>
      </c>
      <c r="H45" s="159"/>
      <c r="I45" s="155"/>
      <c r="J45" s="155"/>
      <c r="K45" s="155"/>
      <c r="L45" s="155"/>
      <c r="M45" s="155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1E-3</v>
      </c>
      <c r="C46" s="8">
        <v>6</v>
      </c>
      <c r="D46" s="34">
        <v>1.6E-2</v>
      </c>
      <c r="E46" s="34">
        <v>2.1999999999999999E-2</v>
      </c>
      <c r="F46" s="28">
        <v>0.20399999999999999</v>
      </c>
      <c r="G46" s="8">
        <v>4</v>
      </c>
      <c r="H46" s="154"/>
      <c r="I46" s="155"/>
      <c r="J46" s="155"/>
      <c r="K46" s="155"/>
      <c r="L46" s="155"/>
      <c r="M46" s="155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2E-3</v>
      </c>
      <c r="C47" s="8">
        <v>12</v>
      </c>
      <c r="D47" s="34">
        <v>1.0999999999999999E-2</v>
      </c>
      <c r="E47" s="34">
        <v>1.2E-2</v>
      </c>
      <c r="F47" s="28">
        <v>0.183</v>
      </c>
      <c r="G47" s="8">
        <v>5</v>
      </c>
      <c r="H47" s="154"/>
      <c r="I47" s="155"/>
      <c r="J47" s="155"/>
      <c r="K47" s="155"/>
      <c r="L47" s="155"/>
      <c r="M47" s="155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2E-3</v>
      </c>
      <c r="C48" s="8">
        <v>18</v>
      </c>
      <c r="D48" s="34">
        <v>2.1999999999999999E-2</v>
      </c>
      <c r="E48" s="34">
        <v>1.2E-2</v>
      </c>
      <c r="F48" s="28">
        <v>0.26300000000000001</v>
      </c>
      <c r="G48" s="8">
        <v>11</v>
      </c>
      <c r="H48" s="154"/>
      <c r="I48" s="155"/>
      <c r="J48" s="155"/>
      <c r="K48" s="155"/>
      <c r="L48" s="155"/>
      <c r="M48" s="155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1E-3</v>
      </c>
      <c r="C49" s="8">
        <v>18</v>
      </c>
      <c r="D49" s="34">
        <v>1.9E-2</v>
      </c>
      <c r="E49" s="34">
        <v>1.2999999999999999E-2</v>
      </c>
      <c r="F49" s="28">
        <v>0.23300000000000001</v>
      </c>
      <c r="G49" s="8">
        <v>9</v>
      </c>
      <c r="H49" s="154"/>
      <c r="I49" s="155"/>
      <c r="J49" s="155"/>
      <c r="K49" s="155"/>
      <c r="L49" s="155"/>
      <c r="M49" s="155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1E-3</v>
      </c>
      <c r="C50" s="8">
        <v>10</v>
      </c>
      <c r="D50" s="34">
        <v>1.4E-2</v>
      </c>
      <c r="E50" s="34">
        <v>1.2999999999999999E-2</v>
      </c>
      <c r="F50" s="28">
        <v>0.2</v>
      </c>
      <c r="G50" s="8">
        <v>3</v>
      </c>
      <c r="H50" s="154"/>
      <c r="I50" s="155"/>
      <c r="J50" s="155"/>
      <c r="K50" s="155"/>
      <c r="L50" s="155"/>
      <c r="M50" s="155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1E-3</v>
      </c>
      <c r="C51" s="8">
        <v>8</v>
      </c>
      <c r="D51" s="34">
        <v>2.7E-2</v>
      </c>
      <c r="E51" s="34">
        <v>8.9999999999999993E-3</v>
      </c>
      <c r="F51" s="28">
        <v>0.2</v>
      </c>
      <c r="G51" s="8">
        <v>3</v>
      </c>
      <c r="H51" s="154"/>
      <c r="I51" s="155"/>
      <c r="J51" s="155"/>
      <c r="K51" s="155"/>
      <c r="L51" s="155"/>
      <c r="M51" s="155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1E-3</v>
      </c>
      <c r="C52" s="8">
        <v>9</v>
      </c>
      <c r="D52" s="34">
        <v>2.9000000000000001E-2</v>
      </c>
      <c r="E52" s="34">
        <v>5.0000000000000001E-3</v>
      </c>
      <c r="F52" s="28">
        <v>0.2</v>
      </c>
      <c r="G52" s="8">
        <v>4</v>
      </c>
      <c r="H52" s="154"/>
      <c r="I52" s="155"/>
      <c r="J52" s="155"/>
      <c r="K52" s="155"/>
      <c r="L52" s="155"/>
      <c r="M52" s="155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1E-3</v>
      </c>
      <c r="C53" s="8">
        <v>9</v>
      </c>
      <c r="D53" s="34">
        <v>1.4999999999999999E-2</v>
      </c>
      <c r="E53" s="34">
        <v>1.0999999999999999E-2</v>
      </c>
      <c r="F53" s="28">
        <v>0.214</v>
      </c>
      <c r="G53" s="8">
        <v>4</v>
      </c>
      <c r="H53" s="154"/>
      <c r="I53" s="155"/>
      <c r="J53" s="155"/>
      <c r="K53" s="155"/>
      <c r="L53" s="155"/>
      <c r="M53" s="155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2E-3</v>
      </c>
      <c r="C54" s="8">
        <v>18</v>
      </c>
      <c r="D54" s="34">
        <v>1.4999999999999999E-2</v>
      </c>
      <c r="E54" s="34">
        <v>1.4E-2</v>
      </c>
      <c r="F54" s="28">
        <v>0.27500000000000002</v>
      </c>
      <c r="G54" s="8">
        <v>11</v>
      </c>
      <c r="H54" s="154"/>
      <c r="I54" s="155"/>
      <c r="J54" s="155"/>
      <c r="K54" s="155"/>
      <c r="L54" s="155"/>
      <c r="M54" s="155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2E-3</v>
      </c>
      <c r="C55" s="8">
        <v>31</v>
      </c>
      <c r="D55" s="34">
        <v>1.7000000000000001E-2</v>
      </c>
      <c r="E55" s="34">
        <v>1.4999999999999999E-2</v>
      </c>
      <c r="F55" s="28">
        <v>0.26700000000000002</v>
      </c>
      <c r="G55" s="8">
        <v>16</v>
      </c>
      <c r="H55" s="154"/>
      <c r="I55" s="155"/>
      <c r="J55" s="155"/>
      <c r="K55" s="155"/>
      <c r="L55" s="155"/>
      <c r="M55" s="155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2E-3</v>
      </c>
      <c r="C56" s="8">
        <v>20</v>
      </c>
      <c r="D56" s="34">
        <v>1.4E-2</v>
      </c>
      <c r="E56" s="34">
        <v>8.9999999999999993E-3</v>
      </c>
      <c r="F56" s="28">
        <v>0.20799999999999999</v>
      </c>
      <c r="G56" s="8">
        <v>9</v>
      </c>
      <c r="H56" s="154"/>
      <c r="I56" s="155"/>
      <c r="J56" s="155"/>
      <c r="K56" s="155"/>
      <c r="L56" s="155"/>
      <c r="M56" s="155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2E-3</v>
      </c>
      <c r="C57" s="8">
        <v>13</v>
      </c>
      <c r="D57" s="34">
        <v>1.6E-2</v>
      </c>
      <c r="E57" s="34">
        <v>8.0000000000000002E-3</v>
      </c>
      <c r="F57" s="28">
        <v>0.183</v>
      </c>
      <c r="G57" s="8">
        <v>7</v>
      </c>
      <c r="H57" s="154"/>
      <c r="I57" s="155"/>
      <c r="J57" s="155"/>
      <c r="K57" s="155"/>
      <c r="L57" s="155"/>
      <c r="M57" s="160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2E-3</v>
      </c>
      <c r="C58" s="8">
        <v>12</v>
      </c>
      <c r="D58" s="34">
        <v>1.7999999999999999E-2</v>
      </c>
      <c r="E58" s="34">
        <v>7.0000000000000001E-3</v>
      </c>
      <c r="F58" s="28">
        <v>0.158</v>
      </c>
      <c r="G58" s="8">
        <v>8</v>
      </c>
      <c r="H58" s="154"/>
      <c r="I58" s="155"/>
      <c r="J58" s="155"/>
      <c r="K58" s="155"/>
      <c r="L58" s="155"/>
      <c r="M58" s="155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2E-3</v>
      </c>
      <c r="C59" s="8">
        <v>15</v>
      </c>
      <c r="D59" s="34">
        <v>2.1999999999999999E-2</v>
      </c>
      <c r="E59" s="34">
        <v>0.01</v>
      </c>
      <c r="F59" s="28">
        <v>0.20799999999999999</v>
      </c>
      <c r="G59" s="8">
        <v>9</v>
      </c>
      <c r="H59" s="154"/>
      <c r="I59" s="155"/>
      <c r="J59" s="155"/>
      <c r="K59" s="155"/>
      <c r="L59" s="155"/>
      <c r="M59" s="155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4.0000000000000001E-3</v>
      </c>
      <c r="C60" s="8">
        <v>32</v>
      </c>
      <c r="D60" s="34">
        <v>0.03</v>
      </c>
      <c r="E60" s="34">
        <v>1.4999999999999999E-2</v>
      </c>
      <c r="F60" s="28">
        <v>0.375</v>
      </c>
      <c r="G60" s="8">
        <v>20</v>
      </c>
      <c r="H60" s="154"/>
      <c r="I60" s="155"/>
      <c r="J60" s="155"/>
      <c r="K60" s="155"/>
      <c r="L60" s="155"/>
      <c r="M60" s="155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4.0000000000000001E-3</v>
      </c>
      <c r="C61" s="8">
        <v>34</v>
      </c>
      <c r="D61" s="34">
        <v>2.1999999999999999E-2</v>
      </c>
      <c r="E61" s="34">
        <v>1.4999999999999999E-2</v>
      </c>
      <c r="F61" s="28">
        <v>0.33300000000000002</v>
      </c>
      <c r="G61" s="8">
        <v>26</v>
      </c>
      <c r="H61" s="154"/>
      <c r="I61" s="155"/>
      <c r="J61" s="155"/>
      <c r="K61" s="155"/>
      <c r="L61" s="155"/>
      <c r="M61" s="155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3.0000000000000001E-3</v>
      </c>
      <c r="C62" s="8">
        <v>45</v>
      </c>
      <c r="D62" s="34">
        <v>2.8000000000000001E-2</v>
      </c>
      <c r="E62" s="34">
        <v>1.6E-2</v>
      </c>
      <c r="F62" s="28">
        <v>0.34200000000000003</v>
      </c>
      <c r="G62" s="8">
        <v>30</v>
      </c>
      <c r="H62" s="154"/>
      <c r="I62" s="155"/>
      <c r="J62" s="155"/>
      <c r="K62" s="155"/>
      <c r="L62" s="155"/>
      <c r="M62" s="155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3.0000000000000001E-3</v>
      </c>
      <c r="C63" s="8">
        <v>37</v>
      </c>
      <c r="D63" s="34">
        <v>3.6999999999999998E-2</v>
      </c>
      <c r="E63" s="34">
        <v>1.6E-2</v>
      </c>
      <c r="F63" s="28">
        <v>0.34599999999999997</v>
      </c>
      <c r="G63" s="8">
        <v>24</v>
      </c>
      <c r="H63" s="154"/>
      <c r="I63" s="155"/>
      <c r="J63" s="155"/>
      <c r="K63" s="155"/>
      <c r="L63" s="155"/>
      <c r="M63" s="155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2E-3</v>
      </c>
      <c r="C64" s="36">
        <v>42</v>
      </c>
      <c r="D64" s="34">
        <v>4.2999999999999997E-2</v>
      </c>
      <c r="E64" s="34">
        <v>2.1000000000000001E-2</v>
      </c>
      <c r="F64" s="28">
        <v>0.308</v>
      </c>
      <c r="G64" s="8">
        <v>26</v>
      </c>
      <c r="H64" s="154"/>
      <c r="I64" s="155"/>
      <c r="J64" s="155"/>
      <c r="K64" s="155"/>
      <c r="L64" s="155"/>
      <c r="M64" s="155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3.0000000000000001E-3</v>
      </c>
      <c r="C65" s="8">
        <v>59</v>
      </c>
      <c r="D65" s="34">
        <v>4.7E-2</v>
      </c>
      <c r="E65" s="34">
        <v>1.9E-2</v>
      </c>
      <c r="F65" s="28">
        <v>0.39600000000000002</v>
      </c>
      <c r="G65" s="8">
        <v>39</v>
      </c>
      <c r="H65" s="154"/>
      <c r="I65" s="155"/>
      <c r="J65" s="155"/>
      <c r="K65" s="155"/>
      <c r="L65" s="155"/>
      <c r="M65" s="155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2E-3</v>
      </c>
      <c r="C66" s="8">
        <v>37</v>
      </c>
      <c r="D66" s="34">
        <v>2.9000000000000001E-2</v>
      </c>
      <c r="E66" s="34">
        <v>1.4E-2</v>
      </c>
      <c r="F66" s="28">
        <v>0.30399999999999999</v>
      </c>
      <c r="G66" s="8">
        <v>26</v>
      </c>
      <c r="H66" s="154"/>
      <c r="I66" s="155"/>
      <c r="J66" s="155"/>
      <c r="K66" s="155"/>
      <c r="L66" s="155"/>
      <c r="M66" s="155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2E-3</v>
      </c>
      <c r="C67" s="8">
        <v>28</v>
      </c>
      <c r="D67" s="34">
        <v>3.1E-2</v>
      </c>
      <c r="E67" s="34">
        <v>1.6E-2</v>
      </c>
      <c r="F67" s="28">
        <v>0.26300000000000001</v>
      </c>
      <c r="G67" s="8">
        <v>17</v>
      </c>
      <c r="H67" s="154"/>
      <c r="I67" s="155"/>
      <c r="J67" s="155"/>
      <c r="K67" s="155"/>
      <c r="L67" s="155"/>
      <c r="M67" s="155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2E-3</v>
      </c>
      <c r="C68" s="36">
        <v>36</v>
      </c>
      <c r="D68" s="34">
        <v>3.4000000000000002E-2</v>
      </c>
      <c r="E68" s="34">
        <v>0.02</v>
      </c>
      <c r="F68" s="28">
        <v>0.29599999999999999</v>
      </c>
      <c r="G68" s="8">
        <v>20</v>
      </c>
      <c r="H68" s="154"/>
      <c r="I68" s="155"/>
      <c r="J68" s="155"/>
      <c r="K68" s="155"/>
      <c r="L68" s="155"/>
      <c r="M68" s="155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2E-3</v>
      </c>
      <c r="C69" s="36">
        <v>22</v>
      </c>
      <c r="D69" s="34">
        <v>3.1E-2</v>
      </c>
      <c r="E69" s="34">
        <v>1.0999999999999999E-2</v>
      </c>
      <c r="F69" s="28">
        <v>0.20799999999999999</v>
      </c>
      <c r="G69" s="8">
        <v>14</v>
      </c>
      <c r="H69" s="154"/>
      <c r="I69" s="155"/>
      <c r="J69" s="155"/>
      <c r="K69" s="155"/>
      <c r="L69" s="155"/>
      <c r="M69" s="155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2E-3</v>
      </c>
      <c r="C70" s="36">
        <v>26</v>
      </c>
      <c r="D70" s="34">
        <v>2.7E-2</v>
      </c>
      <c r="E70" s="34">
        <v>1.2999999999999999E-2</v>
      </c>
      <c r="F70" s="28">
        <v>0.217</v>
      </c>
      <c r="G70" s="8">
        <v>17</v>
      </c>
      <c r="H70" s="154"/>
      <c r="I70" s="155"/>
      <c r="J70" s="155"/>
      <c r="K70" s="155"/>
      <c r="L70" s="155"/>
      <c r="M70" s="160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4.0000000000000001E-3</v>
      </c>
      <c r="C71" s="8">
        <v>45</v>
      </c>
      <c r="D71" s="34">
        <v>3.7999999999999999E-2</v>
      </c>
      <c r="E71" s="34">
        <v>1.6E-2</v>
      </c>
      <c r="F71" s="28">
        <v>0.38800000000000001</v>
      </c>
      <c r="G71" s="8">
        <v>26</v>
      </c>
      <c r="H71" s="154"/>
      <c r="I71" s="155"/>
      <c r="J71" s="155"/>
      <c r="K71" s="155"/>
      <c r="L71" s="155"/>
      <c r="M71" s="160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3.0000000000000001E-3</v>
      </c>
      <c r="C72" s="8">
        <v>41</v>
      </c>
      <c r="D72" s="34">
        <v>3.6999999999999998E-2</v>
      </c>
      <c r="E72" s="34">
        <v>1.4E-2</v>
      </c>
      <c r="F72" s="28">
        <v>0.41699999999999998</v>
      </c>
      <c r="G72" s="8">
        <v>23</v>
      </c>
      <c r="H72" s="154"/>
      <c r="I72" s="155"/>
      <c r="J72" s="155"/>
      <c r="K72" s="155"/>
      <c r="L72" s="155"/>
      <c r="M72" s="155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23</v>
      </c>
      <c r="D73" s="34">
        <v>2.3E-2</v>
      </c>
      <c r="E73" s="34">
        <v>1.0999999999999999E-2</v>
      </c>
      <c r="F73" s="28">
        <v>0.26300000000000001</v>
      </c>
      <c r="G73" s="8">
        <v>10</v>
      </c>
      <c r="H73" s="154"/>
      <c r="I73" s="155"/>
      <c r="J73" s="155"/>
      <c r="K73" s="155"/>
      <c r="L73" s="155"/>
      <c r="M73" s="155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2E-3</v>
      </c>
      <c r="C74" s="8">
        <v>10</v>
      </c>
      <c r="D74" s="34">
        <v>1.7999999999999999E-2</v>
      </c>
      <c r="E74" s="34">
        <v>1.2999999999999999E-2</v>
      </c>
      <c r="F74" s="28">
        <v>0.23799999999999999</v>
      </c>
      <c r="G74" s="8">
        <v>5</v>
      </c>
      <c r="H74" s="154"/>
      <c r="I74" s="155"/>
      <c r="J74" s="155"/>
      <c r="K74" s="155"/>
      <c r="L74" s="155"/>
      <c r="M74" s="155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customHeight="1">
      <c r="A75" s="38">
        <v>31</v>
      </c>
      <c r="B75" s="35">
        <v>2E-3</v>
      </c>
      <c r="C75" s="38">
        <v>14</v>
      </c>
      <c r="D75" s="35">
        <v>2.1000000000000001E-2</v>
      </c>
      <c r="E75" s="35">
        <v>1.6E-2</v>
      </c>
      <c r="F75" s="32">
        <v>0.308</v>
      </c>
      <c r="G75" s="68">
        <v>7</v>
      </c>
      <c r="H75" s="161"/>
      <c r="I75" s="155"/>
      <c r="J75" s="155"/>
      <c r="K75" s="155"/>
      <c r="L75" s="155"/>
      <c r="M75" s="155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24</v>
      </c>
      <c r="D76" s="21">
        <f>ROUND(AVERAGE(D45:D75),3)</f>
        <v>2.5000000000000001E-2</v>
      </c>
      <c r="E76" s="21">
        <f>ROUND(AVERAGE(E45:E75),3)</f>
        <v>1.2999999999999999E-2</v>
      </c>
      <c r="F76" s="29">
        <f>ROUND(AVERAGE(F45:F75),1)</f>
        <v>0.3</v>
      </c>
      <c r="G76" s="62">
        <f>ROUND(AVERAGE(G45:G75),0)</f>
        <v>14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115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116</v>
      </c>
      <c r="B81" s="50" t="str">
        <f>B42</f>
        <v>2018년 7월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1E-3</v>
      </c>
      <c r="C84" s="6">
        <v>10</v>
      </c>
      <c r="D84" s="16">
        <v>2.4E-2</v>
      </c>
      <c r="E84" s="16">
        <v>8.9999999999999993E-3</v>
      </c>
      <c r="F84" s="27">
        <v>0.27900000000000003</v>
      </c>
      <c r="G84" s="6">
        <v>2</v>
      </c>
      <c r="H84" s="38"/>
      <c r="I84" s="155"/>
      <c r="J84" s="155"/>
      <c r="K84" s="155"/>
      <c r="L84" s="155"/>
      <c r="M84" s="155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1E-3</v>
      </c>
      <c r="C85" s="8">
        <v>10</v>
      </c>
      <c r="D85" s="34">
        <v>0.02</v>
      </c>
      <c r="E85" s="34">
        <v>1.4E-2</v>
      </c>
      <c r="F85" s="28">
        <v>0.317</v>
      </c>
      <c r="G85" s="8">
        <v>3</v>
      </c>
      <c r="H85" s="38"/>
      <c r="I85" s="155"/>
      <c r="J85" s="155"/>
      <c r="K85" s="155"/>
      <c r="L85" s="155"/>
      <c r="M85" s="155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1E-3</v>
      </c>
      <c r="C86" s="8">
        <v>11</v>
      </c>
      <c r="D86" s="34">
        <v>1.2E-2</v>
      </c>
      <c r="E86" s="34">
        <v>8.9999999999999993E-3</v>
      </c>
      <c r="F86" s="28">
        <v>0.25800000000000001</v>
      </c>
      <c r="G86" s="8">
        <v>4</v>
      </c>
      <c r="H86" s="38"/>
      <c r="I86" s="155"/>
      <c r="J86" s="155"/>
      <c r="K86" s="155"/>
      <c r="L86" s="155"/>
      <c r="M86" s="155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2E-3</v>
      </c>
      <c r="C87" s="31">
        <v>16</v>
      </c>
      <c r="D87" s="34">
        <v>2.3E-2</v>
      </c>
      <c r="E87" s="34">
        <v>8.9999999999999993E-3</v>
      </c>
      <c r="F87" s="28">
        <v>0.28299999999999997</v>
      </c>
      <c r="G87" s="8">
        <v>7</v>
      </c>
      <c r="H87" s="38"/>
      <c r="I87" s="155"/>
      <c r="J87" s="155"/>
      <c r="K87" s="155"/>
      <c r="L87" s="155"/>
      <c r="M87" s="155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1E-3</v>
      </c>
      <c r="C88" s="30">
        <v>17</v>
      </c>
      <c r="D88" s="34">
        <v>1.9E-2</v>
      </c>
      <c r="E88" s="34">
        <v>0.01</v>
      </c>
      <c r="F88" s="28">
        <v>0.29599999999999999</v>
      </c>
      <c r="G88" s="8">
        <v>7</v>
      </c>
      <c r="H88" s="38"/>
      <c r="I88" s="155"/>
      <c r="J88" s="155"/>
      <c r="K88" s="155"/>
      <c r="L88" s="155"/>
      <c r="M88" s="155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1E-3</v>
      </c>
      <c r="C89" s="30">
        <v>8</v>
      </c>
      <c r="D89" s="34">
        <v>1.7000000000000001E-2</v>
      </c>
      <c r="E89" s="34">
        <v>7.0000000000000001E-3</v>
      </c>
      <c r="F89" s="28">
        <v>0.217</v>
      </c>
      <c r="G89" s="8">
        <v>2</v>
      </c>
      <c r="H89" s="38"/>
      <c r="I89" s="155"/>
      <c r="J89" s="155"/>
      <c r="K89" s="155"/>
      <c r="L89" s="155"/>
      <c r="M89" s="155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1E-3</v>
      </c>
      <c r="C90" s="30">
        <v>8</v>
      </c>
      <c r="D90" s="34">
        <v>2.8000000000000001E-2</v>
      </c>
      <c r="E90" s="34">
        <v>6.0000000000000001E-3</v>
      </c>
      <c r="F90" s="28">
        <v>0.21299999999999999</v>
      </c>
      <c r="G90" s="8">
        <v>3</v>
      </c>
      <c r="H90" s="38"/>
      <c r="I90" s="155"/>
      <c r="J90" s="155"/>
      <c r="K90" s="155"/>
      <c r="L90" s="155"/>
      <c r="M90" s="155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1E-3</v>
      </c>
      <c r="C91" s="30">
        <v>11</v>
      </c>
      <c r="D91" s="34">
        <v>2.7E-2</v>
      </c>
      <c r="E91" s="34">
        <v>5.0000000000000001E-3</v>
      </c>
      <c r="F91" s="28">
        <v>0.23300000000000001</v>
      </c>
      <c r="G91" s="8">
        <v>3</v>
      </c>
      <c r="H91" s="38"/>
      <c r="I91" s="155"/>
      <c r="J91" s="155"/>
      <c r="K91" s="155"/>
      <c r="L91" s="155"/>
      <c r="M91" s="155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1E-3</v>
      </c>
      <c r="C92" s="30">
        <v>8</v>
      </c>
      <c r="D92" s="34">
        <v>1.2999999999999999E-2</v>
      </c>
      <c r="E92" s="34">
        <v>8.9999999999999993E-3</v>
      </c>
      <c r="F92" s="28">
        <v>0.27500000000000002</v>
      </c>
      <c r="G92" s="8">
        <v>3</v>
      </c>
      <c r="H92" s="38"/>
      <c r="I92" s="155"/>
      <c r="J92" s="155"/>
      <c r="K92" s="155"/>
      <c r="L92" s="155"/>
      <c r="M92" s="155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1E-3</v>
      </c>
      <c r="C93" s="30">
        <v>19</v>
      </c>
      <c r="D93" s="34">
        <v>1.2999999999999999E-2</v>
      </c>
      <c r="E93" s="34">
        <v>0.01</v>
      </c>
      <c r="F93" s="28">
        <v>0.32900000000000001</v>
      </c>
      <c r="G93" s="8">
        <v>8</v>
      </c>
      <c r="H93" s="38"/>
      <c r="I93" s="155"/>
      <c r="J93" s="155"/>
      <c r="K93" s="155"/>
      <c r="L93" s="155"/>
      <c r="M93" s="155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2E-3</v>
      </c>
      <c r="C94" s="30">
        <v>27</v>
      </c>
      <c r="D94" s="34">
        <v>1.4999999999999999E-2</v>
      </c>
      <c r="E94" s="34">
        <v>1.0999999999999999E-2</v>
      </c>
      <c r="F94" s="28">
        <v>0.32500000000000001</v>
      </c>
      <c r="G94" s="8">
        <v>12</v>
      </c>
      <c r="H94" s="38"/>
      <c r="I94" s="155"/>
      <c r="J94" s="155"/>
      <c r="K94" s="155"/>
      <c r="L94" s="155"/>
      <c r="M94" s="155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1E-3</v>
      </c>
      <c r="C95" s="30">
        <v>18</v>
      </c>
      <c r="D95" s="34">
        <v>1.4999999999999999E-2</v>
      </c>
      <c r="E95" s="34">
        <v>7.0000000000000001E-3</v>
      </c>
      <c r="F95" s="28">
        <v>0.23799999999999999</v>
      </c>
      <c r="G95" s="8">
        <v>8</v>
      </c>
      <c r="H95" s="38"/>
      <c r="I95" s="155"/>
      <c r="J95" s="155"/>
      <c r="K95" s="155"/>
      <c r="L95" s="155"/>
      <c r="M95" s="155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1E-3</v>
      </c>
      <c r="C96" s="30">
        <v>15</v>
      </c>
      <c r="D96" s="34">
        <v>2.1999999999999999E-2</v>
      </c>
      <c r="E96" s="34">
        <v>6.0000000000000001E-3</v>
      </c>
      <c r="F96" s="28">
        <v>0.2</v>
      </c>
      <c r="G96" s="38">
        <v>6</v>
      </c>
      <c r="H96" s="38"/>
      <c r="I96" s="155"/>
      <c r="J96" s="155"/>
      <c r="K96" s="155"/>
      <c r="L96" s="155"/>
      <c r="M96" s="155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1E-3</v>
      </c>
      <c r="C97" s="30">
        <v>14</v>
      </c>
      <c r="D97" s="34">
        <v>0.02</v>
      </c>
      <c r="E97" s="34">
        <v>6.0000000000000001E-3</v>
      </c>
      <c r="F97" s="28">
        <v>0.2</v>
      </c>
      <c r="G97" s="8">
        <v>6</v>
      </c>
      <c r="H97" s="38"/>
      <c r="I97" s="155"/>
      <c r="J97" s="155"/>
      <c r="K97" s="155"/>
      <c r="L97" s="155"/>
      <c r="M97" s="155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1E-3</v>
      </c>
      <c r="C98" s="30">
        <v>16</v>
      </c>
      <c r="D98" s="34">
        <v>2.1999999999999999E-2</v>
      </c>
      <c r="E98" s="34">
        <v>8.9999999999999993E-3</v>
      </c>
      <c r="F98" s="28">
        <v>0.22500000000000001</v>
      </c>
      <c r="G98" s="38">
        <v>7</v>
      </c>
      <c r="H98" s="38"/>
      <c r="I98" s="155"/>
      <c r="J98" s="155"/>
      <c r="K98" s="155"/>
      <c r="L98" s="155"/>
      <c r="M98" s="155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2E-3</v>
      </c>
      <c r="C99" s="30">
        <v>25</v>
      </c>
      <c r="D99" s="34">
        <v>2.7E-2</v>
      </c>
      <c r="E99" s="34">
        <v>8.9999999999999993E-3</v>
      </c>
      <c r="F99" s="28">
        <v>0.246</v>
      </c>
      <c r="G99" s="8">
        <v>14</v>
      </c>
      <c r="H99" s="38"/>
      <c r="I99" s="155"/>
      <c r="J99" s="155"/>
      <c r="K99" s="155"/>
      <c r="L99" s="155"/>
      <c r="M99" s="155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3.0000000000000001E-3</v>
      </c>
      <c r="C100" s="30">
        <v>35</v>
      </c>
      <c r="D100" s="34">
        <v>2.3E-2</v>
      </c>
      <c r="E100" s="34">
        <v>0.01</v>
      </c>
      <c r="F100" s="28">
        <v>0.25</v>
      </c>
      <c r="G100" s="8">
        <v>24</v>
      </c>
      <c r="H100" s="38"/>
      <c r="I100" s="155"/>
      <c r="J100" s="155"/>
      <c r="K100" s="155"/>
      <c r="L100" s="155"/>
      <c r="M100" s="155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3.0000000000000001E-3</v>
      </c>
      <c r="C101" s="30">
        <v>36</v>
      </c>
      <c r="D101" s="34">
        <v>3.2000000000000001E-2</v>
      </c>
      <c r="E101" s="34">
        <v>1.4999999999999999E-2</v>
      </c>
      <c r="F101" s="28">
        <v>0.38800000000000001</v>
      </c>
      <c r="G101" s="8">
        <v>24</v>
      </c>
      <c r="H101" s="38"/>
      <c r="I101" s="155"/>
      <c r="J101" s="155"/>
      <c r="K101" s="155"/>
      <c r="L101" s="155"/>
      <c r="M101" s="155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3.0000000000000001E-3</v>
      </c>
      <c r="C102" s="30">
        <v>40</v>
      </c>
      <c r="D102" s="34">
        <v>4.2999999999999997E-2</v>
      </c>
      <c r="E102" s="34">
        <v>2.1000000000000001E-2</v>
      </c>
      <c r="F102" s="28">
        <v>0.442</v>
      </c>
      <c r="G102" s="8">
        <v>26</v>
      </c>
      <c r="H102" s="38"/>
      <c r="I102" s="155"/>
      <c r="J102" s="155"/>
      <c r="K102" s="155"/>
      <c r="L102" s="155"/>
      <c r="M102" s="160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2E-3</v>
      </c>
      <c r="C103" s="30">
        <v>43</v>
      </c>
      <c r="D103" s="34">
        <v>5.0999999999999997E-2</v>
      </c>
      <c r="E103" s="34">
        <v>0.02</v>
      </c>
      <c r="F103" s="28">
        <v>0.40799999999999997</v>
      </c>
      <c r="G103" s="8">
        <v>28</v>
      </c>
      <c r="H103" s="38"/>
      <c r="I103" s="155"/>
      <c r="J103" s="155"/>
      <c r="K103" s="155"/>
      <c r="L103" s="155"/>
      <c r="M103" s="155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2E-3</v>
      </c>
      <c r="C104" s="30">
        <v>53</v>
      </c>
      <c r="D104" s="34">
        <v>5.6000000000000001E-2</v>
      </c>
      <c r="E104" s="34">
        <v>1.7000000000000001E-2</v>
      </c>
      <c r="F104" s="28">
        <v>0.442</v>
      </c>
      <c r="G104" s="8">
        <v>37</v>
      </c>
      <c r="H104" s="38"/>
      <c r="I104" s="155"/>
      <c r="J104" s="155"/>
      <c r="K104" s="155"/>
      <c r="L104" s="155"/>
      <c r="M104" s="155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2E-3</v>
      </c>
      <c r="C105" s="30">
        <v>38</v>
      </c>
      <c r="D105" s="34">
        <v>3.4000000000000002E-2</v>
      </c>
      <c r="E105" s="34">
        <v>1.0999999999999999E-2</v>
      </c>
      <c r="F105" s="28">
        <v>0.40400000000000003</v>
      </c>
      <c r="G105" s="8">
        <v>25</v>
      </c>
      <c r="H105" s="38"/>
      <c r="I105" s="155"/>
      <c r="J105" s="155"/>
      <c r="K105" s="155"/>
      <c r="L105" s="155"/>
      <c r="M105" s="155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2E-3</v>
      </c>
      <c r="C106" s="30">
        <v>22</v>
      </c>
      <c r="D106" s="34">
        <v>3.4000000000000002E-2</v>
      </c>
      <c r="E106" s="34">
        <v>1.4E-2</v>
      </c>
      <c r="F106" s="28">
        <v>0.32900000000000001</v>
      </c>
      <c r="G106" s="8">
        <v>12</v>
      </c>
      <c r="H106" s="38"/>
      <c r="I106" s="155"/>
      <c r="J106" s="155"/>
      <c r="K106" s="155"/>
      <c r="L106" s="155"/>
      <c r="M106" s="155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2E-3</v>
      </c>
      <c r="C107" s="30">
        <v>27</v>
      </c>
      <c r="D107" s="34">
        <v>4.2000000000000003E-2</v>
      </c>
      <c r="E107" s="34">
        <v>1.4E-2</v>
      </c>
      <c r="F107" s="28">
        <v>0.373</v>
      </c>
      <c r="G107" s="8">
        <v>15</v>
      </c>
      <c r="H107" s="38"/>
      <c r="I107" s="155"/>
      <c r="J107" s="155"/>
      <c r="K107" s="155"/>
      <c r="L107" s="155"/>
      <c r="M107" s="155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22</v>
      </c>
      <c r="D108" s="34">
        <v>3.7999999999999999E-2</v>
      </c>
      <c r="E108" s="34">
        <v>7.0000000000000001E-3</v>
      </c>
      <c r="F108" s="28">
        <v>0.3</v>
      </c>
      <c r="G108" s="8">
        <v>12</v>
      </c>
      <c r="H108" s="38"/>
      <c r="I108" s="155"/>
      <c r="J108" s="155"/>
      <c r="K108" s="155"/>
      <c r="L108" s="155"/>
      <c r="M108" s="155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2E-3</v>
      </c>
      <c r="C109" s="30">
        <v>26</v>
      </c>
      <c r="D109" s="34">
        <v>3.4000000000000002E-2</v>
      </c>
      <c r="E109" s="34">
        <v>0.01</v>
      </c>
      <c r="F109" s="28">
        <v>0.3</v>
      </c>
      <c r="G109" s="8">
        <v>15</v>
      </c>
      <c r="H109" s="38"/>
      <c r="I109" s="155"/>
      <c r="J109" s="155"/>
      <c r="K109" s="155"/>
      <c r="L109" s="155"/>
      <c r="M109" s="155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3.0000000000000001E-3</v>
      </c>
      <c r="C110" s="30">
        <v>36</v>
      </c>
      <c r="D110" s="34">
        <v>4.9000000000000002E-2</v>
      </c>
      <c r="E110" s="34">
        <v>1.6E-2</v>
      </c>
      <c r="F110" s="28">
        <v>0.41699999999999998</v>
      </c>
      <c r="G110" s="8">
        <v>23</v>
      </c>
      <c r="H110" s="38"/>
      <c r="I110" s="155"/>
      <c r="J110" s="155"/>
      <c r="K110" s="155"/>
      <c r="L110" s="155"/>
      <c r="M110" s="155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3.0000000000000001E-3</v>
      </c>
      <c r="C111" s="30">
        <v>40</v>
      </c>
      <c r="D111" s="34">
        <v>4.1000000000000002E-2</v>
      </c>
      <c r="E111" s="34">
        <v>1.7000000000000001E-2</v>
      </c>
      <c r="F111" s="28">
        <v>0.51300000000000001</v>
      </c>
      <c r="G111" s="8">
        <v>25</v>
      </c>
      <c r="H111" s="38"/>
      <c r="I111" s="155"/>
      <c r="J111" s="155"/>
      <c r="K111" s="155"/>
      <c r="L111" s="155"/>
      <c r="M111" s="155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1E-3</v>
      </c>
      <c r="C112" s="30">
        <v>19</v>
      </c>
      <c r="D112" s="34">
        <v>0.03</v>
      </c>
      <c r="E112" s="34">
        <v>0.01</v>
      </c>
      <c r="F112" s="28">
        <v>0.32100000000000001</v>
      </c>
      <c r="G112" s="8">
        <v>11</v>
      </c>
      <c r="H112" s="38"/>
      <c r="I112" s="155"/>
      <c r="J112" s="155"/>
      <c r="K112" s="155"/>
      <c r="L112" s="155"/>
      <c r="M112" s="155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1E-3</v>
      </c>
      <c r="C113" s="30">
        <v>12</v>
      </c>
      <c r="D113" s="34">
        <v>2.5000000000000001E-2</v>
      </c>
      <c r="E113" s="34">
        <v>0.01</v>
      </c>
      <c r="F113" s="28">
        <v>0.28299999999999997</v>
      </c>
      <c r="G113" s="8">
        <v>5</v>
      </c>
      <c r="H113" s="38"/>
      <c r="I113" s="155"/>
      <c r="J113" s="155"/>
      <c r="K113" s="155"/>
      <c r="L113" s="155"/>
      <c r="M113" s="155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customHeight="1">
      <c r="A114" s="38">
        <v>31</v>
      </c>
      <c r="B114" s="35">
        <v>1E-3</v>
      </c>
      <c r="C114" s="38">
        <v>16</v>
      </c>
      <c r="D114" s="35">
        <v>0.03</v>
      </c>
      <c r="E114" s="35">
        <v>1.2999999999999999E-2</v>
      </c>
      <c r="F114" s="32">
        <v>0.308</v>
      </c>
      <c r="G114" s="38">
        <v>7</v>
      </c>
      <c r="H114" s="38"/>
      <c r="I114" s="155"/>
      <c r="J114" s="155"/>
      <c r="K114" s="155"/>
      <c r="L114" s="155"/>
      <c r="M114" s="155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23</v>
      </c>
      <c r="D115" s="21">
        <f>ROUND(AVERAGE(D84:D114),3)</f>
        <v>2.8000000000000001E-2</v>
      </c>
      <c r="E115" s="21">
        <f>ROUND(AVERAGE(E84:E114),3)</f>
        <v>1.0999999999999999E-2</v>
      </c>
      <c r="F115" s="29">
        <f>ROUND(AVERAGE(F84:F114),1)</f>
        <v>0.3</v>
      </c>
      <c r="G115" s="62">
        <f>ROUND(AVERAGE(G84:G114),0)</f>
        <v>12</v>
      </c>
      <c r="H115" s="49"/>
      <c r="I115" s="162"/>
      <c r="J115" s="162"/>
      <c r="K115" s="162"/>
      <c r="L115" s="162"/>
      <c r="M115" s="162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12</v>
      </c>
      <c r="B119" s="18" t="s">
        <v>117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116</v>
      </c>
      <c r="B120" s="18" t="str">
        <f>B81</f>
        <v>2018년 7월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114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2E-3</v>
      </c>
      <c r="C123" s="6">
        <v>8</v>
      </c>
      <c r="D123" s="16">
        <v>2.4E-2</v>
      </c>
      <c r="E123" s="16">
        <v>7.0000000000000001E-3</v>
      </c>
      <c r="F123" s="27">
        <v>0.33800000000000002</v>
      </c>
      <c r="G123" s="6">
        <v>2</v>
      </c>
      <c r="H123" s="38"/>
      <c r="I123" s="155"/>
      <c r="J123" s="155"/>
      <c r="K123" s="155"/>
      <c r="L123" s="155"/>
      <c r="M123" s="155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2E-3</v>
      </c>
      <c r="C124" s="8">
        <v>9</v>
      </c>
      <c r="D124" s="34">
        <v>1.6E-2</v>
      </c>
      <c r="E124" s="34">
        <v>8.0000000000000002E-3</v>
      </c>
      <c r="F124" s="28">
        <v>0.35</v>
      </c>
      <c r="G124" s="8">
        <v>3</v>
      </c>
      <c r="H124" s="38"/>
      <c r="I124" s="155"/>
      <c r="J124" s="155"/>
      <c r="K124" s="155"/>
      <c r="L124" s="155"/>
      <c r="M124" s="155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2E-3</v>
      </c>
      <c r="C125" s="8">
        <v>11</v>
      </c>
      <c r="D125" s="34">
        <v>1.2999999999999999E-2</v>
      </c>
      <c r="E125" s="34">
        <v>6.0000000000000001E-3</v>
      </c>
      <c r="F125" s="28">
        <v>0.27500000000000002</v>
      </c>
      <c r="G125" s="8">
        <v>3</v>
      </c>
      <c r="H125" s="38"/>
      <c r="I125" s="155"/>
      <c r="J125" s="155"/>
      <c r="K125" s="155"/>
      <c r="L125" s="155"/>
      <c r="M125" s="155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2E-3</v>
      </c>
      <c r="C126" s="8">
        <v>15</v>
      </c>
      <c r="D126" s="34">
        <v>2.4E-2</v>
      </c>
      <c r="E126" s="34">
        <v>7.0000000000000001E-3</v>
      </c>
      <c r="F126" s="28">
        <v>0.313</v>
      </c>
      <c r="G126" s="8">
        <v>7</v>
      </c>
      <c r="H126" s="38"/>
      <c r="I126" s="155"/>
      <c r="J126" s="155"/>
      <c r="K126" s="155"/>
      <c r="L126" s="155"/>
      <c r="M126" s="155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2E-3</v>
      </c>
      <c r="C127" s="8">
        <v>15</v>
      </c>
      <c r="D127" s="34">
        <v>0.02</v>
      </c>
      <c r="E127" s="34">
        <v>7.0000000000000001E-3</v>
      </c>
      <c r="F127" s="28">
        <v>0.25</v>
      </c>
      <c r="G127" s="8">
        <v>8</v>
      </c>
      <c r="H127" s="38"/>
      <c r="I127" s="155"/>
      <c r="J127" s="155"/>
      <c r="K127" s="155"/>
      <c r="L127" s="155"/>
      <c r="M127" s="155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2E-3</v>
      </c>
      <c r="C128" s="8">
        <v>9</v>
      </c>
      <c r="D128" s="34">
        <v>1.7999999999999999E-2</v>
      </c>
      <c r="E128" s="34">
        <v>6.0000000000000001E-3</v>
      </c>
      <c r="F128" s="28">
        <v>0.32900000000000001</v>
      </c>
      <c r="G128" s="8">
        <v>3</v>
      </c>
      <c r="H128" s="38"/>
      <c r="I128" s="155"/>
      <c r="J128" s="155"/>
      <c r="K128" s="155"/>
      <c r="L128" s="155"/>
      <c r="M128" s="155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2E-3</v>
      </c>
      <c r="C129" s="8">
        <v>10</v>
      </c>
      <c r="D129" s="34">
        <v>3.2000000000000001E-2</v>
      </c>
      <c r="E129" s="34">
        <v>6.0000000000000001E-3</v>
      </c>
      <c r="F129" s="28">
        <v>0.53800000000000003</v>
      </c>
      <c r="G129" s="8">
        <v>3</v>
      </c>
      <c r="H129" s="38"/>
      <c r="I129" s="155"/>
      <c r="J129" s="155"/>
      <c r="K129" s="155"/>
      <c r="L129" s="155"/>
      <c r="M129" s="155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2E-3</v>
      </c>
      <c r="C130" s="8">
        <v>12</v>
      </c>
      <c r="D130" s="34">
        <v>0.03</v>
      </c>
      <c r="E130" s="34">
        <v>4.0000000000000001E-3</v>
      </c>
      <c r="F130" s="28">
        <v>0.55400000000000005</v>
      </c>
      <c r="G130" s="8">
        <v>3</v>
      </c>
      <c r="H130" s="38"/>
      <c r="I130" s="155"/>
      <c r="J130" s="155"/>
      <c r="K130" s="155"/>
      <c r="L130" s="155"/>
      <c r="M130" s="155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2E-3</v>
      </c>
      <c r="C131" s="8">
        <v>10</v>
      </c>
      <c r="D131" s="34">
        <v>1.4E-2</v>
      </c>
      <c r="E131" s="34">
        <v>7.0000000000000001E-3</v>
      </c>
      <c r="F131" s="28">
        <v>0.39200000000000002</v>
      </c>
      <c r="G131" s="8">
        <v>3</v>
      </c>
      <c r="H131" s="38"/>
      <c r="I131" s="155"/>
      <c r="J131" s="155"/>
      <c r="K131" s="155"/>
      <c r="L131" s="155"/>
      <c r="M131" s="155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17</v>
      </c>
      <c r="D132" s="34">
        <v>1.4E-2</v>
      </c>
      <c r="E132" s="34">
        <v>8.0000000000000002E-3</v>
      </c>
      <c r="F132" s="28">
        <v>0.2</v>
      </c>
      <c r="G132" s="8">
        <v>8</v>
      </c>
      <c r="H132" s="38"/>
      <c r="I132" s="155"/>
      <c r="J132" s="155"/>
      <c r="K132" s="155"/>
      <c r="L132" s="155"/>
      <c r="M132" s="155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21</v>
      </c>
      <c r="D133" s="34">
        <v>1.4999999999999999E-2</v>
      </c>
      <c r="E133" s="34">
        <v>7.0000000000000001E-3</v>
      </c>
      <c r="F133" s="28">
        <v>0.2</v>
      </c>
      <c r="G133" s="8">
        <v>11</v>
      </c>
      <c r="H133" s="38"/>
      <c r="I133" s="155"/>
      <c r="J133" s="155"/>
      <c r="K133" s="155"/>
      <c r="L133" s="155"/>
      <c r="M133" s="155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2E-3</v>
      </c>
      <c r="C134" s="8">
        <v>15</v>
      </c>
      <c r="D134" s="34">
        <v>1.4999999999999999E-2</v>
      </c>
      <c r="E134" s="34">
        <v>6.0000000000000001E-3</v>
      </c>
      <c r="F134" s="28">
        <v>0.2</v>
      </c>
      <c r="G134" s="8">
        <v>7</v>
      </c>
      <c r="H134" s="38"/>
      <c r="I134" s="155"/>
      <c r="J134" s="155"/>
      <c r="K134" s="155"/>
      <c r="L134" s="155"/>
      <c r="M134" s="155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2E-3</v>
      </c>
      <c r="C135" s="8">
        <v>14</v>
      </c>
      <c r="D135" s="34">
        <v>1.7999999999999999E-2</v>
      </c>
      <c r="E135" s="34">
        <v>5.0000000000000001E-3</v>
      </c>
      <c r="F135" s="28">
        <v>0.2</v>
      </c>
      <c r="G135" s="7">
        <v>5</v>
      </c>
      <c r="H135" s="38"/>
      <c r="I135" s="155"/>
      <c r="J135" s="155"/>
      <c r="K135" s="155"/>
      <c r="L135" s="155"/>
      <c r="M135" s="155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2E-3</v>
      </c>
      <c r="C136" s="8">
        <v>12</v>
      </c>
      <c r="D136" s="34">
        <v>2.1000000000000001E-2</v>
      </c>
      <c r="E136" s="34">
        <v>4.0000000000000001E-3</v>
      </c>
      <c r="F136" s="28">
        <v>0.2</v>
      </c>
      <c r="G136" s="8">
        <v>5</v>
      </c>
      <c r="H136" s="38"/>
      <c r="I136" s="155"/>
      <c r="J136" s="155"/>
      <c r="K136" s="155"/>
      <c r="L136" s="155"/>
      <c r="M136" s="155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13</v>
      </c>
      <c r="D137" s="34">
        <v>2.5000000000000001E-2</v>
      </c>
      <c r="E137" s="34">
        <v>5.0000000000000001E-3</v>
      </c>
      <c r="F137" s="28">
        <v>0.2</v>
      </c>
      <c r="G137" s="7">
        <v>5</v>
      </c>
      <c r="H137" s="38"/>
      <c r="I137" s="155"/>
      <c r="J137" s="155"/>
      <c r="K137" s="155"/>
      <c r="L137" s="155"/>
      <c r="M137" s="155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3.0000000000000001E-3</v>
      </c>
      <c r="C138" s="8">
        <v>24</v>
      </c>
      <c r="D138" s="34">
        <v>3.1E-2</v>
      </c>
      <c r="E138" s="34">
        <v>7.0000000000000001E-3</v>
      </c>
      <c r="F138" s="28">
        <v>0.2</v>
      </c>
      <c r="G138" s="8">
        <v>15</v>
      </c>
      <c r="H138" s="38"/>
      <c r="I138" s="155"/>
      <c r="J138" s="155"/>
      <c r="K138" s="155"/>
      <c r="L138" s="155"/>
      <c r="M138" s="155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3.0000000000000001E-3</v>
      </c>
      <c r="C139" s="8">
        <v>24</v>
      </c>
      <c r="D139" s="34">
        <v>2.7E-2</v>
      </c>
      <c r="E139" s="34">
        <v>6.0000000000000001E-3</v>
      </c>
      <c r="F139" s="28">
        <v>0.2</v>
      </c>
      <c r="G139" s="8">
        <v>18</v>
      </c>
      <c r="H139" s="38"/>
      <c r="I139" s="155"/>
      <c r="J139" s="155"/>
      <c r="K139" s="155"/>
      <c r="L139" s="155"/>
      <c r="M139" s="155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3.0000000000000001E-3</v>
      </c>
      <c r="C140" s="8">
        <v>34</v>
      </c>
      <c r="D140" s="34">
        <v>3.4000000000000002E-2</v>
      </c>
      <c r="E140" s="34">
        <v>7.0000000000000001E-3</v>
      </c>
      <c r="F140" s="28">
        <v>0.2</v>
      </c>
      <c r="G140" s="8">
        <v>24</v>
      </c>
      <c r="H140" s="38"/>
      <c r="I140" s="155"/>
      <c r="J140" s="155"/>
      <c r="K140" s="155"/>
      <c r="L140" s="155"/>
      <c r="M140" s="155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3.0000000000000001E-3</v>
      </c>
      <c r="C141" s="8">
        <v>27</v>
      </c>
      <c r="D141" s="34">
        <v>4.8000000000000001E-2</v>
      </c>
      <c r="E141" s="34">
        <v>7.0000000000000001E-3</v>
      </c>
      <c r="F141" s="28">
        <v>0.2</v>
      </c>
      <c r="G141" s="8">
        <v>19</v>
      </c>
      <c r="H141" s="38"/>
      <c r="I141" s="155"/>
      <c r="J141" s="155"/>
      <c r="K141" s="155"/>
      <c r="L141" s="155"/>
      <c r="M141" s="155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2E-3</v>
      </c>
      <c r="C142" s="8">
        <v>30</v>
      </c>
      <c r="D142" s="34">
        <v>5.0999999999999997E-2</v>
      </c>
      <c r="E142" s="34">
        <v>7.0000000000000001E-3</v>
      </c>
      <c r="F142" s="28">
        <v>0.2</v>
      </c>
      <c r="G142" s="8">
        <v>23</v>
      </c>
      <c r="H142" s="38"/>
      <c r="I142" s="155"/>
      <c r="J142" s="155"/>
      <c r="K142" s="155"/>
      <c r="L142" s="155"/>
      <c r="M142" s="155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3.0000000000000001E-3</v>
      </c>
      <c r="C143" s="8">
        <v>47</v>
      </c>
      <c r="D143" s="34">
        <v>6.5000000000000002E-2</v>
      </c>
      <c r="E143" s="34">
        <v>8.0000000000000002E-3</v>
      </c>
      <c r="F143" s="28">
        <v>0.23799999999999999</v>
      </c>
      <c r="G143" s="8">
        <v>39</v>
      </c>
      <c r="H143" s="38"/>
      <c r="I143" s="155"/>
      <c r="J143" s="155"/>
      <c r="K143" s="155"/>
      <c r="L143" s="155"/>
      <c r="M143" s="155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3.0000000000000001E-3</v>
      </c>
      <c r="C144" s="8">
        <v>29</v>
      </c>
      <c r="D144" s="34">
        <v>4.2999999999999997E-2</v>
      </c>
      <c r="E144" s="34">
        <v>7.0000000000000001E-3</v>
      </c>
      <c r="F144" s="28">
        <v>0.24199999999999999</v>
      </c>
      <c r="G144" s="8">
        <v>25</v>
      </c>
      <c r="H144" s="38"/>
      <c r="I144" s="155"/>
      <c r="J144" s="155"/>
      <c r="K144" s="155"/>
      <c r="L144" s="155"/>
      <c r="M144" s="155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22</v>
      </c>
      <c r="D145" s="34">
        <v>0.04</v>
      </c>
      <c r="E145" s="34">
        <v>8.9999999999999993E-3</v>
      </c>
      <c r="F145" s="28">
        <v>0.2</v>
      </c>
      <c r="G145" s="8">
        <v>13</v>
      </c>
      <c r="H145" s="38"/>
      <c r="I145" s="155"/>
      <c r="J145" s="155"/>
      <c r="K145" s="155"/>
      <c r="L145" s="155"/>
      <c r="M145" s="155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2E-3</v>
      </c>
      <c r="C146" s="8">
        <v>25</v>
      </c>
      <c r="D146" s="34">
        <v>3.9E-2</v>
      </c>
      <c r="E146" s="34">
        <v>7.0000000000000001E-3</v>
      </c>
      <c r="F146" s="28">
        <v>0.23599999999999999</v>
      </c>
      <c r="G146" s="8">
        <v>14</v>
      </c>
      <c r="H146" s="38"/>
      <c r="I146" s="155"/>
      <c r="J146" s="155"/>
      <c r="K146" s="155"/>
      <c r="L146" s="155"/>
      <c r="M146" s="155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2E-3</v>
      </c>
      <c r="C147" s="8">
        <v>19</v>
      </c>
      <c r="D147" s="34">
        <v>3.7999999999999999E-2</v>
      </c>
      <c r="E147" s="34">
        <v>5.0000000000000001E-3</v>
      </c>
      <c r="F147" s="28">
        <v>0.27900000000000003</v>
      </c>
      <c r="G147" s="8">
        <v>10</v>
      </c>
      <c r="H147" s="38"/>
      <c r="I147" s="155"/>
      <c r="J147" s="155"/>
      <c r="K147" s="155"/>
      <c r="L147" s="155"/>
      <c r="M147" s="155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2E-3</v>
      </c>
      <c r="C148" s="8">
        <v>22</v>
      </c>
      <c r="D148" s="34">
        <v>3.2000000000000001E-2</v>
      </c>
      <c r="E148" s="34">
        <v>6.0000000000000001E-3</v>
      </c>
      <c r="F148" s="28">
        <v>0.24199999999999999</v>
      </c>
      <c r="G148" s="8">
        <v>13</v>
      </c>
      <c r="H148" s="38"/>
      <c r="I148" s="155"/>
      <c r="J148" s="155"/>
      <c r="K148" s="155"/>
      <c r="L148" s="155"/>
      <c r="M148" s="155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3.0000000000000001E-3</v>
      </c>
      <c r="C149" s="8">
        <v>32</v>
      </c>
      <c r="D149" s="34">
        <v>0.05</v>
      </c>
      <c r="E149" s="34">
        <v>7.0000000000000001E-3</v>
      </c>
      <c r="F149" s="28">
        <v>0.35</v>
      </c>
      <c r="G149" s="8">
        <v>21</v>
      </c>
      <c r="H149" s="38"/>
      <c r="I149" s="155"/>
      <c r="J149" s="155"/>
      <c r="K149" s="155"/>
      <c r="L149" s="155"/>
      <c r="M149" s="155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2E-3</v>
      </c>
      <c r="C150" s="8">
        <v>33</v>
      </c>
      <c r="D150" s="34">
        <v>4.7E-2</v>
      </c>
      <c r="E150" s="34">
        <v>7.0000000000000001E-3</v>
      </c>
      <c r="F150" s="28">
        <v>0.39200000000000002</v>
      </c>
      <c r="G150" s="8">
        <v>23</v>
      </c>
      <c r="H150" s="38"/>
      <c r="I150" s="155"/>
      <c r="J150" s="155"/>
      <c r="K150" s="155"/>
      <c r="L150" s="155"/>
      <c r="M150" s="155"/>
      <c r="N150" s="162"/>
      <c r="O150" s="162"/>
      <c r="P150" s="162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17</v>
      </c>
      <c r="D151" s="34">
        <v>0.03</v>
      </c>
      <c r="E151" s="34">
        <v>5.0000000000000001E-3</v>
      </c>
      <c r="F151" s="28">
        <v>0.26700000000000002</v>
      </c>
      <c r="G151" s="8">
        <v>8</v>
      </c>
      <c r="H151" s="38"/>
      <c r="I151" s="155"/>
      <c r="J151" s="155"/>
      <c r="K151" s="155"/>
      <c r="L151" s="155"/>
      <c r="M151" s="155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2E-3</v>
      </c>
      <c r="C152" s="8">
        <v>13</v>
      </c>
      <c r="D152" s="34">
        <v>2.5999999999999999E-2</v>
      </c>
      <c r="E152" s="34">
        <v>5.0000000000000001E-3</v>
      </c>
      <c r="F152" s="28">
        <v>0.34200000000000003</v>
      </c>
      <c r="G152" s="8">
        <v>4</v>
      </c>
      <c r="H152" s="38"/>
      <c r="I152" s="155"/>
      <c r="J152" s="155"/>
      <c r="K152" s="155"/>
      <c r="L152" s="155"/>
      <c r="M152" s="155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customHeight="1">
      <c r="A153" s="38">
        <v>31</v>
      </c>
      <c r="B153" s="35">
        <v>1E-3</v>
      </c>
      <c r="C153" s="38">
        <v>13</v>
      </c>
      <c r="D153" s="35">
        <v>3.3000000000000002E-2</v>
      </c>
      <c r="E153" s="35">
        <v>7.0000000000000001E-3</v>
      </c>
      <c r="F153" s="32">
        <v>0.38300000000000001</v>
      </c>
      <c r="G153" s="38">
        <v>6</v>
      </c>
      <c r="H153" s="38"/>
      <c r="I153" s="155"/>
      <c r="J153" s="155"/>
      <c r="K153" s="155"/>
      <c r="L153" s="155"/>
      <c r="M153" s="155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19</v>
      </c>
      <c r="D154" s="21">
        <f>ROUND(AVERAGE(D123:D153),3)</f>
        <v>0.03</v>
      </c>
      <c r="E154" s="21">
        <f>ROUND(AVERAGE(E123:E153),3)</f>
        <v>6.0000000000000001E-3</v>
      </c>
      <c r="F154" s="29">
        <f>ROUND(AVERAGE(F123:F153),1)</f>
        <v>0.3</v>
      </c>
      <c r="G154" s="62">
        <f>ROUND(AVERAGE(G123:G153),0)</f>
        <v>11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58"/>
      <c r="J155" s="158"/>
      <c r="K155" s="158"/>
      <c r="L155" s="158"/>
      <c r="M155" s="158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110</v>
      </c>
      <c r="B158" s="18" t="s">
        <v>118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112</v>
      </c>
      <c r="B159" s="18" t="str">
        <f>B120</f>
        <v>2018년 7월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2E-3</v>
      </c>
      <c r="C162" s="6">
        <v>7</v>
      </c>
      <c r="D162" s="16">
        <v>2.4E-2</v>
      </c>
      <c r="E162" s="16">
        <v>0.01</v>
      </c>
      <c r="F162" s="27">
        <v>0.14199999999999999</v>
      </c>
      <c r="G162" s="6"/>
      <c r="H162" s="38"/>
      <c r="I162" s="155"/>
      <c r="J162" s="155"/>
      <c r="K162" s="155"/>
      <c r="L162" s="155"/>
      <c r="M162" s="155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2E-3</v>
      </c>
      <c r="C163" s="8">
        <v>6</v>
      </c>
      <c r="D163" s="34">
        <v>1.6E-2</v>
      </c>
      <c r="E163" s="34">
        <v>1.4999999999999999E-2</v>
      </c>
      <c r="F163" s="28">
        <v>0.16800000000000001</v>
      </c>
      <c r="G163" s="8"/>
      <c r="H163" s="38"/>
      <c r="I163" s="155"/>
      <c r="J163" s="155"/>
      <c r="K163" s="155"/>
      <c r="L163" s="155"/>
      <c r="M163" s="155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63"/>
      <c r="AA163" s="163"/>
      <c r="AB163" s="154"/>
      <c r="AC163" s="154"/>
      <c r="AD163" s="154"/>
      <c r="AE163" s="154"/>
      <c r="AF163" s="154"/>
      <c r="AG163" s="154"/>
      <c r="AH163" s="154"/>
      <c r="AI163" s="154"/>
      <c r="AJ163" s="154"/>
      <c r="AK163" s="154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2E-3</v>
      </c>
      <c r="C164" s="8">
        <v>9</v>
      </c>
      <c r="D164" s="34">
        <v>1.2E-2</v>
      </c>
      <c r="E164" s="34">
        <v>8.0000000000000002E-3</v>
      </c>
      <c r="F164" s="28">
        <v>0.113</v>
      </c>
      <c r="G164" s="8">
        <v>5</v>
      </c>
      <c r="H164" s="38"/>
      <c r="I164" s="155"/>
      <c r="J164" s="155"/>
      <c r="K164" s="155"/>
      <c r="L164" s="155"/>
      <c r="M164" s="155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2E-3</v>
      </c>
      <c r="C165" s="8">
        <v>16</v>
      </c>
      <c r="D165" s="34">
        <v>2.1999999999999999E-2</v>
      </c>
      <c r="E165" s="34">
        <v>8.9999999999999993E-3</v>
      </c>
      <c r="F165" s="28">
        <v>0.154</v>
      </c>
      <c r="G165" s="8">
        <v>8</v>
      </c>
      <c r="H165" s="38"/>
      <c r="I165" s="155"/>
      <c r="J165" s="155"/>
      <c r="K165" s="155"/>
      <c r="L165" s="155"/>
      <c r="M165" s="155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2E-3</v>
      </c>
      <c r="C166" s="8">
        <v>13</v>
      </c>
      <c r="D166" s="34">
        <v>1.9E-2</v>
      </c>
      <c r="E166" s="34">
        <v>0.01</v>
      </c>
      <c r="F166" s="28">
        <v>0.16300000000000001</v>
      </c>
      <c r="G166" s="8">
        <v>9</v>
      </c>
      <c r="H166" s="38"/>
      <c r="I166" s="155"/>
      <c r="J166" s="155"/>
      <c r="K166" s="155"/>
      <c r="L166" s="155"/>
      <c r="M166" s="155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2E-3</v>
      </c>
      <c r="C167" s="8">
        <v>6</v>
      </c>
      <c r="D167" s="34">
        <v>1.7000000000000001E-2</v>
      </c>
      <c r="E167" s="34">
        <v>8.0000000000000002E-3</v>
      </c>
      <c r="F167" s="28">
        <v>0.2</v>
      </c>
      <c r="G167" s="8"/>
      <c r="H167" s="38"/>
      <c r="I167" s="155"/>
      <c r="J167" s="155"/>
      <c r="K167" s="155"/>
      <c r="L167" s="155"/>
      <c r="M167" s="155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2E-3</v>
      </c>
      <c r="C168" s="8">
        <v>8</v>
      </c>
      <c r="D168" s="34">
        <v>0.03</v>
      </c>
      <c r="E168" s="34">
        <v>6.0000000000000001E-3</v>
      </c>
      <c r="F168" s="28">
        <v>0.246</v>
      </c>
      <c r="G168" s="8">
        <v>6</v>
      </c>
      <c r="H168" s="38"/>
      <c r="I168" s="155"/>
      <c r="J168" s="155"/>
      <c r="K168" s="155"/>
      <c r="L168" s="155"/>
      <c r="M168" s="160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2E-3</v>
      </c>
      <c r="C169" s="8">
        <v>13</v>
      </c>
      <c r="D169" s="34">
        <v>2.8000000000000001E-2</v>
      </c>
      <c r="E169" s="34">
        <v>6.0000000000000001E-3</v>
      </c>
      <c r="F169" s="28">
        <v>0.27500000000000002</v>
      </c>
      <c r="G169" s="8">
        <v>8</v>
      </c>
      <c r="H169" s="38"/>
      <c r="I169" s="155"/>
      <c r="J169" s="155"/>
      <c r="K169" s="155"/>
      <c r="L169" s="155"/>
      <c r="M169" s="155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2E-3</v>
      </c>
      <c r="C170" s="8">
        <v>10</v>
      </c>
      <c r="D170" s="34">
        <v>1.0999999999999999E-2</v>
      </c>
      <c r="E170" s="34">
        <v>1.0999999999999999E-2</v>
      </c>
      <c r="F170" s="28">
        <v>0.28799999999999998</v>
      </c>
      <c r="G170" s="8">
        <v>7</v>
      </c>
      <c r="H170" s="38"/>
      <c r="I170" s="155"/>
      <c r="J170" s="155"/>
      <c r="K170" s="155"/>
      <c r="L170" s="155"/>
      <c r="M170" s="155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2E-3</v>
      </c>
      <c r="C171" s="8">
        <v>21</v>
      </c>
      <c r="D171" s="34">
        <v>1.0999999999999999E-2</v>
      </c>
      <c r="E171" s="34">
        <v>1.0999999999999999E-2</v>
      </c>
      <c r="F171" s="28">
        <v>0.28299999999999997</v>
      </c>
      <c r="G171" s="8">
        <v>14</v>
      </c>
      <c r="H171" s="38"/>
      <c r="I171" s="155"/>
      <c r="J171" s="155"/>
      <c r="K171" s="155"/>
      <c r="L171" s="155"/>
      <c r="M171" s="155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2E-3</v>
      </c>
      <c r="C172" s="8">
        <v>23</v>
      </c>
      <c r="D172" s="34">
        <v>1.4E-2</v>
      </c>
      <c r="E172" s="34">
        <v>8.9999999999999993E-3</v>
      </c>
      <c r="F172" s="28">
        <v>0.27500000000000002</v>
      </c>
      <c r="G172" s="8">
        <v>15</v>
      </c>
      <c r="H172" s="38"/>
      <c r="I172" s="155"/>
      <c r="J172" s="155"/>
      <c r="K172" s="155"/>
      <c r="L172" s="155"/>
      <c r="M172" s="155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19</v>
      </c>
      <c r="D173" s="34">
        <v>1.2999999999999999E-2</v>
      </c>
      <c r="E173" s="34">
        <v>7.0000000000000001E-3</v>
      </c>
      <c r="F173" s="28">
        <v>0.2</v>
      </c>
      <c r="G173" s="8">
        <v>14</v>
      </c>
      <c r="H173" s="38"/>
      <c r="I173" s="155"/>
      <c r="J173" s="155"/>
      <c r="K173" s="155"/>
      <c r="L173" s="155"/>
      <c r="M173" s="155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13</v>
      </c>
      <c r="D174" s="34">
        <v>1.4E-2</v>
      </c>
      <c r="E174" s="34">
        <v>8.0000000000000002E-3</v>
      </c>
      <c r="F174" s="28">
        <v>0.188</v>
      </c>
      <c r="G174" s="7">
        <v>10</v>
      </c>
      <c r="H174" s="38"/>
      <c r="I174" s="155"/>
      <c r="J174" s="155"/>
      <c r="K174" s="155"/>
      <c r="L174" s="155"/>
      <c r="M174" s="155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10</v>
      </c>
      <c r="D175" s="34">
        <v>1.7000000000000001E-2</v>
      </c>
      <c r="E175" s="34">
        <v>7.0000000000000001E-3</v>
      </c>
      <c r="F175" s="28">
        <v>0.19600000000000001</v>
      </c>
      <c r="G175" s="8"/>
      <c r="H175" s="38"/>
      <c r="I175" s="155"/>
      <c r="J175" s="155"/>
      <c r="K175" s="155"/>
      <c r="L175" s="155"/>
      <c r="M175" s="155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10</v>
      </c>
      <c r="D176" s="34">
        <v>1.9E-2</v>
      </c>
      <c r="E176" s="34">
        <v>7.0000000000000001E-3</v>
      </c>
      <c r="F176" s="28">
        <v>0.21299999999999999</v>
      </c>
      <c r="G176" s="7">
        <v>8</v>
      </c>
      <c r="H176" s="38"/>
      <c r="I176" s="155"/>
      <c r="J176" s="155"/>
      <c r="K176" s="155"/>
      <c r="L176" s="155"/>
      <c r="M176" s="155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2E-3</v>
      </c>
      <c r="C177" s="8">
        <v>23</v>
      </c>
      <c r="D177" s="34">
        <v>2.5000000000000001E-2</v>
      </c>
      <c r="E177" s="34">
        <v>0.01</v>
      </c>
      <c r="F177" s="28">
        <v>0.28299999999999997</v>
      </c>
      <c r="G177" s="8">
        <v>16</v>
      </c>
      <c r="H177" s="38"/>
      <c r="I177" s="155"/>
      <c r="J177" s="155"/>
      <c r="K177" s="155"/>
      <c r="L177" s="155"/>
      <c r="M177" s="155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2E-3</v>
      </c>
      <c r="C178" s="8">
        <v>26</v>
      </c>
      <c r="D178" s="34">
        <v>1.9E-2</v>
      </c>
      <c r="E178" s="34">
        <v>8.0000000000000002E-3</v>
      </c>
      <c r="F178" s="28">
        <v>0.22900000000000001</v>
      </c>
      <c r="G178" s="8">
        <v>17</v>
      </c>
      <c r="H178" s="38"/>
      <c r="I178" s="155"/>
      <c r="J178" s="155"/>
      <c r="K178" s="155"/>
      <c r="L178" s="155"/>
      <c r="M178" s="155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2E-3</v>
      </c>
      <c r="C179" s="8">
        <v>32</v>
      </c>
      <c r="D179" s="34">
        <v>2.7E-2</v>
      </c>
      <c r="E179" s="34">
        <v>8.9999999999999993E-3</v>
      </c>
      <c r="F179" s="28">
        <v>0.24199999999999999</v>
      </c>
      <c r="G179" s="8">
        <v>22</v>
      </c>
      <c r="H179" s="38"/>
      <c r="I179" s="155"/>
      <c r="J179" s="155"/>
      <c r="K179" s="155"/>
      <c r="L179" s="155"/>
      <c r="M179" s="155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2E-3</v>
      </c>
      <c r="C180" s="8">
        <v>37</v>
      </c>
      <c r="D180" s="34">
        <v>4.2000000000000003E-2</v>
      </c>
      <c r="E180" s="34">
        <v>0.01</v>
      </c>
      <c r="F180" s="28">
        <v>0.27500000000000002</v>
      </c>
      <c r="G180" s="8">
        <v>23</v>
      </c>
      <c r="H180" s="38"/>
      <c r="I180" s="155"/>
      <c r="J180" s="155"/>
      <c r="K180" s="155"/>
      <c r="L180" s="155"/>
      <c r="M180" s="155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2E-3</v>
      </c>
      <c r="C181" s="8">
        <v>38</v>
      </c>
      <c r="D181" s="34">
        <v>4.5999999999999999E-2</v>
      </c>
      <c r="E181" s="34">
        <v>1.2E-2</v>
      </c>
      <c r="F181" s="28">
        <v>0.26300000000000001</v>
      </c>
      <c r="G181" s="8">
        <v>23</v>
      </c>
      <c r="H181" s="38"/>
      <c r="I181" s="155"/>
      <c r="J181" s="155"/>
      <c r="K181" s="155"/>
      <c r="L181" s="155"/>
      <c r="M181" s="155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2E-3</v>
      </c>
      <c r="C182" s="8">
        <v>59</v>
      </c>
      <c r="D182" s="34">
        <v>6.0999999999999999E-2</v>
      </c>
      <c r="E182" s="34">
        <v>1.0999999999999999E-2</v>
      </c>
      <c r="F182" s="28">
        <v>0.32500000000000001</v>
      </c>
      <c r="G182" s="8">
        <v>33</v>
      </c>
      <c r="H182" s="38"/>
      <c r="I182" s="155"/>
      <c r="J182" s="155"/>
      <c r="K182" s="155"/>
      <c r="L182" s="155"/>
      <c r="M182" s="155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2E-3</v>
      </c>
      <c r="C183" s="8">
        <v>40</v>
      </c>
      <c r="D183" s="34">
        <v>4.1000000000000002E-2</v>
      </c>
      <c r="E183" s="34">
        <v>0.01</v>
      </c>
      <c r="F183" s="28">
        <v>0.3</v>
      </c>
      <c r="G183" s="8">
        <v>25</v>
      </c>
      <c r="H183" s="38"/>
      <c r="I183" s="155"/>
      <c r="J183" s="155"/>
      <c r="K183" s="155"/>
      <c r="L183" s="155"/>
      <c r="M183" s="155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2E-3</v>
      </c>
      <c r="C184" s="8">
        <v>22</v>
      </c>
      <c r="D184" s="34">
        <v>0.03</v>
      </c>
      <c r="E184" s="34">
        <v>0.01</v>
      </c>
      <c r="F184" s="28">
        <v>0.254</v>
      </c>
      <c r="G184" s="8">
        <v>12</v>
      </c>
      <c r="H184" s="38"/>
      <c r="I184" s="155"/>
      <c r="J184" s="155"/>
      <c r="K184" s="155"/>
      <c r="L184" s="155"/>
      <c r="M184" s="155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27</v>
      </c>
      <c r="D185" s="34">
        <v>3.5000000000000003E-2</v>
      </c>
      <c r="E185" s="34">
        <v>8.9999999999999993E-3</v>
      </c>
      <c r="F185" s="28">
        <v>0.26700000000000002</v>
      </c>
      <c r="G185" s="8">
        <v>14</v>
      </c>
      <c r="H185" s="38"/>
      <c r="I185" s="155"/>
      <c r="J185" s="155"/>
      <c r="K185" s="155"/>
      <c r="L185" s="155"/>
      <c r="M185" s="155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24</v>
      </c>
      <c r="D186" s="34">
        <v>3.1E-2</v>
      </c>
      <c r="E186" s="34">
        <v>8.0000000000000002E-3</v>
      </c>
      <c r="F186" s="28">
        <v>0.27500000000000002</v>
      </c>
      <c r="G186" s="8">
        <v>13</v>
      </c>
      <c r="H186" s="38"/>
      <c r="I186" s="155"/>
      <c r="J186" s="155"/>
      <c r="K186" s="155"/>
      <c r="L186" s="155"/>
      <c r="M186" s="155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1E-3</v>
      </c>
      <c r="C187" s="8">
        <v>25</v>
      </c>
      <c r="D187" s="34">
        <v>2.5999999999999999E-2</v>
      </c>
      <c r="E187" s="34">
        <v>8.0000000000000002E-3</v>
      </c>
      <c r="F187" s="28">
        <v>0.26700000000000002</v>
      </c>
      <c r="G187" s="8">
        <v>15</v>
      </c>
      <c r="H187" s="38"/>
      <c r="I187" s="155"/>
      <c r="J187" s="155"/>
      <c r="K187" s="155"/>
      <c r="L187" s="155"/>
      <c r="M187" s="155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35</v>
      </c>
      <c r="D188" s="34">
        <v>0.04</v>
      </c>
      <c r="E188" s="34">
        <v>8.9999999999999993E-3</v>
      </c>
      <c r="F188" s="28">
        <v>0.33800000000000002</v>
      </c>
      <c r="G188" s="8">
        <v>18</v>
      </c>
      <c r="H188" s="38"/>
      <c r="I188" s="155"/>
      <c r="J188" s="155"/>
      <c r="K188" s="155"/>
      <c r="L188" s="155"/>
      <c r="M188" s="155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2E-3</v>
      </c>
      <c r="C189" s="8">
        <v>43</v>
      </c>
      <c r="D189" s="34">
        <v>4.1000000000000002E-2</v>
      </c>
      <c r="E189" s="34">
        <v>0.01</v>
      </c>
      <c r="F189" s="28">
        <v>0.41299999999999998</v>
      </c>
      <c r="G189" s="8">
        <v>23</v>
      </c>
      <c r="H189" s="38"/>
      <c r="I189" s="155"/>
      <c r="J189" s="155"/>
      <c r="K189" s="155"/>
      <c r="L189" s="155"/>
      <c r="M189" s="155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>
        <v>2E-3</v>
      </c>
      <c r="C190" s="8">
        <v>23</v>
      </c>
      <c r="D190" s="34">
        <v>2.7E-2</v>
      </c>
      <c r="E190" s="34">
        <v>7.0000000000000001E-3</v>
      </c>
      <c r="F190" s="28">
        <v>0.308</v>
      </c>
      <c r="G190" s="8">
        <v>13</v>
      </c>
      <c r="H190" s="38"/>
      <c r="I190" s="155"/>
      <c r="J190" s="155"/>
      <c r="K190" s="155"/>
      <c r="L190" s="155"/>
      <c r="M190" s="155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2E-3</v>
      </c>
      <c r="C191" s="8">
        <v>12</v>
      </c>
      <c r="D191" s="34">
        <v>2.5999999999999999E-2</v>
      </c>
      <c r="E191" s="34">
        <v>8.0000000000000002E-3</v>
      </c>
      <c r="F191" s="28">
        <v>0.25800000000000001</v>
      </c>
      <c r="G191" s="8">
        <v>7</v>
      </c>
      <c r="H191" s="38"/>
      <c r="I191" s="155"/>
      <c r="J191" s="155"/>
      <c r="K191" s="155"/>
      <c r="L191" s="155"/>
      <c r="M191" s="155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customHeight="1">
      <c r="A192" s="38">
        <v>31</v>
      </c>
      <c r="B192" s="35">
        <v>2E-3</v>
      </c>
      <c r="C192" s="38">
        <v>14</v>
      </c>
      <c r="D192" s="35">
        <v>3.3000000000000002E-2</v>
      </c>
      <c r="E192" s="35">
        <v>8.9999999999999993E-3</v>
      </c>
      <c r="F192" s="32">
        <v>0.23799999999999999</v>
      </c>
      <c r="G192" s="38">
        <v>8</v>
      </c>
      <c r="H192" s="38"/>
      <c r="I192" s="155"/>
      <c r="J192" s="155"/>
      <c r="K192" s="155"/>
      <c r="L192" s="155"/>
      <c r="M192" s="155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21</v>
      </c>
      <c r="D193" s="21">
        <f>ROUND(AVERAGE(D162:D192),3)</f>
        <v>2.5999999999999999E-2</v>
      </c>
      <c r="E193" s="21">
        <f>ROUND(AVERAGE(E162:E192),3)</f>
        <v>8.9999999999999993E-3</v>
      </c>
      <c r="F193" s="29">
        <f>ROUND(AVERAGE(F162:F192),1)</f>
        <v>0.2</v>
      </c>
      <c r="G193" s="62">
        <f>ROUND(AVERAGE(G162:G192),0)</f>
        <v>14</v>
      </c>
      <c r="H193" s="49"/>
      <c r="I193" s="162"/>
      <c r="J193" s="162"/>
      <c r="K193" s="162"/>
      <c r="L193" s="162"/>
      <c r="M193" s="162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110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112</v>
      </c>
      <c r="B198" s="18" t="str">
        <f>B159</f>
        <v>2018년 7월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114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58"/>
      <c r="J200" s="158"/>
      <c r="K200" s="158"/>
      <c r="L200" s="158"/>
      <c r="M200" s="158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2E-3</v>
      </c>
      <c r="C201" s="6">
        <v>12</v>
      </c>
      <c r="D201" s="41">
        <v>3.1E-2</v>
      </c>
      <c r="E201" s="16">
        <v>8.0000000000000002E-3</v>
      </c>
      <c r="F201" s="27">
        <v>0.221</v>
      </c>
      <c r="G201" s="6"/>
      <c r="H201" s="38"/>
      <c r="I201" s="155"/>
      <c r="J201" s="155"/>
      <c r="K201" s="155"/>
      <c r="L201" s="155"/>
      <c r="M201" s="155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  <c r="AC201" s="156"/>
      <c r="AD201" s="156"/>
      <c r="AE201" s="156"/>
      <c r="AF201" s="156"/>
      <c r="AG201" s="156"/>
      <c r="AH201" s="156"/>
      <c r="AI201" s="156"/>
      <c r="AJ201" s="156"/>
      <c r="AK201" s="156"/>
      <c r="AL201" s="156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2E-3</v>
      </c>
      <c r="C202" s="8">
        <v>10</v>
      </c>
      <c r="D202" s="40">
        <v>2.7E-2</v>
      </c>
      <c r="E202" s="34">
        <v>1.2E-2</v>
      </c>
      <c r="F202" s="28">
        <v>0.245</v>
      </c>
      <c r="G202" s="8"/>
      <c r="H202" s="38"/>
      <c r="I202" s="155"/>
      <c r="J202" s="155"/>
      <c r="K202" s="155"/>
      <c r="L202" s="155"/>
      <c r="M202" s="155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2E-3</v>
      </c>
      <c r="C203" s="8">
        <v>14</v>
      </c>
      <c r="D203" s="40">
        <v>1.7000000000000001E-2</v>
      </c>
      <c r="E203" s="34">
        <v>6.0000000000000001E-3</v>
      </c>
      <c r="F203" s="28">
        <v>0.221</v>
      </c>
      <c r="G203" s="8">
        <v>2</v>
      </c>
      <c r="H203" s="38"/>
      <c r="I203" s="155"/>
      <c r="J203" s="155"/>
      <c r="K203" s="155"/>
      <c r="L203" s="155"/>
      <c r="M203" s="155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2E-3</v>
      </c>
      <c r="C204" s="8">
        <v>20</v>
      </c>
      <c r="D204" s="40">
        <v>2.4E-2</v>
      </c>
      <c r="E204" s="34">
        <v>1.0999999999999999E-2</v>
      </c>
      <c r="F204" s="28">
        <v>0.254</v>
      </c>
      <c r="G204" s="8">
        <v>9</v>
      </c>
      <c r="H204" s="38"/>
      <c r="I204" s="155"/>
      <c r="J204" s="155"/>
      <c r="K204" s="155"/>
      <c r="L204" s="155"/>
      <c r="M204" s="155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2E-3</v>
      </c>
      <c r="C205" s="8">
        <v>21</v>
      </c>
      <c r="D205" s="40">
        <v>2.1999999999999999E-2</v>
      </c>
      <c r="E205" s="34">
        <v>1.2E-2</v>
      </c>
      <c r="F205" s="28">
        <v>0.254</v>
      </c>
      <c r="G205" s="8">
        <v>11</v>
      </c>
      <c r="H205" s="38"/>
      <c r="I205" s="155"/>
      <c r="J205" s="155"/>
      <c r="K205" s="155"/>
      <c r="L205" s="155"/>
      <c r="M205" s="155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2E-3</v>
      </c>
      <c r="C206" s="8">
        <v>10</v>
      </c>
      <c r="D206" s="40">
        <v>2.3E-2</v>
      </c>
      <c r="E206" s="34">
        <v>6.0000000000000001E-3</v>
      </c>
      <c r="F206" s="28">
        <v>0.192</v>
      </c>
      <c r="G206" s="8">
        <v>2</v>
      </c>
      <c r="H206" s="38"/>
      <c r="I206" s="155"/>
      <c r="J206" s="155"/>
      <c r="K206" s="155"/>
      <c r="L206" s="155"/>
      <c r="M206" s="155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2E-3</v>
      </c>
      <c r="C207" s="8">
        <v>10</v>
      </c>
      <c r="D207" s="40">
        <v>3.3000000000000002E-2</v>
      </c>
      <c r="E207" s="34">
        <v>4.0000000000000001E-3</v>
      </c>
      <c r="F207" s="28">
        <v>0.1</v>
      </c>
      <c r="G207" s="8">
        <v>3</v>
      </c>
      <c r="H207" s="38"/>
      <c r="I207" s="155"/>
      <c r="J207" s="155"/>
      <c r="K207" s="155"/>
      <c r="L207" s="155"/>
      <c r="M207" s="155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2E-3</v>
      </c>
      <c r="C208" s="8">
        <v>16</v>
      </c>
      <c r="D208" s="40">
        <v>3.1E-2</v>
      </c>
      <c r="E208" s="34">
        <v>4.0000000000000001E-3</v>
      </c>
      <c r="F208" s="28">
        <v>0.1</v>
      </c>
      <c r="G208" s="8">
        <v>3</v>
      </c>
      <c r="H208" s="38"/>
      <c r="I208" s="155"/>
      <c r="J208" s="155"/>
      <c r="K208" s="155"/>
      <c r="L208" s="155"/>
      <c r="M208" s="155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2E-3</v>
      </c>
      <c r="C209" s="8">
        <v>12</v>
      </c>
      <c r="D209" s="40">
        <v>1.7000000000000001E-2</v>
      </c>
      <c r="E209" s="34">
        <v>7.0000000000000001E-3</v>
      </c>
      <c r="F209" s="28">
        <v>0.158</v>
      </c>
      <c r="G209" s="8">
        <v>2</v>
      </c>
      <c r="H209" s="38"/>
      <c r="I209" s="155"/>
      <c r="J209" s="155"/>
      <c r="K209" s="155"/>
      <c r="L209" s="155"/>
      <c r="M209" s="155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2E-3</v>
      </c>
      <c r="C210" s="8">
        <v>22</v>
      </c>
      <c r="D210" s="40">
        <v>1.6E-2</v>
      </c>
      <c r="E210" s="34">
        <v>1.0999999999999999E-2</v>
      </c>
      <c r="F210" s="28">
        <v>0.23300000000000001</v>
      </c>
      <c r="G210" s="8">
        <v>9</v>
      </c>
      <c r="H210" s="38"/>
      <c r="I210" s="155"/>
      <c r="J210" s="155"/>
      <c r="K210" s="155"/>
      <c r="L210" s="155"/>
      <c r="M210" s="155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2E-3</v>
      </c>
      <c r="C211" s="8">
        <v>32</v>
      </c>
      <c r="D211" s="40">
        <v>1.9E-2</v>
      </c>
      <c r="E211" s="34">
        <v>1.2999999999999999E-2</v>
      </c>
      <c r="F211" s="28">
        <v>0.3</v>
      </c>
      <c r="G211" s="8">
        <v>13</v>
      </c>
      <c r="H211" s="38"/>
      <c r="I211" s="155"/>
      <c r="J211" s="155"/>
      <c r="K211" s="155"/>
      <c r="L211" s="155"/>
      <c r="M211" s="155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2E-3</v>
      </c>
      <c r="C212" s="8">
        <v>24</v>
      </c>
      <c r="D212" s="40">
        <v>1.7000000000000001E-2</v>
      </c>
      <c r="E212" s="34">
        <v>0.01</v>
      </c>
      <c r="F212" s="28">
        <v>0.25</v>
      </c>
      <c r="G212" s="8">
        <v>10</v>
      </c>
      <c r="H212" s="38"/>
      <c r="I212" s="155"/>
      <c r="J212" s="155"/>
      <c r="K212" s="155"/>
      <c r="L212" s="155"/>
      <c r="M212" s="155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2E-3</v>
      </c>
      <c r="C213" s="8">
        <v>22</v>
      </c>
      <c r="D213" s="40">
        <v>0.02</v>
      </c>
      <c r="E213" s="34">
        <v>0.01</v>
      </c>
      <c r="F213" s="28">
        <v>0.221</v>
      </c>
      <c r="G213" s="7">
        <v>9</v>
      </c>
      <c r="H213" s="38"/>
      <c r="I213" s="155"/>
      <c r="J213" s="155"/>
      <c r="K213" s="155"/>
      <c r="L213" s="155"/>
      <c r="M213" s="155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2E-3</v>
      </c>
      <c r="C214" s="8">
        <v>21</v>
      </c>
      <c r="D214" s="40">
        <v>2.1000000000000001E-2</v>
      </c>
      <c r="E214" s="34">
        <v>8.9999999999999993E-3</v>
      </c>
      <c r="F214" s="28">
        <v>0.20399999999999999</v>
      </c>
      <c r="G214" s="8">
        <v>8</v>
      </c>
      <c r="H214" s="38"/>
      <c r="I214" s="155"/>
      <c r="J214" s="155"/>
      <c r="K214" s="155"/>
      <c r="L214" s="155"/>
      <c r="M214" s="155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2E-3</v>
      </c>
      <c r="C215" s="8">
        <v>19</v>
      </c>
      <c r="D215" s="40">
        <v>2.9000000000000001E-2</v>
      </c>
      <c r="E215" s="34">
        <v>8.0000000000000002E-3</v>
      </c>
      <c r="F215" s="28">
        <v>0.221</v>
      </c>
      <c r="G215" s="7">
        <v>8</v>
      </c>
      <c r="H215" s="38"/>
      <c r="I215" s="155"/>
      <c r="J215" s="155"/>
      <c r="K215" s="155"/>
      <c r="L215" s="155"/>
      <c r="M215" s="155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>
        <v>3.0000000000000001E-3</v>
      </c>
      <c r="C216" s="8">
        <v>29</v>
      </c>
      <c r="D216" s="40">
        <v>2.7E-2</v>
      </c>
      <c r="E216" s="34">
        <v>1.4E-2</v>
      </c>
      <c r="F216" s="28">
        <v>0.26700000000000002</v>
      </c>
      <c r="G216" s="8">
        <v>17</v>
      </c>
      <c r="H216" s="38"/>
      <c r="I216" s="155"/>
      <c r="J216" s="155"/>
      <c r="K216" s="155"/>
      <c r="L216" s="155"/>
      <c r="M216" s="155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>
        <v>4.0000000000000001E-3</v>
      </c>
      <c r="C217" s="8">
        <v>36</v>
      </c>
      <c r="D217" s="40">
        <v>2.7E-2</v>
      </c>
      <c r="E217" s="34">
        <v>1.2E-2</v>
      </c>
      <c r="F217" s="28">
        <v>0.246</v>
      </c>
      <c r="G217" s="8">
        <v>26</v>
      </c>
      <c r="H217" s="38"/>
      <c r="I217" s="155"/>
      <c r="J217" s="155"/>
      <c r="K217" s="155"/>
      <c r="L217" s="155"/>
      <c r="M217" s="155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>
        <v>3.0000000000000001E-3</v>
      </c>
      <c r="C218" s="8">
        <v>44</v>
      </c>
      <c r="D218" s="40">
        <v>3.5999999999999997E-2</v>
      </c>
      <c r="E218" s="34">
        <v>1.7000000000000001E-2</v>
      </c>
      <c r="F218" s="28">
        <v>0.371</v>
      </c>
      <c r="G218" s="8">
        <v>31</v>
      </c>
      <c r="H218" s="38"/>
      <c r="I218" s="155"/>
      <c r="J218" s="155"/>
      <c r="K218" s="155"/>
      <c r="L218" s="155"/>
      <c r="M218" s="155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>
        <v>4.0000000000000001E-3</v>
      </c>
      <c r="C219" s="8">
        <v>45</v>
      </c>
      <c r="D219" s="40">
        <v>4.7E-2</v>
      </c>
      <c r="E219" s="34">
        <v>2.1000000000000001E-2</v>
      </c>
      <c r="F219" s="28">
        <v>0.379</v>
      </c>
      <c r="G219" s="8">
        <v>27</v>
      </c>
      <c r="H219" s="38"/>
      <c r="I219" s="155"/>
      <c r="J219" s="155"/>
      <c r="K219" s="155"/>
      <c r="L219" s="155"/>
      <c r="M219" s="155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>
        <v>3.0000000000000001E-3</v>
      </c>
      <c r="C220" s="8">
        <v>47</v>
      </c>
      <c r="D220" s="40">
        <v>5.8999999999999997E-2</v>
      </c>
      <c r="E220" s="34">
        <v>2.5999999999999999E-2</v>
      </c>
      <c r="F220" s="28">
        <v>0.39600000000000002</v>
      </c>
      <c r="G220" s="8">
        <v>31</v>
      </c>
      <c r="H220" s="38"/>
      <c r="I220" s="155"/>
      <c r="J220" s="155"/>
      <c r="K220" s="155"/>
      <c r="L220" s="155"/>
      <c r="M220" s="155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>
        <v>3.0000000000000001E-3</v>
      </c>
      <c r="C221" s="8">
        <v>56</v>
      </c>
      <c r="D221" s="40">
        <v>5.8000000000000003E-2</v>
      </c>
      <c r="E221" s="34">
        <v>1.9E-2</v>
      </c>
      <c r="F221" s="28">
        <v>0.44600000000000001</v>
      </c>
      <c r="G221" s="8">
        <v>39</v>
      </c>
      <c r="H221" s="38"/>
      <c r="I221" s="155"/>
      <c r="J221" s="155"/>
      <c r="K221" s="155"/>
      <c r="L221" s="155"/>
      <c r="M221" s="155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>
        <v>3.0000000000000001E-3</v>
      </c>
      <c r="C222" s="8">
        <v>38</v>
      </c>
      <c r="D222" s="40">
        <v>3.9E-2</v>
      </c>
      <c r="E222" s="34">
        <v>1.2999999999999999E-2</v>
      </c>
      <c r="F222" s="28">
        <v>0.375</v>
      </c>
      <c r="G222" s="8">
        <v>29</v>
      </c>
      <c r="H222" s="38"/>
      <c r="I222" s="155"/>
      <c r="J222" s="155"/>
      <c r="K222" s="155"/>
      <c r="L222" s="155"/>
      <c r="M222" s="155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>
        <v>3.0000000000000001E-3</v>
      </c>
      <c r="C223" s="8">
        <v>26</v>
      </c>
      <c r="D223" s="40">
        <v>0.04</v>
      </c>
      <c r="E223" s="34">
        <v>1.4999999999999999E-2</v>
      </c>
      <c r="F223" s="28">
        <v>0.32500000000000001</v>
      </c>
      <c r="G223" s="8">
        <v>13</v>
      </c>
      <c r="H223" s="38"/>
      <c r="I223" s="155"/>
      <c r="J223" s="155"/>
      <c r="K223" s="155"/>
      <c r="L223" s="155"/>
      <c r="M223" s="155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3.0000000000000001E-3</v>
      </c>
      <c r="C224" s="8">
        <v>37</v>
      </c>
      <c r="D224" s="40">
        <v>0.05</v>
      </c>
      <c r="E224" s="34">
        <v>1.6E-2</v>
      </c>
      <c r="F224" s="28">
        <v>0.36699999999999999</v>
      </c>
      <c r="G224" s="8">
        <v>20</v>
      </c>
      <c r="H224" s="38"/>
      <c r="I224" s="155"/>
      <c r="J224" s="155"/>
      <c r="K224" s="155"/>
      <c r="L224" s="155"/>
      <c r="M224" s="155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>
        <v>2E-3</v>
      </c>
      <c r="C225" s="8">
        <v>27</v>
      </c>
      <c r="D225" s="40">
        <v>3.9E-2</v>
      </c>
      <c r="E225" s="34">
        <v>0.01</v>
      </c>
      <c r="F225" s="28">
        <v>0.317</v>
      </c>
      <c r="G225" s="8">
        <v>14</v>
      </c>
      <c r="H225" s="38"/>
      <c r="I225" s="155"/>
      <c r="J225" s="155"/>
      <c r="K225" s="155"/>
      <c r="L225" s="155"/>
      <c r="M225" s="155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>
        <v>2E-3</v>
      </c>
      <c r="C226" s="8">
        <v>30</v>
      </c>
      <c r="D226" s="40">
        <v>3.6999999999999998E-2</v>
      </c>
      <c r="E226" s="34">
        <v>0.01</v>
      </c>
      <c r="F226" s="28">
        <v>0.32500000000000001</v>
      </c>
      <c r="G226" s="8">
        <v>17</v>
      </c>
      <c r="H226" s="38"/>
      <c r="I226" s="155"/>
      <c r="J226" s="155"/>
      <c r="K226" s="155"/>
      <c r="L226" s="155"/>
      <c r="M226" s="155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>
        <v>3.0000000000000001E-3</v>
      </c>
      <c r="C227" s="8">
        <v>42</v>
      </c>
      <c r="D227" s="40">
        <v>5.0999999999999997E-2</v>
      </c>
      <c r="E227" s="34">
        <v>1.6E-2</v>
      </c>
      <c r="F227" s="28">
        <v>0.41299999999999998</v>
      </c>
      <c r="G227" s="8">
        <v>23</v>
      </c>
      <c r="H227" s="38"/>
      <c r="I227" s="164"/>
      <c r="J227" s="164"/>
      <c r="K227" s="164"/>
      <c r="L227" s="164"/>
      <c r="M227" s="164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4.0000000000000001E-3</v>
      </c>
      <c r="C228" s="8">
        <v>45</v>
      </c>
      <c r="D228" s="40">
        <v>4.4999999999999998E-2</v>
      </c>
      <c r="E228" s="34">
        <v>1.9E-2</v>
      </c>
      <c r="F228" s="28">
        <v>0.50800000000000001</v>
      </c>
      <c r="G228" s="8">
        <v>27</v>
      </c>
      <c r="H228" s="38"/>
      <c r="I228" s="164"/>
      <c r="J228" s="164"/>
      <c r="K228" s="164"/>
      <c r="L228" s="164"/>
      <c r="M228" s="164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2E-3</v>
      </c>
      <c r="C229" s="8">
        <v>22</v>
      </c>
      <c r="D229" s="40">
        <v>3.1E-2</v>
      </c>
      <c r="E229" s="34">
        <v>1.0999999999999999E-2</v>
      </c>
      <c r="F229" s="28">
        <v>0.36699999999999999</v>
      </c>
      <c r="G229" s="8">
        <v>13</v>
      </c>
      <c r="H229" s="38"/>
      <c r="I229" s="165"/>
      <c r="J229" s="165"/>
      <c r="K229" s="165"/>
      <c r="L229" s="165"/>
      <c r="M229" s="165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2E-3</v>
      </c>
      <c r="C230" s="8">
        <v>11</v>
      </c>
      <c r="D230" s="40">
        <v>2.9000000000000001E-2</v>
      </c>
      <c r="E230" s="34">
        <v>7.0000000000000001E-3</v>
      </c>
      <c r="F230" s="28">
        <v>0.25</v>
      </c>
      <c r="G230" s="8">
        <v>6</v>
      </c>
      <c r="H230" s="38"/>
      <c r="I230" s="165"/>
      <c r="J230" s="165"/>
      <c r="K230" s="165"/>
      <c r="L230" s="165"/>
      <c r="M230" s="165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customHeight="1">
      <c r="A231" s="8">
        <v>31</v>
      </c>
      <c r="B231" s="34">
        <v>2E-3</v>
      </c>
      <c r="C231" s="8">
        <v>15</v>
      </c>
      <c r="D231" s="34">
        <v>3.5999999999999997E-2</v>
      </c>
      <c r="E231" s="34">
        <v>8.0000000000000002E-3</v>
      </c>
      <c r="F231" s="28">
        <v>0.23799999999999999</v>
      </c>
      <c r="G231" s="8">
        <v>7</v>
      </c>
      <c r="H231" s="38"/>
      <c r="I231" s="165"/>
      <c r="J231" s="165"/>
      <c r="K231" s="165"/>
      <c r="L231" s="165"/>
      <c r="M231" s="165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26</v>
      </c>
      <c r="D232" s="21">
        <f>ROUND(AVERAGE(D201:D231),3)</f>
        <v>3.2000000000000001E-2</v>
      </c>
      <c r="E232" s="21">
        <f>ROUND(AVERAGE(E201:E231),3)</f>
        <v>1.2E-2</v>
      </c>
      <c r="F232" s="29">
        <f>ROUND(AVERAGE(F201:F231),1)</f>
        <v>0.3</v>
      </c>
      <c r="G232" s="62">
        <f>ROUND(AVERAGE(G201:G231),0)</f>
        <v>15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110</v>
      </c>
      <c r="B236" s="18" t="s">
        <v>119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112</v>
      </c>
      <c r="B237" s="18" t="str">
        <f>B198</f>
        <v>2018년 7월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114</v>
      </c>
      <c r="H238" s="44"/>
      <c r="I238" s="158"/>
      <c r="J238" s="158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54"/>
      <c r="AE239" s="154"/>
      <c r="AF239" s="154"/>
      <c r="AG239" s="154"/>
      <c r="AH239" s="154"/>
      <c r="AI239" s="154"/>
      <c r="AJ239" s="154"/>
      <c r="AK239" s="15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1E-3</v>
      </c>
      <c r="C240" s="6">
        <v>15</v>
      </c>
      <c r="D240" s="41">
        <v>2.3E-2</v>
      </c>
      <c r="E240" s="16">
        <v>8.9999999999999993E-3</v>
      </c>
      <c r="F240" s="27">
        <v>0.30399999999999999</v>
      </c>
      <c r="G240" s="6">
        <v>3</v>
      </c>
      <c r="H240" s="38"/>
      <c r="I240" s="155"/>
      <c r="J240" s="155"/>
      <c r="K240" s="155"/>
      <c r="L240" s="155"/>
      <c r="M240" s="155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  <c r="AC240" s="156"/>
      <c r="AD240" s="156"/>
      <c r="AE240" s="156"/>
      <c r="AF240" s="156"/>
      <c r="AG240" s="156"/>
      <c r="AH240" s="156"/>
      <c r="AI240" s="156"/>
      <c r="AJ240" s="156"/>
      <c r="AK240" s="156"/>
      <c r="AL240" s="156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1E-3</v>
      </c>
      <c r="C241" s="8">
        <v>17</v>
      </c>
      <c r="D241" s="40">
        <v>1.9E-2</v>
      </c>
      <c r="E241" s="34">
        <v>1.4999999999999999E-2</v>
      </c>
      <c r="F241" s="28">
        <v>0.38800000000000001</v>
      </c>
      <c r="G241" s="8">
        <v>3</v>
      </c>
      <c r="H241" s="38"/>
      <c r="I241" s="155"/>
      <c r="J241" s="155"/>
      <c r="K241" s="155"/>
      <c r="L241" s="155"/>
      <c r="M241" s="155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2E-3</v>
      </c>
      <c r="C242" s="8">
        <v>19</v>
      </c>
      <c r="D242" s="40">
        <v>8.9999999999999993E-3</v>
      </c>
      <c r="E242" s="34">
        <v>1.2E-2</v>
      </c>
      <c r="F242" s="28">
        <v>0.35399999999999998</v>
      </c>
      <c r="G242" s="8">
        <v>4</v>
      </c>
      <c r="H242" s="38"/>
      <c r="I242" s="155"/>
      <c r="J242" s="155"/>
      <c r="K242" s="155"/>
      <c r="L242" s="155"/>
      <c r="M242" s="155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2E-3</v>
      </c>
      <c r="C243" s="8">
        <v>24</v>
      </c>
      <c r="D243" s="40">
        <v>2.3E-2</v>
      </c>
      <c r="E243" s="34">
        <v>8.0000000000000002E-3</v>
      </c>
      <c r="F243" s="28">
        <v>0.317</v>
      </c>
      <c r="G243" s="8">
        <v>7</v>
      </c>
      <c r="H243" s="38"/>
      <c r="I243" s="155"/>
      <c r="J243" s="155"/>
      <c r="K243" s="155"/>
      <c r="L243" s="155"/>
      <c r="M243" s="155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2E-3</v>
      </c>
      <c r="C244" s="8">
        <v>26</v>
      </c>
      <c r="D244" s="40">
        <v>1.7999999999999999E-2</v>
      </c>
      <c r="E244" s="34">
        <v>0.01</v>
      </c>
      <c r="F244" s="28">
        <v>0.32900000000000001</v>
      </c>
      <c r="G244" s="8">
        <v>8</v>
      </c>
      <c r="H244" s="38"/>
      <c r="I244" s="155"/>
      <c r="J244" s="155"/>
      <c r="K244" s="155"/>
      <c r="L244" s="155"/>
      <c r="M244" s="155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2E-3</v>
      </c>
      <c r="C245" s="8">
        <v>14</v>
      </c>
      <c r="D245" s="40">
        <v>1.7000000000000001E-2</v>
      </c>
      <c r="E245" s="34">
        <v>8.9999999999999993E-3</v>
      </c>
      <c r="F245" s="28">
        <v>0.24199999999999999</v>
      </c>
      <c r="G245" s="7">
        <v>3</v>
      </c>
      <c r="H245" s="38"/>
      <c r="I245" s="155"/>
      <c r="J245" s="155"/>
      <c r="K245" s="155"/>
      <c r="L245" s="155"/>
      <c r="M245" s="155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2E-3</v>
      </c>
      <c r="C246" s="8">
        <v>16</v>
      </c>
      <c r="D246" s="40">
        <v>2.9000000000000001E-2</v>
      </c>
      <c r="E246" s="34">
        <v>6.0000000000000001E-3</v>
      </c>
      <c r="F246" s="28">
        <v>0.20399999999999999</v>
      </c>
      <c r="G246" s="8">
        <v>3</v>
      </c>
      <c r="H246" s="38"/>
      <c r="I246" s="155"/>
      <c r="J246" s="155"/>
      <c r="K246" s="155"/>
      <c r="L246" s="155"/>
      <c r="M246" s="155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2E-3</v>
      </c>
      <c r="C247" s="8">
        <v>17</v>
      </c>
      <c r="D247" s="40">
        <v>2.8000000000000001E-2</v>
      </c>
      <c r="E247" s="34">
        <v>5.0000000000000001E-3</v>
      </c>
      <c r="F247" s="28">
        <v>0.2</v>
      </c>
      <c r="G247" s="7">
        <v>4</v>
      </c>
      <c r="H247" s="38"/>
      <c r="I247" s="155"/>
      <c r="J247" s="155"/>
      <c r="K247" s="155"/>
      <c r="L247" s="155"/>
      <c r="M247" s="155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2E-3</v>
      </c>
      <c r="C248" s="8">
        <v>15</v>
      </c>
      <c r="D248" s="40">
        <v>1.2E-2</v>
      </c>
      <c r="E248" s="34">
        <v>0.01</v>
      </c>
      <c r="F248" s="28">
        <v>0.3</v>
      </c>
      <c r="G248" s="8">
        <v>3</v>
      </c>
      <c r="H248" s="38"/>
      <c r="I248" s="155"/>
      <c r="J248" s="155"/>
      <c r="K248" s="155"/>
      <c r="L248" s="155"/>
      <c r="M248" s="155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2E-3</v>
      </c>
      <c r="C249" s="8">
        <v>29</v>
      </c>
      <c r="D249" s="40">
        <v>0.01</v>
      </c>
      <c r="E249" s="34">
        <v>0.01</v>
      </c>
      <c r="F249" s="28">
        <v>0.35399999999999998</v>
      </c>
      <c r="G249" s="8">
        <v>8</v>
      </c>
      <c r="H249" s="38"/>
      <c r="I249" s="155"/>
      <c r="J249" s="155"/>
      <c r="K249" s="155"/>
      <c r="L249" s="155"/>
      <c r="M249" s="155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2E-3</v>
      </c>
      <c r="C250" s="31">
        <v>34</v>
      </c>
      <c r="D250" s="40">
        <v>1.4E-2</v>
      </c>
      <c r="E250" s="34">
        <v>8.9999999999999993E-3</v>
      </c>
      <c r="F250" s="28">
        <v>0.3</v>
      </c>
      <c r="G250" s="8">
        <v>9</v>
      </c>
      <c r="H250" s="38"/>
      <c r="I250" s="155"/>
      <c r="J250" s="155"/>
      <c r="K250" s="155"/>
      <c r="L250" s="155"/>
      <c r="M250" s="155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1E-3</v>
      </c>
      <c r="C251" s="30">
        <v>26</v>
      </c>
      <c r="D251" s="40">
        <v>1.4E-2</v>
      </c>
      <c r="E251" s="34">
        <v>7.0000000000000001E-3</v>
      </c>
      <c r="F251" s="28">
        <v>0.23300000000000001</v>
      </c>
      <c r="G251" s="8">
        <v>7</v>
      </c>
      <c r="H251" s="38"/>
      <c r="I251" s="155"/>
      <c r="J251" s="155"/>
      <c r="K251" s="155"/>
      <c r="L251" s="155"/>
      <c r="M251" s="155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1E-3</v>
      </c>
      <c r="C252" s="30">
        <v>24</v>
      </c>
      <c r="D252" s="40">
        <v>1.7999999999999999E-2</v>
      </c>
      <c r="E252" s="34">
        <v>8.0000000000000002E-3</v>
      </c>
      <c r="F252" s="28">
        <v>0.2</v>
      </c>
      <c r="G252" s="8">
        <v>8</v>
      </c>
      <c r="H252" s="38"/>
      <c r="I252" s="155"/>
      <c r="J252" s="155"/>
      <c r="K252" s="155"/>
      <c r="L252" s="155"/>
      <c r="M252" s="155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1E-3</v>
      </c>
      <c r="C253" s="30">
        <v>23</v>
      </c>
      <c r="D253" s="40">
        <v>1.7999999999999999E-2</v>
      </c>
      <c r="E253" s="34">
        <v>7.0000000000000001E-3</v>
      </c>
      <c r="F253" s="28">
        <v>0.188</v>
      </c>
      <c r="G253" s="8">
        <v>6</v>
      </c>
      <c r="H253" s="38"/>
      <c r="I253" s="155"/>
      <c r="J253" s="155"/>
      <c r="K253" s="155"/>
      <c r="L253" s="155"/>
      <c r="M253" s="155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1E-3</v>
      </c>
      <c r="C254" s="30">
        <v>20</v>
      </c>
      <c r="D254" s="40">
        <v>1.7999999999999999E-2</v>
      </c>
      <c r="E254" s="34">
        <v>7.0000000000000001E-3</v>
      </c>
      <c r="F254" s="28">
        <v>0.16300000000000001</v>
      </c>
      <c r="G254" s="8">
        <v>6</v>
      </c>
      <c r="H254" s="38"/>
      <c r="I254" s="155"/>
      <c r="J254" s="155"/>
      <c r="K254" s="155"/>
      <c r="L254" s="155"/>
      <c r="M254" s="155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2E-3</v>
      </c>
      <c r="C255" s="30">
        <v>30</v>
      </c>
      <c r="D255" s="40">
        <v>2.3E-2</v>
      </c>
      <c r="E255" s="34">
        <v>8.9999999999999993E-3</v>
      </c>
      <c r="F255" s="28">
        <v>0.17100000000000001</v>
      </c>
      <c r="G255" s="8">
        <v>13</v>
      </c>
      <c r="H255" s="38"/>
      <c r="I255" s="155"/>
      <c r="J255" s="155"/>
      <c r="K255" s="155"/>
      <c r="L255" s="155"/>
      <c r="M255" s="155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2E-3</v>
      </c>
      <c r="C256" s="30">
        <v>39</v>
      </c>
      <c r="D256" s="40">
        <v>0.02</v>
      </c>
      <c r="E256" s="34">
        <v>8.9999999999999993E-3</v>
      </c>
      <c r="F256" s="28">
        <v>0.129</v>
      </c>
      <c r="G256" s="8">
        <v>20</v>
      </c>
      <c r="H256" s="38"/>
      <c r="I256" s="155"/>
      <c r="J256" s="155"/>
      <c r="K256" s="155"/>
      <c r="L256" s="155"/>
      <c r="M256" s="155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2E-3</v>
      </c>
      <c r="C257" s="30">
        <v>38</v>
      </c>
      <c r="D257" s="40">
        <v>2.4E-2</v>
      </c>
      <c r="E257" s="34">
        <v>0.01</v>
      </c>
      <c r="F257" s="28">
        <v>0.183</v>
      </c>
      <c r="G257" s="8">
        <v>18</v>
      </c>
      <c r="H257" s="38"/>
      <c r="I257" s="155"/>
      <c r="J257" s="155"/>
      <c r="K257" s="155"/>
      <c r="L257" s="155"/>
      <c r="M257" s="155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2E-3</v>
      </c>
      <c r="C258" s="30">
        <v>44</v>
      </c>
      <c r="D258" s="40">
        <v>4.2000000000000003E-2</v>
      </c>
      <c r="E258" s="34">
        <v>1.4999999999999999E-2</v>
      </c>
      <c r="F258" s="28">
        <v>0.26700000000000002</v>
      </c>
      <c r="G258" s="8">
        <v>23</v>
      </c>
      <c r="H258" s="38"/>
      <c r="I258" s="155"/>
      <c r="J258" s="155"/>
      <c r="K258" s="155"/>
      <c r="L258" s="155"/>
      <c r="M258" s="155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2E-3</v>
      </c>
      <c r="C259" s="30">
        <v>48</v>
      </c>
      <c r="D259" s="40">
        <v>4.2999999999999997E-2</v>
      </c>
      <c r="E259" s="34">
        <v>1.2999999999999999E-2</v>
      </c>
      <c r="F259" s="28">
        <v>0.26700000000000002</v>
      </c>
      <c r="G259" s="8">
        <v>28</v>
      </c>
      <c r="H259" s="38"/>
      <c r="I259" s="155"/>
      <c r="J259" s="155"/>
      <c r="K259" s="155"/>
      <c r="L259" s="155"/>
      <c r="M259" s="155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2E-3</v>
      </c>
      <c r="C260" s="30">
        <v>61</v>
      </c>
      <c r="D260" s="40">
        <v>6.0999999999999999E-2</v>
      </c>
      <c r="E260" s="8">
        <v>1.4999999999999999E-2</v>
      </c>
      <c r="F260" s="39">
        <v>0.34200000000000003</v>
      </c>
      <c r="G260" s="8">
        <v>41</v>
      </c>
      <c r="H260" s="38"/>
      <c r="I260" s="155"/>
      <c r="J260" s="155"/>
      <c r="K260" s="155"/>
      <c r="L260" s="155"/>
      <c r="M260" s="155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2E-3</v>
      </c>
      <c r="C261" s="30">
        <v>44</v>
      </c>
      <c r="D261" s="40">
        <v>3.2000000000000001E-2</v>
      </c>
      <c r="E261" s="34">
        <v>0.01</v>
      </c>
      <c r="F261" s="28">
        <v>0.25800000000000001</v>
      </c>
      <c r="G261" s="8">
        <v>28</v>
      </c>
      <c r="H261" s="38"/>
      <c r="I261" s="155"/>
      <c r="J261" s="155"/>
      <c r="K261" s="155"/>
      <c r="L261" s="155"/>
      <c r="M261" s="155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2E-3</v>
      </c>
      <c r="C262" s="30">
        <v>27</v>
      </c>
      <c r="D262" s="40">
        <v>3.3000000000000002E-2</v>
      </c>
      <c r="E262" s="34">
        <v>1.0999999999999999E-2</v>
      </c>
      <c r="F262" s="28">
        <v>0.182</v>
      </c>
      <c r="G262" s="8">
        <v>13</v>
      </c>
      <c r="H262" s="38"/>
      <c r="I262" s="155"/>
      <c r="J262" s="155"/>
      <c r="K262" s="155"/>
      <c r="L262" s="155"/>
      <c r="M262" s="155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2E-3</v>
      </c>
      <c r="C263" s="30">
        <v>29</v>
      </c>
      <c r="D263" s="40">
        <v>3.5999999999999997E-2</v>
      </c>
      <c r="E263" s="34">
        <v>8.9999999999999993E-3</v>
      </c>
      <c r="F263" s="28">
        <v>0.16300000000000001</v>
      </c>
      <c r="G263" s="8">
        <v>13</v>
      </c>
      <c r="H263" s="38"/>
      <c r="I263" s="155"/>
      <c r="J263" s="155"/>
      <c r="K263" s="155"/>
      <c r="L263" s="155"/>
      <c r="M263" s="155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2E-3</v>
      </c>
      <c r="C264" s="30">
        <v>28</v>
      </c>
      <c r="D264" s="40">
        <v>3.4000000000000002E-2</v>
      </c>
      <c r="E264" s="34">
        <v>8.0000000000000002E-3</v>
      </c>
      <c r="F264" s="28">
        <v>0.14599999999999999</v>
      </c>
      <c r="G264" s="8">
        <v>12</v>
      </c>
      <c r="H264" s="38"/>
      <c r="I264" s="155"/>
      <c r="J264" s="155"/>
      <c r="K264" s="155"/>
      <c r="L264" s="155"/>
      <c r="M264" s="155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2E-3</v>
      </c>
      <c r="C265" s="30">
        <v>33</v>
      </c>
      <c r="D265" s="40">
        <v>0.03</v>
      </c>
      <c r="E265" s="34">
        <v>8.9999999999999993E-3</v>
      </c>
      <c r="F265" s="28">
        <v>0.21299999999999999</v>
      </c>
      <c r="G265" s="8">
        <v>16</v>
      </c>
      <c r="H265" s="38"/>
      <c r="I265" s="155"/>
      <c r="J265" s="155"/>
      <c r="K265" s="155"/>
      <c r="L265" s="155"/>
      <c r="M265" s="155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2E-3</v>
      </c>
      <c r="C266" s="30">
        <v>37</v>
      </c>
      <c r="D266" s="40">
        <v>4.2999999999999997E-2</v>
      </c>
      <c r="E266" s="34">
        <v>1.2E-2</v>
      </c>
      <c r="F266" s="28">
        <v>0.4</v>
      </c>
      <c r="G266" s="8">
        <v>20</v>
      </c>
      <c r="H266" s="38"/>
      <c r="I266" s="155"/>
      <c r="J266" s="155"/>
      <c r="K266" s="155"/>
      <c r="L266" s="155"/>
      <c r="M266" s="155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2E-3</v>
      </c>
      <c r="C267" s="30">
        <v>48</v>
      </c>
      <c r="D267" s="40">
        <v>4.3999999999999997E-2</v>
      </c>
      <c r="E267" s="34">
        <v>1.4999999999999999E-2</v>
      </c>
      <c r="F267" s="28">
        <v>0.48799999999999999</v>
      </c>
      <c r="G267" s="8">
        <v>28</v>
      </c>
      <c r="H267" s="38"/>
      <c r="I267" s="155"/>
      <c r="J267" s="155"/>
      <c r="K267" s="155"/>
      <c r="L267" s="155"/>
      <c r="M267" s="155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2E-3</v>
      </c>
      <c r="C268" s="30">
        <v>23</v>
      </c>
      <c r="D268" s="40">
        <v>2.9000000000000001E-2</v>
      </c>
      <c r="E268" s="34">
        <v>0.01</v>
      </c>
      <c r="F268" s="28">
        <v>0.34200000000000003</v>
      </c>
      <c r="G268" s="8">
        <v>10</v>
      </c>
      <c r="H268" s="38"/>
      <c r="I268" s="155"/>
      <c r="J268" s="155"/>
      <c r="K268" s="155"/>
      <c r="L268" s="155"/>
      <c r="M268" s="155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1E-3</v>
      </c>
      <c r="C269" s="30">
        <v>17</v>
      </c>
      <c r="D269" s="40">
        <v>2.5999999999999999E-2</v>
      </c>
      <c r="E269" s="34">
        <v>8.0000000000000002E-3</v>
      </c>
      <c r="F269" s="28">
        <v>0.28299999999999997</v>
      </c>
      <c r="G269" s="8">
        <v>5</v>
      </c>
      <c r="H269" s="38"/>
      <c r="I269" s="155"/>
      <c r="J269" s="155"/>
      <c r="K269" s="155"/>
      <c r="L269" s="155"/>
      <c r="M269" s="155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customHeight="1">
      <c r="A270" s="8">
        <v>31</v>
      </c>
      <c r="B270" s="35">
        <v>1E-3</v>
      </c>
      <c r="C270" s="38">
        <v>20</v>
      </c>
      <c r="D270" s="42">
        <v>3.2000000000000001E-2</v>
      </c>
      <c r="E270" s="35">
        <v>1.0999999999999999E-2</v>
      </c>
      <c r="F270" s="32">
        <v>0.30399999999999999</v>
      </c>
      <c r="G270" s="38">
        <v>7</v>
      </c>
      <c r="H270" s="38"/>
      <c r="I270" s="155"/>
      <c r="J270" s="155"/>
      <c r="K270" s="155"/>
      <c r="L270" s="155"/>
      <c r="M270" s="155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29</v>
      </c>
      <c r="D271" s="21">
        <f>ROUND(AVERAGE(D240:D270),3)</f>
        <v>2.7E-2</v>
      </c>
      <c r="E271" s="21">
        <f>ROUND(AVERAGE(E240:E270),3)</f>
        <v>0.01</v>
      </c>
      <c r="F271" s="29">
        <f>ROUND(AVERAGE(F240:F270),1)</f>
        <v>0.3</v>
      </c>
      <c r="G271" s="62">
        <f>ROUND(AVERAGE(G240:G270),0)</f>
        <v>12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110</v>
      </c>
      <c r="B275" s="18" t="s">
        <v>120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112</v>
      </c>
      <c r="B276" s="18" t="str">
        <f>B237</f>
        <v>2018년 7월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114</v>
      </c>
      <c r="H277" s="158"/>
      <c r="I277" s="154"/>
      <c r="J277" s="154"/>
      <c r="K277" s="154"/>
      <c r="L277" s="154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58"/>
      <c r="I278" s="154"/>
      <c r="J278" s="154"/>
      <c r="K278" s="154"/>
      <c r="L278" s="154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1E-3</v>
      </c>
      <c r="C279" s="6">
        <v>18</v>
      </c>
      <c r="D279" s="16">
        <v>2.5000000000000001E-2</v>
      </c>
      <c r="E279" s="16">
        <v>1.2999999999999999E-2</v>
      </c>
      <c r="F279" s="27">
        <v>0.34599999999999997</v>
      </c>
      <c r="G279" s="6"/>
      <c r="H279" s="161"/>
      <c r="I279" s="155"/>
      <c r="J279" s="155"/>
      <c r="K279" s="155"/>
      <c r="L279" s="155"/>
      <c r="M279" s="155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  <c r="AC279" s="156"/>
      <c r="AD279" s="156"/>
      <c r="AE279" s="156"/>
      <c r="AF279" s="156"/>
      <c r="AG279" s="156"/>
      <c r="AH279" s="156"/>
      <c r="AI279" s="156"/>
      <c r="AJ279" s="156"/>
      <c r="AK279" s="156"/>
      <c r="AL279" s="156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1E-3</v>
      </c>
      <c r="C280" s="8">
        <v>22</v>
      </c>
      <c r="D280" s="34">
        <v>1.6E-2</v>
      </c>
      <c r="E280" s="34">
        <v>2.1000000000000001E-2</v>
      </c>
      <c r="F280" s="28">
        <v>0.42099999999999999</v>
      </c>
      <c r="G280" s="8"/>
      <c r="H280" s="161"/>
      <c r="I280" s="155"/>
      <c r="J280" s="155"/>
      <c r="K280" s="155"/>
      <c r="L280" s="155"/>
      <c r="M280" s="155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2E-3</v>
      </c>
      <c r="C281" s="8">
        <v>24</v>
      </c>
      <c r="D281" s="34">
        <v>0.01</v>
      </c>
      <c r="E281" s="34">
        <v>1.4E-2</v>
      </c>
      <c r="F281" s="28">
        <v>0.3</v>
      </c>
      <c r="G281" s="8">
        <v>8</v>
      </c>
      <c r="H281" s="161"/>
      <c r="I281" s="155"/>
      <c r="J281" s="155"/>
      <c r="K281" s="155"/>
      <c r="L281" s="155"/>
      <c r="M281" s="155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>
        <v>2E-3</v>
      </c>
      <c r="C282" s="8">
        <v>28</v>
      </c>
      <c r="D282" s="34">
        <v>2.1999999999999999E-2</v>
      </c>
      <c r="E282" s="34">
        <v>1.4E-2</v>
      </c>
      <c r="F282" s="28">
        <v>0.379</v>
      </c>
      <c r="G282" s="8">
        <v>14</v>
      </c>
      <c r="H282" s="161"/>
      <c r="I282" s="155"/>
      <c r="J282" s="155"/>
      <c r="K282" s="155"/>
      <c r="L282" s="155"/>
      <c r="M282" s="155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>
        <v>2E-3</v>
      </c>
      <c r="C283" s="31">
        <v>30</v>
      </c>
      <c r="D283" s="34">
        <v>1.7999999999999999E-2</v>
      </c>
      <c r="E283" s="34">
        <v>1.4999999999999999E-2</v>
      </c>
      <c r="F283" s="28">
        <v>0.36299999999999999</v>
      </c>
      <c r="G283" s="31">
        <v>14</v>
      </c>
      <c r="H283" s="161"/>
      <c r="I283" s="155"/>
      <c r="J283" s="155"/>
      <c r="K283" s="155"/>
      <c r="L283" s="155"/>
      <c r="M283" s="155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>
        <v>2E-3</v>
      </c>
      <c r="C284" s="30">
        <v>19</v>
      </c>
      <c r="D284" s="34">
        <v>1.6E-2</v>
      </c>
      <c r="E284" s="34">
        <v>1.2E-2</v>
      </c>
      <c r="F284" s="28">
        <v>0.26700000000000002</v>
      </c>
      <c r="G284" s="30">
        <v>8</v>
      </c>
      <c r="H284" s="161"/>
      <c r="I284" s="155"/>
      <c r="J284" s="155"/>
      <c r="K284" s="155"/>
      <c r="L284" s="155"/>
      <c r="M284" s="155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2E-3</v>
      </c>
      <c r="C285" s="30">
        <v>17</v>
      </c>
      <c r="D285" s="34">
        <v>0.03</v>
      </c>
      <c r="E285" s="34">
        <v>0.01</v>
      </c>
      <c r="F285" s="28">
        <v>0.2</v>
      </c>
      <c r="G285" s="30">
        <v>8</v>
      </c>
      <c r="H285" s="161"/>
      <c r="I285" s="155"/>
      <c r="J285" s="155"/>
      <c r="K285" s="155"/>
      <c r="L285" s="155"/>
      <c r="M285" s="155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2E-3</v>
      </c>
      <c r="C286" s="30">
        <v>20</v>
      </c>
      <c r="D286" s="34">
        <v>2.9000000000000001E-2</v>
      </c>
      <c r="E286" s="34">
        <v>8.0000000000000002E-3</v>
      </c>
      <c r="F286" s="28">
        <v>0.17499999999999999</v>
      </c>
      <c r="G286" s="30">
        <v>10</v>
      </c>
      <c r="H286" s="54"/>
      <c r="I286" s="155"/>
      <c r="J286" s="155"/>
      <c r="K286" s="155"/>
      <c r="L286" s="155"/>
      <c r="M286" s="155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2E-3</v>
      </c>
      <c r="C287" s="30">
        <v>19</v>
      </c>
      <c r="D287" s="34">
        <v>1.2E-2</v>
      </c>
      <c r="E287" s="34">
        <v>1.2999999999999999E-2</v>
      </c>
      <c r="F287" s="28">
        <v>0.27700000000000002</v>
      </c>
      <c r="G287" s="30">
        <v>9</v>
      </c>
      <c r="H287" s="161"/>
      <c r="I287" s="155"/>
      <c r="J287" s="155"/>
      <c r="K287" s="155"/>
      <c r="L287" s="155"/>
      <c r="M287" s="155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2E-3</v>
      </c>
      <c r="C288" s="30">
        <v>26</v>
      </c>
      <c r="D288" s="34">
        <v>1.2E-2</v>
      </c>
      <c r="E288" s="34">
        <v>1.4999999999999999E-2</v>
      </c>
      <c r="F288" s="28">
        <v>0.36299999999999999</v>
      </c>
      <c r="G288" s="30">
        <v>14</v>
      </c>
      <c r="H288" s="161"/>
      <c r="I288" s="155"/>
      <c r="J288" s="155"/>
      <c r="K288" s="155"/>
      <c r="L288" s="155"/>
      <c r="M288" s="155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2E-3</v>
      </c>
      <c r="C289" s="30">
        <v>37</v>
      </c>
      <c r="D289" s="34">
        <v>1.4E-2</v>
      </c>
      <c r="E289" s="34">
        <v>1.6E-2</v>
      </c>
      <c r="F289" s="28">
        <v>0.44600000000000001</v>
      </c>
      <c r="G289" s="30">
        <v>17</v>
      </c>
      <c r="H289" s="54"/>
      <c r="I289" s="155"/>
      <c r="J289" s="155"/>
      <c r="K289" s="155"/>
      <c r="L289" s="155"/>
      <c r="M289" s="155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>
        <v>2E-3</v>
      </c>
      <c r="C290" s="30">
        <v>26</v>
      </c>
      <c r="D290" s="34">
        <v>1.2999999999999999E-2</v>
      </c>
      <c r="E290" s="34">
        <v>1.0999999999999999E-2</v>
      </c>
      <c r="F290" s="28">
        <v>0.432</v>
      </c>
      <c r="G290" s="30">
        <v>18</v>
      </c>
      <c r="H290" s="161"/>
      <c r="I290" s="155"/>
      <c r="J290" s="155"/>
      <c r="K290" s="155"/>
      <c r="L290" s="155"/>
      <c r="M290" s="155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2E-3</v>
      </c>
      <c r="C291" s="37">
        <v>22</v>
      </c>
      <c r="D291" s="35">
        <v>1.7000000000000001E-2</v>
      </c>
      <c r="E291" s="35">
        <v>1.2E-2</v>
      </c>
      <c r="F291" s="32">
        <v>0.433</v>
      </c>
      <c r="G291" s="37"/>
      <c r="H291" s="161"/>
      <c r="I291" s="155"/>
      <c r="J291" s="155"/>
      <c r="K291" s="155"/>
      <c r="L291" s="155"/>
      <c r="M291" s="155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2E-3</v>
      </c>
      <c r="C292" s="30">
        <v>25</v>
      </c>
      <c r="D292" s="34">
        <v>1.7999999999999999E-2</v>
      </c>
      <c r="E292" s="34">
        <v>0.01</v>
      </c>
      <c r="F292" s="28">
        <v>0.40799999999999997</v>
      </c>
      <c r="G292" s="30"/>
      <c r="H292" s="161"/>
      <c r="I292" s="155"/>
      <c r="J292" s="155"/>
      <c r="K292" s="155"/>
      <c r="L292" s="155"/>
      <c r="M292" s="155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2E-3</v>
      </c>
      <c r="C293" s="30">
        <v>25</v>
      </c>
      <c r="D293" s="34">
        <v>2.4E-2</v>
      </c>
      <c r="E293" s="34">
        <v>0.01</v>
      </c>
      <c r="F293" s="28">
        <v>0.42099999999999999</v>
      </c>
      <c r="G293" s="30">
        <v>11</v>
      </c>
      <c r="H293" s="161"/>
      <c r="I293" s="155"/>
      <c r="J293" s="155"/>
      <c r="K293" s="155"/>
      <c r="L293" s="155"/>
      <c r="M293" s="155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4.0000000000000001E-3</v>
      </c>
      <c r="C294" s="30">
        <v>38</v>
      </c>
      <c r="D294" s="34">
        <v>2.3E-2</v>
      </c>
      <c r="E294" s="34">
        <v>1.7999999999999999E-2</v>
      </c>
      <c r="F294" s="28">
        <v>0.53300000000000003</v>
      </c>
      <c r="G294" s="30">
        <v>22</v>
      </c>
      <c r="H294" s="161"/>
      <c r="I294" s="155"/>
      <c r="J294" s="155"/>
      <c r="K294" s="155"/>
      <c r="L294" s="155"/>
      <c r="M294" s="155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3.0000000000000001E-3</v>
      </c>
      <c r="C295" s="30">
        <v>40</v>
      </c>
      <c r="D295" s="34">
        <v>2.4E-2</v>
      </c>
      <c r="E295" s="34">
        <v>1.4E-2</v>
      </c>
      <c r="F295" s="28">
        <v>0.36699999999999999</v>
      </c>
      <c r="G295" s="30">
        <v>24</v>
      </c>
      <c r="H295" s="161"/>
      <c r="I295" s="155"/>
      <c r="J295" s="155"/>
      <c r="K295" s="155"/>
      <c r="L295" s="155"/>
      <c r="M295" s="155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4.0000000000000001E-3</v>
      </c>
      <c r="C296" s="30">
        <v>51</v>
      </c>
      <c r="D296" s="34">
        <v>3.1E-2</v>
      </c>
      <c r="E296" s="34">
        <v>0.02</v>
      </c>
      <c r="F296" s="28">
        <v>0.46700000000000003</v>
      </c>
      <c r="G296" s="30">
        <v>31</v>
      </c>
      <c r="H296" s="161"/>
      <c r="I296" s="155"/>
      <c r="J296" s="155"/>
      <c r="K296" s="155"/>
      <c r="L296" s="155"/>
      <c r="M296" s="155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4.0000000000000001E-3</v>
      </c>
      <c r="C297" s="30">
        <v>43</v>
      </c>
      <c r="D297" s="34">
        <v>4.2000000000000003E-2</v>
      </c>
      <c r="E297" s="34">
        <v>2.1000000000000001E-2</v>
      </c>
      <c r="F297" s="28">
        <v>0.41299999999999998</v>
      </c>
      <c r="G297" s="30">
        <v>27</v>
      </c>
      <c r="H297" s="161"/>
      <c r="I297" s="155"/>
      <c r="J297" s="155"/>
      <c r="K297" s="155"/>
      <c r="L297" s="155"/>
      <c r="M297" s="155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3.0000000000000001E-3</v>
      </c>
      <c r="C298" s="30">
        <v>48</v>
      </c>
      <c r="D298" s="34">
        <v>4.5999999999999999E-2</v>
      </c>
      <c r="E298" s="34">
        <v>2.5000000000000001E-2</v>
      </c>
      <c r="F298" s="28">
        <v>0.42099999999999999</v>
      </c>
      <c r="G298" s="30">
        <v>27</v>
      </c>
      <c r="H298" s="161"/>
      <c r="I298" s="155"/>
      <c r="J298" s="155"/>
      <c r="K298" s="155"/>
      <c r="L298" s="155"/>
      <c r="M298" s="155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4.0000000000000001E-3</v>
      </c>
      <c r="C299" s="30">
        <v>61</v>
      </c>
      <c r="D299" s="34">
        <v>0.06</v>
      </c>
      <c r="E299" s="34">
        <v>2.1999999999999999E-2</v>
      </c>
      <c r="F299" s="28">
        <v>0.45800000000000002</v>
      </c>
      <c r="G299" s="30">
        <v>45</v>
      </c>
      <c r="H299" s="161"/>
      <c r="I299" s="155"/>
      <c r="J299" s="155"/>
      <c r="K299" s="155"/>
      <c r="L299" s="155"/>
      <c r="M299" s="155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3.0000000000000001E-3</v>
      </c>
      <c r="C300" s="30">
        <v>46</v>
      </c>
      <c r="D300" s="34">
        <v>0.04</v>
      </c>
      <c r="E300" s="34">
        <v>1.7999999999999999E-2</v>
      </c>
      <c r="F300" s="28">
        <v>0.371</v>
      </c>
      <c r="G300" s="30">
        <v>34</v>
      </c>
      <c r="H300" s="161"/>
      <c r="I300" s="155"/>
      <c r="J300" s="155"/>
      <c r="K300" s="155"/>
      <c r="L300" s="155"/>
      <c r="M300" s="155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3.0000000000000001E-3</v>
      </c>
      <c r="C301" s="30">
        <v>33</v>
      </c>
      <c r="D301" s="34">
        <v>3.9E-2</v>
      </c>
      <c r="E301" s="34">
        <v>1.7999999999999999E-2</v>
      </c>
      <c r="F301" s="28">
        <v>0.313</v>
      </c>
      <c r="G301" s="30">
        <v>21</v>
      </c>
      <c r="H301" s="161"/>
      <c r="I301" s="155"/>
      <c r="J301" s="155"/>
      <c r="K301" s="155"/>
      <c r="L301" s="155"/>
      <c r="M301" s="155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3.0000000000000001E-3</v>
      </c>
      <c r="C302" s="30">
        <v>36</v>
      </c>
      <c r="D302" s="34">
        <v>3.7999999999999999E-2</v>
      </c>
      <c r="E302" s="34">
        <v>1.7999999999999999E-2</v>
      </c>
      <c r="F302" s="28">
        <v>0.371</v>
      </c>
      <c r="G302" s="30">
        <v>23</v>
      </c>
      <c r="H302" s="161"/>
      <c r="I302" s="155"/>
      <c r="J302" s="155"/>
      <c r="K302" s="155"/>
      <c r="L302" s="155"/>
      <c r="M302" s="155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2E-3</v>
      </c>
      <c r="C303" s="30">
        <v>31</v>
      </c>
      <c r="D303" s="34">
        <v>3.4000000000000002E-2</v>
      </c>
      <c r="E303" s="34">
        <v>1.2999999999999999E-2</v>
      </c>
      <c r="F303" s="28">
        <v>0.39600000000000002</v>
      </c>
      <c r="G303" s="30">
        <v>20</v>
      </c>
      <c r="H303" s="161"/>
      <c r="I303" s="155"/>
      <c r="J303" s="155"/>
      <c r="K303" s="155"/>
      <c r="L303" s="155"/>
      <c r="M303" s="155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1E-3</v>
      </c>
      <c r="C304" s="30">
        <v>35</v>
      </c>
      <c r="D304" s="34">
        <v>0.03</v>
      </c>
      <c r="E304" s="34">
        <v>1.4E-2</v>
      </c>
      <c r="F304" s="28">
        <v>0.38800000000000001</v>
      </c>
      <c r="G304" s="30">
        <v>21</v>
      </c>
      <c r="H304" s="161"/>
      <c r="I304" s="155"/>
      <c r="J304" s="155"/>
      <c r="K304" s="155"/>
      <c r="L304" s="155"/>
      <c r="M304" s="155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3.0000000000000001E-3</v>
      </c>
      <c r="C305" s="30">
        <v>43</v>
      </c>
      <c r="D305" s="34">
        <v>4.7E-2</v>
      </c>
      <c r="E305" s="34">
        <v>1.7000000000000001E-2</v>
      </c>
      <c r="F305" s="28">
        <v>0.47099999999999997</v>
      </c>
      <c r="G305" s="30">
        <v>27</v>
      </c>
      <c r="H305" s="161"/>
      <c r="I305" s="155"/>
      <c r="J305" s="155"/>
      <c r="K305" s="155"/>
      <c r="L305" s="155"/>
      <c r="M305" s="155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4.0000000000000001E-3</v>
      </c>
      <c r="C306" s="30">
        <v>47</v>
      </c>
      <c r="D306" s="34">
        <v>4.5999999999999999E-2</v>
      </c>
      <c r="E306" s="34">
        <v>1.7000000000000001E-2</v>
      </c>
      <c r="F306" s="28">
        <v>0.54600000000000004</v>
      </c>
      <c r="G306" s="30">
        <v>32</v>
      </c>
      <c r="H306" s="161"/>
      <c r="I306" s="160"/>
      <c r="J306" s="155"/>
      <c r="K306" s="155"/>
      <c r="L306" s="155"/>
      <c r="M306" s="155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2E-3</v>
      </c>
      <c r="C307" s="30">
        <v>29</v>
      </c>
      <c r="D307" s="34">
        <v>3.1E-2</v>
      </c>
      <c r="E307" s="34">
        <v>1.2999999999999999E-2</v>
      </c>
      <c r="F307" s="28">
        <v>0.371</v>
      </c>
      <c r="G307" s="30">
        <v>19</v>
      </c>
      <c r="H307" s="161"/>
      <c r="I307" s="155"/>
      <c r="J307" s="155"/>
      <c r="K307" s="155"/>
      <c r="L307" s="155"/>
      <c r="M307" s="155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1E-3</v>
      </c>
      <c r="C308" s="30">
        <v>20</v>
      </c>
      <c r="D308" s="34">
        <v>2.3E-2</v>
      </c>
      <c r="E308" s="34">
        <v>1.2999999999999999E-2</v>
      </c>
      <c r="F308" s="28">
        <v>0.33300000000000002</v>
      </c>
      <c r="G308" s="30">
        <v>11</v>
      </c>
      <c r="H308" s="161"/>
      <c r="I308" s="155"/>
      <c r="J308" s="155"/>
      <c r="K308" s="155"/>
      <c r="L308" s="155"/>
      <c r="M308" s="155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customHeight="1">
      <c r="A309" s="8">
        <v>31</v>
      </c>
      <c r="B309" s="35">
        <v>1E-3</v>
      </c>
      <c r="C309" s="38">
        <v>23</v>
      </c>
      <c r="D309" s="35">
        <v>3.1E-2</v>
      </c>
      <c r="E309" s="35">
        <v>1.6E-2</v>
      </c>
      <c r="F309" s="32">
        <v>0.33800000000000002</v>
      </c>
      <c r="G309" s="38">
        <v>12</v>
      </c>
      <c r="H309" s="161"/>
      <c r="I309" s="155"/>
      <c r="J309" s="155"/>
      <c r="K309" s="155"/>
      <c r="L309" s="155"/>
      <c r="M309" s="155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2E-3</v>
      </c>
      <c r="C310" s="33">
        <f>ROUND(AVERAGE(C279:C309),0)</f>
        <v>32</v>
      </c>
      <c r="D310" s="21">
        <f>ROUND(AVERAGE(D279:D309),3)</f>
        <v>2.8000000000000001E-2</v>
      </c>
      <c r="E310" s="21">
        <f>ROUND(AVERAGE(E279:E309),3)</f>
        <v>1.4999999999999999E-2</v>
      </c>
      <c r="F310" s="29">
        <f>ROUND(AVERAGE(F279:F309),1)</f>
        <v>0.4</v>
      </c>
      <c r="G310" s="62">
        <f>ROUND(AVERAGE(G279:G309),0)</f>
        <v>20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12</v>
      </c>
      <c r="B314" s="18" t="s">
        <v>121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18</v>
      </c>
      <c r="B315" s="18" t="str">
        <f>B276</f>
        <v>2018년 7월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58"/>
      <c r="I316" s="158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58"/>
      <c r="I317" s="158"/>
      <c r="J317" s="158"/>
      <c r="K317" s="158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2E-3</v>
      </c>
      <c r="C318" s="6">
        <v>9</v>
      </c>
      <c r="D318" s="16">
        <v>1.9E-2</v>
      </c>
      <c r="E318" s="16">
        <v>1.2999999999999999E-2</v>
      </c>
      <c r="F318" s="27">
        <v>0.34200000000000003</v>
      </c>
      <c r="G318" s="72">
        <v>5</v>
      </c>
      <c r="H318" s="154"/>
      <c r="I318" s="160"/>
      <c r="J318" s="155"/>
      <c r="K318" s="155"/>
      <c r="L318" s="155"/>
      <c r="M318" s="155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  <c r="AC318" s="156"/>
      <c r="AD318" s="156"/>
      <c r="AE318" s="156"/>
      <c r="AF318" s="156"/>
      <c r="AG318" s="156"/>
      <c r="AH318" s="156"/>
      <c r="AI318" s="156"/>
      <c r="AJ318" s="156"/>
      <c r="AK318" s="156"/>
      <c r="AL318" s="156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2E-3</v>
      </c>
      <c r="C319" s="8">
        <v>11</v>
      </c>
      <c r="D319" s="34">
        <v>1.4999999999999999E-2</v>
      </c>
      <c r="E319" s="34">
        <v>1.7999999999999999E-2</v>
      </c>
      <c r="F319" s="28">
        <v>0.438</v>
      </c>
      <c r="G319" s="71">
        <v>7</v>
      </c>
      <c r="H319" s="154"/>
      <c r="I319" s="155"/>
      <c r="J319" s="155"/>
      <c r="K319" s="155"/>
      <c r="L319" s="155"/>
      <c r="M319" s="155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1E-3</v>
      </c>
      <c r="C320" s="8">
        <v>16</v>
      </c>
      <c r="D320" s="34">
        <v>8.9999999999999993E-3</v>
      </c>
      <c r="E320" s="34">
        <v>1.2E-2</v>
      </c>
      <c r="F320" s="28">
        <v>0.27900000000000003</v>
      </c>
      <c r="G320" s="74">
        <v>7</v>
      </c>
      <c r="H320" s="154"/>
      <c r="I320" s="155"/>
      <c r="J320" s="155"/>
      <c r="K320" s="155"/>
      <c r="L320" s="155"/>
      <c r="M320" s="155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2E-3</v>
      </c>
      <c r="C321" s="8">
        <v>18</v>
      </c>
      <c r="D321" s="34">
        <v>1.4999999999999999E-2</v>
      </c>
      <c r="E321" s="34">
        <v>1.4999999999999999E-2</v>
      </c>
      <c r="F321" s="28">
        <v>0.27900000000000003</v>
      </c>
      <c r="G321" s="71">
        <v>11</v>
      </c>
      <c r="H321" s="154"/>
      <c r="I321" s="155"/>
      <c r="J321" s="155"/>
      <c r="K321" s="155"/>
      <c r="L321" s="155"/>
      <c r="M321" s="155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2E-3</v>
      </c>
      <c r="C322" s="8">
        <v>23</v>
      </c>
      <c r="D322" s="34">
        <v>2.5000000000000001E-2</v>
      </c>
      <c r="E322" s="34">
        <v>1.4999999999999999E-2</v>
      </c>
      <c r="F322" s="28">
        <v>0.29199999999999998</v>
      </c>
      <c r="G322" s="74">
        <v>15</v>
      </c>
      <c r="H322" s="154"/>
      <c r="I322" s="155"/>
      <c r="J322" s="155"/>
      <c r="K322" s="155"/>
      <c r="L322" s="155"/>
      <c r="M322" s="155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1E-3</v>
      </c>
      <c r="C323" s="8">
        <v>14</v>
      </c>
      <c r="D323" s="34">
        <v>0.03</v>
      </c>
      <c r="E323" s="34">
        <v>1.0999999999999999E-2</v>
      </c>
      <c r="F323" s="28">
        <v>0.27500000000000002</v>
      </c>
      <c r="G323" s="71">
        <v>5</v>
      </c>
      <c r="H323" s="154"/>
      <c r="I323" s="155"/>
      <c r="J323" s="155"/>
      <c r="K323" s="155"/>
      <c r="L323" s="155"/>
      <c r="M323" s="155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2E-3</v>
      </c>
      <c r="C324" s="8">
        <v>15</v>
      </c>
      <c r="D324" s="34">
        <v>0.03</v>
      </c>
      <c r="E324" s="34">
        <v>0.01</v>
      </c>
      <c r="F324" s="28">
        <v>0.28299999999999997</v>
      </c>
      <c r="G324" s="69">
        <v>5</v>
      </c>
      <c r="H324" s="154"/>
      <c r="I324" s="155"/>
      <c r="J324" s="155"/>
      <c r="K324" s="155"/>
      <c r="L324" s="155"/>
      <c r="M324" s="155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2E-3</v>
      </c>
      <c r="C325" s="8">
        <v>17</v>
      </c>
      <c r="D325" s="34">
        <v>0.03</v>
      </c>
      <c r="E325" s="34">
        <v>8.9999999999999993E-3</v>
      </c>
      <c r="F325" s="28">
        <v>0.25800000000000001</v>
      </c>
      <c r="G325" s="69">
        <v>6</v>
      </c>
      <c r="H325" s="154"/>
      <c r="I325" s="155"/>
      <c r="J325" s="155"/>
      <c r="K325" s="155"/>
      <c r="L325" s="155"/>
      <c r="M325" s="155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2E-3</v>
      </c>
      <c r="C326" s="8">
        <v>13</v>
      </c>
      <c r="D326" s="34"/>
      <c r="E326" s="34">
        <v>1.4E-2</v>
      </c>
      <c r="F326" s="28">
        <v>0.371</v>
      </c>
      <c r="G326" s="74">
        <v>6</v>
      </c>
      <c r="H326" s="154"/>
      <c r="I326" s="155"/>
      <c r="J326" s="155"/>
      <c r="K326" s="155"/>
      <c r="L326" s="155"/>
      <c r="M326" s="155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2E-3</v>
      </c>
      <c r="C327" s="8">
        <v>21</v>
      </c>
      <c r="D327" s="34"/>
      <c r="E327" s="34">
        <v>1.4E-2</v>
      </c>
      <c r="F327" s="28">
        <v>0.34599999999999997</v>
      </c>
      <c r="G327" s="71">
        <v>13</v>
      </c>
      <c r="H327" s="154"/>
      <c r="I327" s="155"/>
      <c r="J327" s="155"/>
      <c r="K327" s="155"/>
      <c r="L327" s="155"/>
      <c r="M327" s="155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3.0000000000000001E-3</v>
      </c>
      <c r="C328" s="8">
        <v>30</v>
      </c>
      <c r="D328" s="34"/>
      <c r="E328" s="34">
        <v>1.6E-2</v>
      </c>
      <c r="F328" s="28">
        <v>0.308</v>
      </c>
      <c r="G328" s="8">
        <v>18</v>
      </c>
      <c r="H328" s="154"/>
      <c r="I328" s="155"/>
      <c r="J328" s="155"/>
      <c r="K328" s="155"/>
      <c r="L328" s="155"/>
      <c r="M328" s="155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>
        <v>3.0000000000000001E-3</v>
      </c>
      <c r="C329" s="8">
        <v>21</v>
      </c>
      <c r="D329" s="34"/>
      <c r="E329" s="34">
        <v>1.4E-2</v>
      </c>
      <c r="F329" s="28">
        <v>0.254</v>
      </c>
      <c r="G329" s="8">
        <v>13</v>
      </c>
      <c r="H329" s="154"/>
      <c r="I329" s="155"/>
      <c r="J329" s="155"/>
      <c r="K329" s="155"/>
      <c r="L329" s="155"/>
      <c r="M329" s="155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>
        <v>3.0000000000000001E-3</v>
      </c>
      <c r="C330" s="8">
        <v>17</v>
      </c>
      <c r="D330" s="34"/>
      <c r="E330" s="34">
        <v>1.4999999999999999E-2</v>
      </c>
      <c r="F330" s="28">
        <v>0.25800000000000001</v>
      </c>
      <c r="G330" s="8"/>
      <c r="H330" s="154"/>
      <c r="I330" s="155"/>
      <c r="J330" s="155"/>
      <c r="K330" s="155"/>
      <c r="L330" s="155"/>
      <c r="M330" s="155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>
        <v>3.0000000000000001E-3</v>
      </c>
      <c r="C331" s="8">
        <v>14</v>
      </c>
      <c r="D331" s="34"/>
      <c r="E331" s="34">
        <v>1.2999999999999999E-2</v>
      </c>
      <c r="F331" s="28">
        <v>0.22900000000000001</v>
      </c>
      <c r="H331" s="154"/>
      <c r="I331" s="155"/>
      <c r="J331" s="155"/>
      <c r="K331" s="155"/>
      <c r="L331" s="155"/>
      <c r="M331" s="155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3.0000000000000001E-3</v>
      </c>
      <c r="C332" s="8">
        <v>13</v>
      </c>
      <c r="D332" s="34">
        <v>0.01</v>
      </c>
      <c r="E332" s="34">
        <v>1.2E-2</v>
      </c>
      <c r="F332" s="28">
        <v>0.24199999999999999</v>
      </c>
      <c r="G332" s="69">
        <v>9</v>
      </c>
      <c r="H332" s="154"/>
      <c r="I332" s="155"/>
      <c r="J332" s="155"/>
      <c r="K332" s="155"/>
      <c r="L332" s="155"/>
      <c r="M332" s="155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4.0000000000000001E-3</v>
      </c>
      <c r="C333" s="8">
        <v>26</v>
      </c>
      <c r="D333" s="34">
        <v>1.4999999999999999E-2</v>
      </c>
      <c r="E333" s="34">
        <v>1.7000000000000001E-2</v>
      </c>
      <c r="F333" s="28">
        <v>0.29199999999999998</v>
      </c>
      <c r="G333" s="74">
        <v>17</v>
      </c>
      <c r="H333" s="154"/>
      <c r="I333" s="155"/>
      <c r="J333" s="155"/>
      <c r="K333" s="155"/>
      <c r="L333" s="155"/>
      <c r="M333" s="155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4.0000000000000001E-3</v>
      </c>
      <c r="C334" s="8">
        <v>34</v>
      </c>
      <c r="D334" s="34">
        <v>1.7999999999999999E-2</v>
      </c>
      <c r="E334" s="34">
        <v>1.4999999999999999E-2</v>
      </c>
      <c r="F334" s="28">
        <v>0.28299999999999997</v>
      </c>
      <c r="G334" s="75">
        <v>25</v>
      </c>
      <c r="H334" s="154"/>
      <c r="I334" s="155"/>
      <c r="J334" s="155"/>
      <c r="K334" s="155"/>
      <c r="L334" s="155"/>
      <c r="M334" s="155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4.0000000000000001E-3</v>
      </c>
      <c r="C335" s="8"/>
      <c r="D335" s="34">
        <v>2.3E-2</v>
      </c>
      <c r="E335" s="34">
        <v>0.02</v>
      </c>
      <c r="F335" s="28">
        <v>0.35799999999999998</v>
      </c>
      <c r="G335" s="71">
        <v>29</v>
      </c>
      <c r="H335" s="154"/>
      <c r="I335" s="155"/>
      <c r="J335" s="155"/>
      <c r="K335" s="155"/>
      <c r="L335" s="155"/>
      <c r="M335" s="155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6.0000000000000001E-3</v>
      </c>
      <c r="C336" s="8">
        <v>39</v>
      </c>
      <c r="D336" s="34">
        <v>3.2000000000000001E-2</v>
      </c>
      <c r="E336" s="34">
        <v>2.4E-2</v>
      </c>
      <c r="F336" s="28">
        <v>0.41699999999999998</v>
      </c>
      <c r="G336" s="69">
        <v>28</v>
      </c>
      <c r="H336" s="154"/>
      <c r="I336" s="155"/>
      <c r="J336" s="155"/>
      <c r="K336" s="155"/>
      <c r="L336" s="155"/>
      <c r="M336" s="155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4.0000000000000001E-3</v>
      </c>
      <c r="C337" s="8">
        <v>37</v>
      </c>
      <c r="D337" s="34">
        <v>3.3000000000000002E-2</v>
      </c>
      <c r="E337" s="34">
        <v>2.9000000000000001E-2</v>
      </c>
      <c r="F337" s="28">
        <v>0.42099999999999999</v>
      </c>
      <c r="G337" s="74"/>
      <c r="H337" s="154"/>
      <c r="I337" s="155"/>
      <c r="J337" s="155"/>
      <c r="K337" s="155"/>
      <c r="L337" s="155"/>
      <c r="M337" s="155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5.0000000000000001E-3</v>
      </c>
      <c r="C338" s="8">
        <v>54</v>
      </c>
      <c r="D338" s="34">
        <v>4.2000000000000003E-2</v>
      </c>
      <c r="E338" s="34">
        <v>2.5000000000000001E-2</v>
      </c>
      <c r="F338" s="28">
        <v>0.45400000000000001</v>
      </c>
      <c r="G338" s="71">
        <v>23</v>
      </c>
      <c r="H338" s="154"/>
      <c r="I338" s="155"/>
      <c r="J338" s="155"/>
      <c r="K338" s="155"/>
      <c r="L338" s="155"/>
      <c r="M338" s="155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5.0000000000000001E-3</v>
      </c>
      <c r="C339" s="8">
        <v>34</v>
      </c>
      <c r="D339" s="34">
        <v>2.7E-2</v>
      </c>
      <c r="E339" s="34">
        <v>1.7000000000000001E-2</v>
      </c>
      <c r="F339" s="28">
        <v>0.38300000000000001</v>
      </c>
      <c r="G339" s="74">
        <v>17</v>
      </c>
      <c r="H339" s="154"/>
      <c r="I339" s="155"/>
      <c r="J339" s="155"/>
      <c r="K339" s="155"/>
      <c r="L339" s="155"/>
      <c r="M339" s="155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4.0000000000000001E-3</v>
      </c>
      <c r="C340" s="8">
        <v>19</v>
      </c>
      <c r="D340" s="34">
        <v>2.4E-2</v>
      </c>
      <c r="E340" s="34">
        <v>0.02</v>
      </c>
      <c r="F340" s="28">
        <v>0.32300000000000001</v>
      </c>
      <c r="G340" s="71">
        <v>9</v>
      </c>
      <c r="H340" s="154"/>
      <c r="I340" s="155"/>
      <c r="J340" s="155"/>
      <c r="K340" s="155"/>
      <c r="L340" s="155"/>
      <c r="M340" s="155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4.0000000000000001E-3</v>
      </c>
      <c r="C341" s="8">
        <v>25</v>
      </c>
      <c r="D341" s="34">
        <v>0.03</v>
      </c>
      <c r="E341" s="34">
        <v>0.02</v>
      </c>
      <c r="F341" s="28">
        <v>0.308</v>
      </c>
      <c r="G341" s="69">
        <v>12</v>
      </c>
      <c r="H341" s="154"/>
      <c r="I341" s="155"/>
      <c r="J341" s="155"/>
      <c r="K341" s="155"/>
      <c r="L341" s="155"/>
      <c r="M341" s="155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4.0000000000000001E-3</v>
      </c>
      <c r="C342" s="8">
        <v>18</v>
      </c>
      <c r="D342" s="34">
        <v>2.4E-2</v>
      </c>
      <c r="E342" s="34">
        <v>1.7000000000000001E-2</v>
      </c>
      <c r="F342" s="28">
        <v>0.27500000000000002</v>
      </c>
      <c r="G342" s="69">
        <v>7</v>
      </c>
      <c r="H342" s="154"/>
      <c r="I342" s="155"/>
      <c r="J342" s="155"/>
      <c r="K342" s="155"/>
      <c r="L342" s="155"/>
      <c r="M342" s="155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3.0000000000000001E-3</v>
      </c>
      <c r="C343" s="8">
        <v>20</v>
      </c>
      <c r="D343" s="34">
        <v>2.1000000000000001E-2</v>
      </c>
      <c r="E343" s="34">
        <v>1.6E-2</v>
      </c>
      <c r="F343" s="28">
        <v>0.27500000000000002</v>
      </c>
      <c r="G343" s="69">
        <v>12</v>
      </c>
      <c r="H343" s="154"/>
      <c r="I343" s="155"/>
      <c r="J343" s="155"/>
      <c r="K343" s="155"/>
      <c r="L343" s="155"/>
      <c r="M343" s="155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3.0000000000000001E-3</v>
      </c>
      <c r="C344" s="8">
        <v>34</v>
      </c>
      <c r="D344" s="34">
        <v>3.6999999999999998E-2</v>
      </c>
      <c r="E344" s="34">
        <v>1.7999999999999999E-2</v>
      </c>
      <c r="F344" s="28">
        <v>0.41299999999999998</v>
      </c>
      <c r="G344" s="74">
        <v>10</v>
      </c>
      <c r="H344" s="154"/>
      <c r="I344" s="155"/>
      <c r="J344" s="155"/>
      <c r="K344" s="155"/>
      <c r="L344" s="155"/>
      <c r="M344" s="155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4.0000000000000001E-3</v>
      </c>
      <c r="C345" s="8">
        <v>43</v>
      </c>
      <c r="D345" s="34">
        <v>0.03</v>
      </c>
      <c r="E345" s="34">
        <v>0.02</v>
      </c>
      <c r="F345" s="28">
        <v>0.504</v>
      </c>
      <c r="G345" s="71">
        <v>17</v>
      </c>
      <c r="H345" s="154"/>
      <c r="I345" s="155"/>
      <c r="J345" s="155"/>
      <c r="K345" s="155"/>
      <c r="L345" s="155"/>
      <c r="M345" s="155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2E-3</v>
      </c>
      <c r="C346" s="8">
        <v>17</v>
      </c>
      <c r="D346" s="34">
        <v>2.1999999999999999E-2</v>
      </c>
      <c r="E346" s="34">
        <v>1.2999999999999999E-2</v>
      </c>
      <c r="F346" s="28">
        <v>0.32900000000000001</v>
      </c>
      <c r="G346" s="74">
        <v>8</v>
      </c>
      <c r="H346" s="154"/>
      <c r="I346" s="155"/>
      <c r="J346" s="155"/>
      <c r="K346" s="155"/>
      <c r="L346" s="155"/>
      <c r="M346" s="155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2E-3</v>
      </c>
      <c r="C347" s="8">
        <v>11</v>
      </c>
      <c r="D347" s="34">
        <v>1.4999999999999999E-2</v>
      </c>
      <c r="E347" s="34">
        <v>1.2999999999999999E-2</v>
      </c>
      <c r="F347" s="28">
        <v>0.32100000000000001</v>
      </c>
      <c r="G347" s="71">
        <v>6</v>
      </c>
      <c r="H347" s="161"/>
      <c r="I347" s="155"/>
      <c r="J347" s="155"/>
      <c r="K347" s="155"/>
      <c r="L347" s="155"/>
      <c r="M347" s="155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customHeight="1">
      <c r="A348" s="8">
        <v>31</v>
      </c>
      <c r="B348" s="34">
        <v>2E-3</v>
      </c>
      <c r="C348" s="8">
        <v>17</v>
      </c>
      <c r="D348" s="35">
        <v>0.02</v>
      </c>
      <c r="E348" s="34">
        <v>1.4999999999999999E-2</v>
      </c>
      <c r="F348" s="32">
        <v>0.313</v>
      </c>
      <c r="G348" s="74">
        <v>6</v>
      </c>
      <c r="H348" s="161"/>
      <c r="I348" s="155"/>
      <c r="J348" s="155"/>
      <c r="K348" s="155"/>
      <c r="L348" s="155"/>
      <c r="M348" s="155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23</v>
      </c>
      <c r="D349" s="21">
        <f>ROUND(AVERAGE(D318:D348),3)</f>
        <v>2.4E-2</v>
      </c>
      <c r="E349" s="21">
        <f>ROUND(AVERAGE(E318:E348),3)</f>
        <v>1.6E-2</v>
      </c>
      <c r="F349" s="29">
        <f>ROUND(AVERAGE(F318:F348),1)</f>
        <v>0.3</v>
      </c>
      <c r="G349" s="62">
        <f>ROUND(AVERAGE(G318:G348),0)</f>
        <v>12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122</v>
      </c>
      <c r="B353" s="18" t="s">
        <v>27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112</v>
      </c>
      <c r="B354" s="18" t="str">
        <f>B315</f>
        <v>2018년 7월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58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58"/>
      <c r="I356" s="158"/>
      <c r="J356" s="158"/>
      <c r="K356" s="158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2E-3</v>
      </c>
      <c r="C357" s="6">
        <v>22</v>
      </c>
      <c r="D357" s="16">
        <v>1.9E-2</v>
      </c>
      <c r="E357" s="16">
        <v>1.6E-2</v>
      </c>
      <c r="F357" s="27">
        <v>0.5</v>
      </c>
      <c r="G357" s="6">
        <v>4</v>
      </c>
      <c r="H357" s="161"/>
      <c r="I357" s="155"/>
      <c r="J357" s="155"/>
      <c r="K357" s="155"/>
      <c r="L357" s="155"/>
      <c r="M357" s="155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  <c r="AC357" s="156"/>
      <c r="AD357" s="156"/>
      <c r="AE357" s="156"/>
      <c r="AF357" s="156"/>
      <c r="AG357" s="156"/>
      <c r="AH357" s="156"/>
      <c r="AI357" s="156"/>
      <c r="AJ357" s="156"/>
      <c r="AK357" s="156"/>
      <c r="AL357" s="156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2E-3</v>
      </c>
      <c r="C358" s="8">
        <v>25</v>
      </c>
      <c r="D358" s="34">
        <v>1.6E-2</v>
      </c>
      <c r="E358" s="34">
        <v>2.1000000000000001E-2</v>
      </c>
      <c r="F358" s="28">
        <v>0.64200000000000002</v>
      </c>
      <c r="G358" s="8">
        <v>6</v>
      </c>
      <c r="H358" s="161"/>
      <c r="I358" s="155"/>
      <c r="J358" s="155"/>
      <c r="K358" s="155"/>
      <c r="L358" s="155"/>
      <c r="M358" s="155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2E-3</v>
      </c>
      <c r="C359" s="8">
        <v>29</v>
      </c>
      <c r="D359" s="34">
        <v>7.0000000000000001E-3</v>
      </c>
      <c r="E359" s="34">
        <v>1.9E-2</v>
      </c>
      <c r="F359" s="28">
        <v>0.63300000000000001</v>
      </c>
      <c r="G359" s="8">
        <v>7</v>
      </c>
      <c r="H359" s="54"/>
      <c r="I359" s="155"/>
      <c r="J359" s="155"/>
      <c r="K359" s="155"/>
      <c r="L359" s="155"/>
      <c r="M359" s="155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2E-3</v>
      </c>
      <c r="C360" s="8">
        <v>34</v>
      </c>
      <c r="D360" s="34">
        <v>2.4E-2</v>
      </c>
      <c r="E360" s="34">
        <v>0.01</v>
      </c>
      <c r="F360" s="28">
        <v>0.54600000000000004</v>
      </c>
      <c r="G360" s="8">
        <v>14</v>
      </c>
      <c r="H360" s="161"/>
      <c r="I360" s="155"/>
      <c r="J360" s="155"/>
      <c r="K360" s="155"/>
      <c r="L360" s="155"/>
      <c r="M360" s="155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2E-3</v>
      </c>
      <c r="C361" s="8">
        <v>32</v>
      </c>
      <c r="D361" s="34">
        <v>1.7999999999999999E-2</v>
      </c>
      <c r="E361" s="34">
        <v>1.4E-2</v>
      </c>
      <c r="F361" s="28">
        <v>0.56699999999999995</v>
      </c>
      <c r="G361" s="8">
        <v>16</v>
      </c>
      <c r="H361" s="161"/>
      <c r="I361" s="155"/>
      <c r="J361" s="155"/>
      <c r="K361" s="155"/>
      <c r="L361" s="155"/>
      <c r="M361" s="155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2E-3</v>
      </c>
      <c r="C362" s="8">
        <v>24</v>
      </c>
      <c r="D362" s="34">
        <v>1.0999999999999999E-2</v>
      </c>
      <c r="E362" s="34">
        <v>1.7000000000000001E-2</v>
      </c>
      <c r="F362" s="28">
        <v>0.57099999999999995</v>
      </c>
      <c r="G362" s="8">
        <v>5</v>
      </c>
      <c r="H362" s="54"/>
      <c r="I362" s="155"/>
      <c r="J362" s="155"/>
      <c r="K362" s="155"/>
      <c r="L362" s="155"/>
      <c r="M362" s="155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25</v>
      </c>
      <c r="D363" s="34">
        <v>2.3E-2</v>
      </c>
      <c r="E363" s="34">
        <v>1.6E-2</v>
      </c>
      <c r="F363" s="28">
        <v>0.45</v>
      </c>
      <c r="G363" s="8">
        <v>5</v>
      </c>
      <c r="H363" s="161"/>
      <c r="I363" s="155"/>
      <c r="J363" s="155"/>
      <c r="K363" s="155"/>
      <c r="L363" s="155"/>
      <c r="M363" s="155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2E-3</v>
      </c>
      <c r="C364" s="8">
        <v>27</v>
      </c>
      <c r="D364" s="34">
        <v>2.3E-2</v>
      </c>
      <c r="E364" s="34">
        <v>1.4E-2</v>
      </c>
      <c r="F364" s="28">
        <v>0.433</v>
      </c>
      <c r="G364" s="8">
        <v>7</v>
      </c>
      <c r="H364" s="161"/>
      <c r="I364" s="155"/>
      <c r="J364" s="155"/>
      <c r="K364" s="155"/>
      <c r="L364" s="155"/>
      <c r="M364" s="155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2E-3</v>
      </c>
      <c r="C365" s="8">
        <v>23</v>
      </c>
      <c r="D365" s="34">
        <v>8.9999999999999993E-3</v>
      </c>
      <c r="E365" s="34">
        <v>1.6E-2</v>
      </c>
      <c r="F365" s="28">
        <v>0.496</v>
      </c>
      <c r="G365" s="8">
        <v>7</v>
      </c>
      <c r="H365" s="161"/>
      <c r="I365" s="160"/>
      <c r="J365" s="155"/>
      <c r="K365" s="155"/>
      <c r="L365" s="155"/>
      <c r="M365" s="155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40</v>
      </c>
      <c r="D366" s="34">
        <v>1.0999999999999999E-2</v>
      </c>
      <c r="E366" s="34">
        <v>1.2E-2</v>
      </c>
      <c r="F366" s="28">
        <v>0.46700000000000003</v>
      </c>
      <c r="G366" s="8">
        <v>13</v>
      </c>
      <c r="H366" s="161"/>
      <c r="I366" s="155"/>
      <c r="J366" s="155"/>
      <c r="K366" s="155"/>
      <c r="L366" s="155"/>
      <c r="M366" s="155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45</v>
      </c>
      <c r="D367" s="34">
        <v>1.4999999999999999E-2</v>
      </c>
      <c r="E367" s="34">
        <v>1.2E-2</v>
      </c>
      <c r="F367" s="28">
        <v>0.496</v>
      </c>
      <c r="G367" s="8">
        <v>18</v>
      </c>
      <c r="H367" s="161"/>
      <c r="I367" s="155"/>
      <c r="J367" s="155"/>
      <c r="K367" s="155"/>
      <c r="L367" s="155"/>
      <c r="M367" s="155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37</v>
      </c>
      <c r="D368" s="34">
        <v>1.4E-2</v>
      </c>
      <c r="E368" s="34">
        <v>8.9999999999999993E-3</v>
      </c>
      <c r="F368" s="28">
        <v>0.442</v>
      </c>
      <c r="G368" s="8">
        <v>13</v>
      </c>
      <c r="H368" s="161"/>
      <c r="I368" s="155"/>
      <c r="J368" s="155"/>
      <c r="K368" s="155"/>
      <c r="L368" s="155"/>
      <c r="M368" s="155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33</v>
      </c>
      <c r="D369" s="34">
        <v>1.7999999999999999E-2</v>
      </c>
      <c r="E369" s="34">
        <v>8.0000000000000002E-3</v>
      </c>
      <c r="F369" s="28">
        <v>0.39200000000000002</v>
      </c>
      <c r="G369" s="8">
        <v>12</v>
      </c>
      <c r="H369" s="161"/>
      <c r="I369" s="155"/>
      <c r="J369" s="155"/>
      <c r="K369" s="155"/>
      <c r="L369" s="155"/>
      <c r="M369" s="155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2E-3</v>
      </c>
      <c r="C370" s="8">
        <v>31</v>
      </c>
      <c r="D370" s="34">
        <v>1.9E-2</v>
      </c>
      <c r="E370" s="34">
        <v>8.0000000000000002E-3</v>
      </c>
      <c r="F370" s="28">
        <v>0.38800000000000001</v>
      </c>
      <c r="G370" s="8">
        <v>11</v>
      </c>
      <c r="H370" s="161"/>
      <c r="I370" s="155"/>
      <c r="J370" s="155"/>
      <c r="K370" s="155"/>
      <c r="L370" s="155"/>
      <c r="M370" s="155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30</v>
      </c>
      <c r="D371" s="34">
        <v>0.02</v>
      </c>
      <c r="E371" s="34">
        <v>1.0999999999999999E-2</v>
      </c>
      <c r="F371" s="28">
        <v>0.40400000000000003</v>
      </c>
      <c r="G371" s="8">
        <v>12</v>
      </c>
      <c r="H371" s="161"/>
      <c r="I371" s="155"/>
      <c r="J371" s="155"/>
      <c r="K371" s="155"/>
      <c r="L371" s="155"/>
      <c r="M371" s="155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2E-3</v>
      </c>
      <c r="C372" s="8">
        <v>42</v>
      </c>
      <c r="D372" s="34">
        <v>2.4E-2</v>
      </c>
      <c r="E372" s="34">
        <v>1.2E-2</v>
      </c>
      <c r="F372" s="28">
        <v>0.42499999999999999</v>
      </c>
      <c r="G372" s="8">
        <v>21</v>
      </c>
      <c r="H372" s="161"/>
      <c r="I372" s="155"/>
      <c r="J372" s="155"/>
      <c r="K372" s="155"/>
      <c r="L372" s="155"/>
      <c r="M372" s="155"/>
    </row>
    <row r="373" spans="1:105" ht="18" customHeight="1">
      <c r="A373" s="8">
        <v>17</v>
      </c>
      <c r="B373" s="34">
        <v>2E-3</v>
      </c>
      <c r="C373" s="8">
        <v>47</v>
      </c>
      <c r="D373" s="34">
        <v>2.1000000000000001E-2</v>
      </c>
      <c r="E373" s="34">
        <v>1.2999999999999999E-2</v>
      </c>
      <c r="F373" s="28">
        <v>0.38300000000000001</v>
      </c>
      <c r="G373" s="8">
        <v>30</v>
      </c>
      <c r="H373" s="161"/>
      <c r="I373" s="155"/>
      <c r="J373" s="155"/>
      <c r="K373" s="155"/>
      <c r="L373" s="155"/>
      <c r="M373" s="155"/>
    </row>
    <row r="374" spans="1:105" ht="18" customHeight="1">
      <c r="A374" s="8">
        <v>18</v>
      </c>
      <c r="B374" s="34">
        <v>2E-3</v>
      </c>
      <c r="C374" s="8">
        <v>51</v>
      </c>
      <c r="D374" s="34">
        <v>2.3E-2</v>
      </c>
      <c r="E374" s="34">
        <v>0.02</v>
      </c>
      <c r="F374" s="28">
        <v>0.50800000000000001</v>
      </c>
      <c r="G374" s="8">
        <v>34</v>
      </c>
      <c r="H374" s="161"/>
      <c r="I374" s="155"/>
      <c r="J374" s="155"/>
      <c r="K374" s="155"/>
      <c r="L374" s="155"/>
      <c r="M374" s="160"/>
    </row>
    <row r="375" spans="1:105" ht="18" customHeight="1">
      <c r="A375" s="8">
        <v>19</v>
      </c>
      <c r="B375" s="34">
        <v>3.0000000000000001E-3</v>
      </c>
      <c r="C375" s="8">
        <v>50</v>
      </c>
      <c r="D375" s="34">
        <v>3.7999999999999999E-2</v>
      </c>
      <c r="E375" s="34">
        <v>2.4E-2</v>
      </c>
      <c r="F375" s="28">
        <v>0.54600000000000004</v>
      </c>
      <c r="G375" s="8">
        <v>32</v>
      </c>
      <c r="H375" s="161"/>
      <c r="I375" s="155"/>
      <c r="J375" s="155"/>
      <c r="K375" s="155"/>
      <c r="L375" s="155"/>
      <c r="M375" s="160"/>
    </row>
    <row r="376" spans="1:105" ht="18" customHeight="1">
      <c r="A376" s="8">
        <v>20</v>
      </c>
      <c r="B376" s="34">
        <v>2E-3</v>
      </c>
      <c r="C376" s="8">
        <v>54</v>
      </c>
      <c r="D376" s="34">
        <v>3.9E-2</v>
      </c>
      <c r="E376" s="34">
        <v>2.3E-2</v>
      </c>
      <c r="F376" s="28">
        <v>0.53800000000000003</v>
      </c>
      <c r="G376" s="8">
        <v>37</v>
      </c>
      <c r="H376" s="161"/>
      <c r="I376" s="155"/>
      <c r="J376" s="155"/>
      <c r="K376" s="155"/>
      <c r="L376" s="155"/>
      <c r="M376" s="155"/>
    </row>
    <row r="377" spans="1:105" ht="18" customHeight="1">
      <c r="A377" s="8">
        <v>21</v>
      </c>
      <c r="B377" s="34">
        <v>2E-3</v>
      </c>
      <c r="C377" s="8">
        <v>60</v>
      </c>
      <c r="D377" s="34">
        <v>5.1999999999999998E-2</v>
      </c>
      <c r="E377" s="34">
        <v>2.5999999999999999E-2</v>
      </c>
      <c r="F377" s="28">
        <v>0.63800000000000001</v>
      </c>
      <c r="G377" s="8">
        <v>52</v>
      </c>
      <c r="H377" s="161"/>
      <c r="I377" s="155"/>
      <c r="J377" s="155"/>
      <c r="K377" s="155"/>
      <c r="L377" s="155"/>
      <c r="M377" s="155"/>
    </row>
    <row r="378" spans="1:105" ht="18" customHeight="1">
      <c r="A378" s="8">
        <v>22</v>
      </c>
      <c r="B378" s="34">
        <v>2E-3</v>
      </c>
      <c r="C378" s="8">
        <v>45</v>
      </c>
      <c r="D378" s="34">
        <v>3.9E-2</v>
      </c>
      <c r="E378" s="34">
        <v>1.4999999999999999E-2</v>
      </c>
      <c r="F378" s="28">
        <v>0.55400000000000005</v>
      </c>
      <c r="G378" s="8"/>
      <c r="H378" s="161"/>
      <c r="I378" s="155"/>
      <c r="J378" s="155"/>
      <c r="K378" s="155"/>
      <c r="L378" s="155"/>
      <c r="M378" s="155"/>
    </row>
    <row r="379" spans="1:105" ht="18" customHeight="1">
      <c r="A379" s="8">
        <v>23</v>
      </c>
      <c r="B379" s="34">
        <v>2E-3</v>
      </c>
      <c r="C379" s="8">
        <v>29</v>
      </c>
      <c r="D379" s="34">
        <v>3.2000000000000001E-2</v>
      </c>
      <c r="E379" s="34">
        <v>0.02</v>
      </c>
      <c r="F379" s="28">
        <v>0.49099999999999999</v>
      </c>
      <c r="G379" s="8">
        <v>20</v>
      </c>
      <c r="H379" s="161"/>
      <c r="I379" s="155"/>
      <c r="J379" s="155"/>
      <c r="K379" s="155"/>
      <c r="L379" s="155"/>
      <c r="M379" s="155"/>
    </row>
    <row r="380" spans="1:105" ht="18" customHeight="1">
      <c r="A380" s="8">
        <v>24</v>
      </c>
      <c r="B380" s="34">
        <v>2E-3</v>
      </c>
      <c r="C380" s="8">
        <v>30</v>
      </c>
      <c r="D380" s="34">
        <v>3.5000000000000003E-2</v>
      </c>
      <c r="E380" s="34">
        <v>1.4E-2</v>
      </c>
      <c r="F380" s="28">
        <v>0.45</v>
      </c>
      <c r="G380" s="8">
        <v>23</v>
      </c>
      <c r="H380" s="161"/>
      <c r="I380" s="155"/>
      <c r="J380" s="155"/>
      <c r="K380" s="155"/>
      <c r="L380" s="155"/>
      <c r="M380" s="160"/>
    </row>
    <row r="381" spans="1:105" ht="18" customHeight="1">
      <c r="A381" s="8">
        <v>25</v>
      </c>
      <c r="B381" s="34">
        <v>2E-3</v>
      </c>
      <c r="C381" s="8">
        <v>29</v>
      </c>
      <c r="D381" s="34">
        <v>3.5999999999999997E-2</v>
      </c>
      <c r="E381" s="34">
        <v>8.9999999999999993E-3</v>
      </c>
      <c r="F381" s="28">
        <v>0.40799999999999997</v>
      </c>
      <c r="G381" s="8">
        <v>25</v>
      </c>
      <c r="H381" s="161"/>
      <c r="I381" s="155"/>
      <c r="J381" s="155"/>
      <c r="K381" s="155"/>
      <c r="L381" s="155"/>
      <c r="M381" s="160"/>
    </row>
    <row r="382" spans="1:105" ht="18" customHeight="1">
      <c r="A382" s="8">
        <v>26</v>
      </c>
      <c r="B382" s="34">
        <v>2E-3</v>
      </c>
      <c r="C382" s="8">
        <v>31</v>
      </c>
      <c r="D382" s="34">
        <v>0.03</v>
      </c>
      <c r="E382" s="34">
        <v>1.2E-2</v>
      </c>
      <c r="F382" s="28">
        <v>0.41699999999999998</v>
      </c>
      <c r="G382" s="8"/>
      <c r="H382" s="161"/>
      <c r="I382" s="155"/>
      <c r="J382" s="155"/>
      <c r="K382" s="155"/>
      <c r="L382" s="155"/>
      <c r="M382" s="160"/>
    </row>
    <row r="383" spans="1:105" ht="18" customHeight="1">
      <c r="A383" s="8">
        <v>27</v>
      </c>
      <c r="B383" s="34">
        <v>2E-3</v>
      </c>
      <c r="C383" s="8">
        <v>42</v>
      </c>
      <c r="D383" s="34">
        <v>3.7999999999999999E-2</v>
      </c>
      <c r="E383" s="34">
        <v>2.3E-2</v>
      </c>
      <c r="F383" s="28">
        <v>0.54600000000000004</v>
      </c>
      <c r="G383" s="8"/>
      <c r="H383" s="161"/>
      <c r="I383" s="155"/>
      <c r="J383" s="155"/>
      <c r="K383" s="155"/>
      <c r="L383" s="155"/>
      <c r="M383" s="155"/>
    </row>
    <row r="384" spans="1:105" ht="18" customHeight="1">
      <c r="A384" s="8">
        <v>28</v>
      </c>
      <c r="B384" s="34">
        <v>3.0000000000000001E-3</v>
      </c>
      <c r="C384" s="8">
        <v>45</v>
      </c>
      <c r="D384" s="34">
        <v>3.9E-2</v>
      </c>
      <c r="E384" s="34">
        <v>2.1000000000000001E-2</v>
      </c>
      <c r="F384" s="28">
        <v>0.68799999999999994</v>
      </c>
      <c r="G384" s="8"/>
      <c r="H384" s="161"/>
      <c r="I384" s="155"/>
      <c r="J384" s="155"/>
      <c r="K384" s="155"/>
      <c r="L384" s="155"/>
      <c r="M384" s="155"/>
    </row>
    <row r="385" spans="1:13" ht="18" customHeight="1">
      <c r="A385" s="8">
        <v>29</v>
      </c>
      <c r="B385" s="34">
        <v>2E-3</v>
      </c>
      <c r="C385" s="8">
        <v>25</v>
      </c>
      <c r="D385" s="34">
        <v>2.5000000000000001E-2</v>
      </c>
      <c r="E385" s="34">
        <v>1.7999999999999999E-2</v>
      </c>
      <c r="F385" s="28">
        <v>0.5</v>
      </c>
      <c r="G385" s="8"/>
      <c r="H385" s="161"/>
      <c r="I385" s="155"/>
      <c r="J385" s="155"/>
      <c r="K385" s="155"/>
      <c r="L385" s="155"/>
      <c r="M385" s="155"/>
    </row>
    <row r="386" spans="1:13" ht="18" customHeight="1">
      <c r="A386" s="8">
        <v>30</v>
      </c>
      <c r="B386" s="34">
        <v>2E-3</v>
      </c>
      <c r="C386" s="8">
        <v>18</v>
      </c>
      <c r="D386" s="34">
        <v>0.02</v>
      </c>
      <c r="E386" s="34">
        <v>1.7999999999999999E-2</v>
      </c>
      <c r="F386" s="28">
        <v>0.40400000000000003</v>
      </c>
      <c r="G386" s="8">
        <v>12</v>
      </c>
      <c r="H386" s="161"/>
      <c r="I386" s="155"/>
      <c r="J386" s="155"/>
      <c r="K386" s="155"/>
      <c r="L386" s="155"/>
      <c r="M386" s="155"/>
    </row>
    <row r="387" spans="1:13" ht="18" customHeight="1">
      <c r="A387" s="38">
        <v>31</v>
      </c>
      <c r="B387" s="35">
        <v>1E-3</v>
      </c>
      <c r="C387" s="38">
        <v>20</v>
      </c>
      <c r="D387" s="35">
        <v>2.5999999999999999E-2</v>
      </c>
      <c r="E387" s="35">
        <v>2.1000000000000001E-2</v>
      </c>
      <c r="F387" s="32">
        <v>0.41299999999999998</v>
      </c>
      <c r="G387" s="8">
        <v>14</v>
      </c>
      <c r="H387" s="161"/>
      <c r="I387" s="155"/>
      <c r="J387" s="155"/>
      <c r="K387" s="155"/>
      <c r="L387" s="155"/>
      <c r="M387" s="155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35</v>
      </c>
      <c r="D388" s="21">
        <f>ROUND(AVERAGE(D357:D387),3)</f>
        <v>2.5000000000000001E-2</v>
      </c>
      <c r="E388" s="21">
        <f>ROUND(AVERAGE(E357:E387),3)</f>
        <v>1.6E-2</v>
      </c>
      <c r="F388" s="29">
        <f>ROUND(AVERAGE(F357:F387),1)</f>
        <v>0.5</v>
      </c>
      <c r="G388" s="62">
        <f>ROUND(AVERAGE(G357:G387),0)</f>
        <v>17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A412"/>
  <sheetViews>
    <sheetView zoomScaleNormal="100" zoomScaleSheetLayoutView="100" workbookViewId="0">
      <selection activeCell="C15" sqref="C15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92" width="8.88671875" style="53"/>
  </cols>
  <sheetData>
    <row r="1" spans="1:105" ht="18" customHeight="1"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ht="18" customHeight="1">
      <c r="B2" s="197" t="s">
        <v>123</v>
      </c>
      <c r="C2" s="198"/>
      <c r="D2" s="198"/>
      <c r="E2" s="199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</row>
    <row r="3" spans="1:105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</row>
    <row r="4" spans="1:105" s="1" customFormat="1" ht="18" customHeight="1">
      <c r="A4" s="2" t="s">
        <v>12</v>
      </c>
      <c r="B4" s="18" t="s">
        <v>124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</row>
    <row r="5" spans="1:105" s="1" customFormat="1" ht="18" customHeight="1">
      <c r="A5" s="2" t="s">
        <v>125</v>
      </c>
      <c r="B5" s="18" t="s">
        <v>126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</row>
    <row r="6" spans="1:105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60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</row>
    <row r="7" spans="1:105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66"/>
      <c r="J7" s="166"/>
      <c r="K7" s="166"/>
      <c r="L7" s="166"/>
      <c r="M7" s="166"/>
      <c r="N7" s="166"/>
      <c r="O7" s="166"/>
      <c r="P7" s="166"/>
      <c r="Q7" s="166"/>
      <c r="R7" s="54"/>
      <c r="S7" s="54"/>
      <c r="T7" s="54"/>
      <c r="U7" s="54"/>
      <c r="V7" s="54"/>
      <c r="W7" s="54"/>
      <c r="X7" s="54"/>
      <c r="Y7" s="60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</row>
    <row r="8" spans="1:105" s="7" customFormat="1" ht="18" customHeight="1">
      <c r="A8" s="6">
        <v>1</v>
      </c>
      <c r="B8" s="16">
        <v>1E-3</v>
      </c>
      <c r="C8" s="6">
        <v>21</v>
      </c>
      <c r="D8" s="41">
        <v>2.8000000000000001E-2</v>
      </c>
      <c r="E8" s="16">
        <v>1.4999999999999999E-2</v>
      </c>
      <c r="F8" s="27">
        <v>0.29199999999999998</v>
      </c>
      <c r="G8" s="6">
        <v>10</v>
      </c>
      <c r="H8" s="167"/>
      <c r="I8" s="168"/>
      <c r="J8" s="168"/>
      <c r="K8" s="168"/>
      <c r="L8" s="168"/>
      <c r="M8" s="168"/>
      <c r="N8" s="169"/>
      <c r="O8" s="169"/>
      <c r="P8" s="169"/>
      <c r="Q8" s="169"/>
      <c r="R8" s="169"/>
      <c r="S8" s="169"/>
      <c r="T8" s="169"/>
      <c r="U8" s="169"/>
      <c r="V8" s="169"/>
      <c r="W8" s="169"/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</row>
    <row r="9" spans="1:105" s="7" customFormat="1" ht="18" customHeight="1">
      <c r="A9" s="8">
        <v>2</v>
      </c>
      <c r="B9" s="34">
        <v>2E-3</v>
      </c>
      <c r="C9" s="8">
        <v>25</v>
      </c>
      <c r="D9" s="40">
        <v>3.5999999999999997E-2</v>
      </c>
      <c r="E9" s="34">
        <v>1.2999999999999999E-2</v>
      </c>
      <c r="F9" s="28">
        <v>0.308</v>
      </c>
      <c r="G9" s="8">
        <v>13</v>
      </c>
      <c r="H9" s="167"/>
      <c r="I9" s="168"/>
      <c r="J9" s="168"/>
      <c r="K9" s="168"/>
      <c r="L9" s="168"/>
      <c r="M9" s="168"/>
      <c r="N9" s="54"/>
      <c r="O9" s="54"/>
      <c r="P9" s="54"/>
      <c r="Q9" s="54"/>
      <c r="R9" s="54"/>
      <c r="S9" s="54"/>
      <c r="T9" s="54"/>
      <c r="U9" s="54"/>
      <c r="V9" s="54"/>
      <c r="W9" s="60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</row>
    <row r="10" spans="1:105" s="7" customFormat="1" ht="18" customHeight="1">
      <c r="A10" s="8">
        <v>3</v>
      </c>
      <c r="B10" s="34">
        <v>2E-3</v>
      </c>
      <c r="C10" s="8">
        <v>36</v>
      </c>
      <c r="D10" s="40">
        <v>5.0999999999999997E-2</v>
      </c>
      <c r="E10" s="34">
        <v>1.2E-2</v>
      </c>
      <c r="F10" s="28">
        <v>0.32100000000000001</v>
      </c>
      <c r="G10" s="8">
        <v>19</v>
      </c>
      <c r="H10" s="167"/>
      <c r="I10" s="168"/>
      <c r="J10" s="168"/>
      <c r="K10" s="168"/>
      <c r="L10" s="168"/>
      <c r="M10" s="168"/>
      <c r="N10" s="38"/>
      <c r="O10" s="166"/>
      <c r="P10" s="166"/>
      <c r="Q10" s="166"/>
      <c r="R10" s="166"/>
      <c r="S10" s="16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</row>
    <row r="11" spans="1:105" s="7" customFormat="1" ht="18" customHeight="1">
      <c r="A11" s="8">
        <v>4</v>
      </c>
      <c r="B11" s="34">
        <v>1E-3</v>
      </c>
      <c r="C11" s="8">
        <v>36</v>
      </c>
      <c r="D11" s="40">
        <v>3.5999999999999997E-2</v>
      </c>
      <c r="E11" s="34">
        <v>0.01</v>
      </c>
      <c r="F11" s="28">
        <v>0.35399999999999998</v>
      </c>
      <c r="G11" s="8">
        <v>19</v>
      </c>
      <c r="H11" s="167"/>
      <c r="I11" s="168"/>
      <c r="J11" s="168"/>
      <c r="K11" s="168"/>
      <c r="L11" s="168"/>
      <c r="M11" s="168"/>
      <c r="N11" s="38"/>
      <c r="O11" s="166"/>
      <c r="P11" s="166"/>
      <c r="Q11" s="166"/>
      <c r="R11" s="166"/>
      <c r="S11" s="166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</row>
    <row r="12" spans="1:105" s="7" customFormat="1" ht="18" customHeight="1">
      <c r="A12" s="8">
        <v>5</v>
      </c>
      <c r="B12" s="34">
        <v>1E-3</v>
      </c>
      <c r="C12" s="8">
        <v>31</v>
      </c>
      <c r="D12" s="40">
        <v>3.3000000000000002E-2</v>
      </c>
      <c r="E12" s="34">
        <v>7.0000000000000001E-3</v>
      </c>
      <c r="F12" s="28">
        <v>0.317</v>
      </c>
      <c r="G12" s="8">
        <v>18</v>
      </c>
      <c r="H12" s="167"/>
      <c r="I12" s="168"/>
      <c r="J12" s="168"/>
      <c r="K12" s="168"/>
      <c r="L12" s="168"/>
      <c r="M12" s="168"/>
      <c r="N12" s="38"/>
      <c r="O12" s="166"/>
      <c r="P12" s="166"/>
      <c r="Q12" s="166"/>
      <c r="R12" s="166"/>
      <c r="S12" s="166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</row>
    <row r="13" spans="1:105" s="7" customFormat="1" ht="18" customHeight="1">
      <c r="A13" s="8">
        <v>6</v>
      </c>
      <c r="B13" s="34">
        <v>1E-3</v>
      </c>
      <c r="C13" s="8">
        <v>41</v>
      </c>
      <c r="D13" s="40">
        <v>3.5999999999999997E-2</v>
      </c>
      <c r="E13" s="34">
        <v>1.0999999999999999E-2</v>
      </c>
      <c r="F13" s="28">
        <v>0.33800000000000002</v>
      </c>
      <c r="G13" s="8">
        <v>23</v>
      </c>
      <c r="H13" s="167"/>
      <c r="I13" s="168"/>
      <c r="J13" s="168"/>
      <c r="K13" s="168"/>
      <c r="L13" s="168"/>
      <c r="M13" s="168"/>
      <c r="N13" s="38"/>
      <c r="O13" s="166"/>
      <c r="P13" s="166"/>
      <c r="Q13" s="166"/>
      <c r="R13" s="166"/>
      <c r="S13" s="166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</row>
    <row r="14" spans="1:105" s="7" customFormat="1" ht="18" customHeight="1">
      <c r="A14" s="8">
        <v>7</v>
      </c>
      <c r="B14" s="34">
        <v>3.0000000000000001E-3</v>
      </c>
      <c r="C14" s="8">
        <v>30</v>
      </c>
      <c r="D14" s="40">
        <v>4.7E-2</v>
      </c>
      <c r="E14" s="34">
        <v>0.01</v>
      </c>
      <c r="F14" s="28">
        <v>0.35</v>
      </c>
      <c r="G14" s="8">
        <v>17</v>
      </c>
      <c r="H14" s="167"/>
      <c r="I14" s="168"/>
      <c r="J14" s="168"/>
      <c r="K14" s="168"/>
      <c r="L14" s="168"/>
      <c r="M14" s="168"/>
      <c r="N14" s="38"/>
      <c r="O14" s="166"/>
      <c r="P14" s="166"/>
      <c r="Q14" s="166"/>
      <c r="R14" s="166"/>
      <c r="S14" s="166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</row>
    <row r="15" spans="1:105" s="7" customFormat="1" ht="18" customHeight="1">
      <c r="A15" s="8">
        <v>8</v>
      </c>
      <c r="B15" s="34">
        <v>4.0000000000000001E-3</v>
      </c>
      <c r="C15" s="8">
        <v>41</v>
      </c>
      <c r="D15" s="40">
        <v>3.6999999999999998E-2</v>
      </c>
      <c r="E15" s="34">
        <v>1.7000000000000001E-2</v>
      </c>
      <c r="F15" s="28">
        <v>0.33800000000000002</v>
      </c>
      <c r="G15" s="8">
        <v>24</v>
      </c>
      <c r="H15" s="167"/>
      <c r="I15" s="168"/>
      <c r="J15" s="168"/>
      <c r="K15" s="168"/>
      <c r="L15" s="168"/>
      <c r="M15" s="168"/>
      <c r="N15" s="38"/>
      <c r="O15" s="166"/>
      <c r="P15" s="166"/>
      <c r="Q15" s="166"/>
      <c r="R15" s="166"/>
      <c r="S15" s="166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</row>
    <row r="16" spans="1:105" s="7" customFormat="1" ht="18" customHeight="1">
      <c r="A16" s="8">
        <v>9</v>
      </c>
      <c r="B16" s="34">
        <v>3.0000000000000001E-3</v>
      </c>
      <c r="C16" s="8">
        <v>36</v>
      </c>
      <c r="D16" s="40">
        <v>3.1E-2</v>
      </c>
      <c r="E16" s="34">
        <v>1.6E-2</v>
      </c>
      <c r="F16" s="28">
        <v>0.29599999999999999</v>
      </c>
      <c r="G16" s="8">
        <v>21</v>
      </c>
      <c r="H16" s="167"/>
      <c r="I16" s="168"/>
      <c r="J16" s="168"/>
      <c r="K16" s="168"/>
      <c r="L16" s="168"/>
      <c r="M16" s="168"/>
      <c r="N16" s="38"/>
      <c r="O16" s="166"/>
      <c r="P16" s="166"/>
      <c r="Q16" s="166"/>
      <c r="R16" s="166"/>
      <c r="S16" s="166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</row>
    <row r="17" spans="1:105" s="7" customFormat="1" ht="18" customHeight="1">
      <c r="A17" s="8">
        <v>10</v>
      </c>
      <c r="B17" s="34">
        <v>2E-3</v>
      </c>
      <c r="C17" s="8">
        <v>31</v>
      </c>
      <c r="D17" s="40">
        <v>3.6999999999999998E-2</v>
      </c>
      <c r="E17" s="34">
        <v>1.2E-2</v>
      </c>
      <c r="F17" s="28">
        <v>0.28299999999999997</v>
      </c>
      <c r="G17" s="8">
        <v>19</v>
      </c>
      <c r="H17" s="167"/>
      <c r="I17" s="168"/>
      <c r="J17" s="168"/>
      <c r="K17" s="168"/>
      <c r="L17" s="168"/>
      <c r="M17" s="168"/>
      <c r="N17" s="38"/>
      <c r="O17" s="166"/>
      <c r="P17" s="166"/>
      <c r="Q17" s="166"/>
      <c r="R17" s="166"/>
      <c r="S17" s="16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</row>
    <row r="18" spans="1:105" s="7" customFormat="1" ht="18" customHeight="1">
      <c r="A18" s="8">
        <v>11</v>
      </c>
      <c r="B18" s="34">
        <v>2E-3</v>
      </c>
      <c r="C18" s="8">
        <v>17</v>
      </c>
      <c r="D18" s="40">
        <v>0.03</v>
      </c>
      <c r="E18" s="34">
        <v>6.0000000000000001E-3</v>
      </c>
      <c r="F18" s="28">
        <v>0.20399999999999999</v>
      </c>
      <c r="G18" s="8">
        <v>7</v>
      </c>
      <c r="H18" s="167"/>
      <c r="I18" s="168"/>
      <c r="J18" s="168"/>
      <c r="K18" s="168"/>
      <c r="L18" s="168"/>
      <c r="M18" s="168"/>
      <c r="N18" s="38"/>
      <c r="O18" s="166"/>
      <c r="P18" s="166"/>
      <c r="Q18" s="166"/>
      <c r="R18" s="166"/>
      <c r="S18" s="16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</row>
    <row r="19" spans="1:105" s="7" customFormat="1" ht="18" customHeight="1">
      <c r="A19" s="8">
        <v>12</v>
      </c>
      <c r="B19" s="34">
        <v>2E-3</v>
      </c>
      <c r="C19" s="8">
        <v>26</v>
      </c>
      <c r="D19" s="40">
        <v>3.2000000000000001E-2</v>
      </c>
      <c r="E19" s="34">
        <v>7.0000000000000001E-3</v>
      </c>
      <c r="F19" s="28">
        <v>0.192</v>
      </c>
      <c r="G19" s="8">
        <v>14</v>
      </c>
      <c r="H19" s="167"/>
      <c r="I19" s="168"/>
      <c r="J19" s="168"/>
      <c r="K19" s="168"/>
      <c r="L19" s="168"/>
      <c r="M19" s="168"/>
      <c r="N19" s="38"/>
      <c r="O19" s="166"/>
      <c r="P19" s="166"/>
      <c r="Q19" s="166"/>
      <c r="R19" s="166"/>
      <c r="S19" s="166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</row>
    <row r="20" spans="1:105" s="7" customFormat="1" ht="18" customHeight="1">
      <c r="A20" s="8">
        <v>13</v>
      </c>
      <c r="B20" s="34">
        <v>2E-3</v>
      </c>
      <c r="C20" s="8">
        <v>39</v>
      </c>
      <c r="D20" s="40">
        <v>2.3E-2</v>
      </c>
      <c r="E20" s="34">
        <v>0.02</v>
      </c>
      <c r="F20" s="28">
        <v>0.26800000000000002</v>
      </c>
      <c r="G20" s="7">
        <v>21</v>
      </c>
      <c r="H20" s="167"/>
      <c r="I20" s="168"/>
      <c r="J20" s="168"/>
      <c r="K20" s="168"/>
      <c r="L20" s="168"/>
      <c r="M20" s="168"/>
      <c r="N20" s="38"/>
      <c r="O20" s="166"/>
      <c r="P20" s="166"/>
      <c r="Q20" s="166"/>
      <c r="R20" s="166"/>
      <c r="S20" s="166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</row>
    <row r="21" spans="1:105" s="7" customFormat="1" ht="18" customHeight="1">
      <c r="A21" s="8">
        <v>14</v>
      </c>
      <c r="B21" s="34">
        <v>3.0000000000000001E-3</v>
      </c>
      <c r="C21" s="8">
        <v>41</v>
      </c>
      <c r="D21" s="40">
        <v>3.6999999999999998E-2</v>
      </c>
      <c r="E21" s="34">
        <v>1.9E-2</v>
      </c>
      <c r="F21" s="28">
        <v>0.24199999999999999</v>
      </c>
      <c r="G21" s="8">
        <v>24</v>
      </c>
      <c r="H21" s="167"/>
      <c r="I21" s="168"/>
      <c r="J21" s="168"/>
      <c r="K21" s="168"/>
      <c r="L21" s="168"/>
      <c r="M21" s="168"/>
      <c r="N21" s="38"/>
      <c r="O21" s="166"/>
      <c r="P21" s="166"/>
      <c r="Q21" s="166"/>
      <c r="R21" s="166"/>
      <c r="S21" s="166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</row>
    <row r="22" spans="1:105" s="7" customFormat="1" ht="18" customHeight="1">
      <c r="A22" s="8">
        <v>15</v>
      </c>
      <c r="B22" s="34">
        <v>2E-3</v>
      </c>
      <c r="C22" s="8">
        <v>24</v>
      </c>
      <c r="D22" s="40">
        <v>2.8000000000000001E-2</v>
      </c>
      <c r="E22" s="34">
        <v>1.2999999999999999E-2</v>
      </c>
      <c r="F22" s="28">
        <v>0.13800000000000001</v>
      </c>
      <c r="G22" s="7">
        <v>15</v>
      </c>
      <c r="H22" s="167"/>
      <c r="I22" s="168"/>
      <c r="J22" s="168"/>
      <c r="K22" s="168"/>
      <c r="L22" s="168"/>
      <c r="M22" s="168"/>
      <c r="N22" s="38"/>
      <c r="O22" s="166"/>
      <c r="P22" s="166"/>
      <c r="Q22" s="166"/>
      <c r="R22" s="166"/>
      <c r="S22" s="16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</row>
    <row r="23" spans="1:105" s="7" customFormat="1" ht="18" customHeight="1">
      <c r="A23" s="8">
        <v>16</v>
      </c>
      <c r="B23" s="34">
        <v>2E-3</v>
      </c>
      <c r="C23" s="8">
        <v>16</v>
      </c>
      <c r="D23" s="40">
        <v>2.9000000000000001E-2</v>
      </c>
      <c r="E23" s="34">
        <v>8.0000000000000002E-3</v>
      </c>
      <c r="F23" s="28">
        <v>0.1</v>
      </c>
      <c r="G23" s="8">
        <v>8</v>
      </c>
      <c r="H23" s="167"/>
      <c r="I23" s="168"/>
      <c r="J23" s="168"/>
      <c r="K23" s="168"/>
      <c r="L23" s="168"/>
      <c r="M23" s="168"/>
      <c r="N23" s="38"/>
      <c r="O23" s="166"/>
      <c r="P23" s="166"/>
      <c r="Q23" s="166"/>
      <c r="R23" s="166"/>
      <c r="S23" s="166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</row>
    <row r="24" spans="1:105" s="7" customFormat="1" ht="18" customHeight="1">
      <c r="A24" s="8">
        <v>17</v>
      </c>
      <c r="B24" s="34">
        <v>2E-3</v>
      </c>
      <c r="C24" s="8">
        <v>19</v>
      </c>
      <c r="D24" s="40">
        <v>3.4000000000000002E-2</v>
      </c>
      <c r="E24" s="34">
        <v>8.0000000000000002E-3</v>
      </c>
      <c r="F24" s="28">
        <v>0.1</v>
      </c>
      <c r="G24" s="8">
        <v>7</v>
      </c>
      <c r="H24" s="167"/>
      <c r="I24" s="168"/>
      <c r="J24" s="168"/>
      <c r="K24" s="168"/>
      <c r="L24" s="168"/>
      <c r="M24" s="168"/>
      <c r="N24" s="38"/>
      <c r="O24" s="166"/>
      <c r="P24" s="166"/>
      <c r="Q24" s="166"/>
      <c r="R24" s="166"/>
      <c r="S24" s="166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</row>
    <row r="25" spans="1:105" s="7" customFormat="1" ht="18" customHeight="1">
      <c r="A25" s="8">
        <v>18</v>
      </c>
      <c r="B25" s="34">
        <v>2E-3</v>
      </c>
      <c r="C25" s="8">
        <v>23</v>
      </c>
      <c r="D25" s="40">
        <v>4.1000000000000002E-2</v>
      </c>
      <c r="E25" s="34">
        <v>0.01</v>
      </c>
      <c r="F25" s="28">
        <v>0.104</v>
      </c>
      <c r="G25" s="8">
        <v>8</v>
      </c>
      <c r="H25" s="167"/>
      <c r="I25" s="168"/>
      <c r="J25" s="168"/>
      <c r="K25" s="168"/>
      <c r="L25" s="168"/>
      <c r="M25" s="168"/>
      <c r="N25" s="38"/>
      <c r="O25" s="166"/>
      <c r="P25" s="166"/>
      <c r="Q25" s="166"/>
      <c r="R25" s="166"/>
      <c r="S25" s="166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</row>
    <row r="26" spans="1:105" s="7" customFormat="1" ht="18" customHeight="1">
      <c r="A26" s="8">
        <v>19</v>
      </c>
      <c r="B26" s="34">
        <v>2E-3</v>
      </c>
      <c r="C26" s="8">
        <v>30</v>
      </c>
      <c r="D26" s="40">
        <v>5.3999999999999999E-2</v>
      </c>
      <c r="E26" s="34">
        <v>1.4E-2</v>
      </c>
      <c r="F26" s="28">
        <v>0.121</v>
      </c>
      <c r="G26" s="8">
        <v>13</v>
      </c>
      <c r="H26" s="167"/>
      <c r="I26" s="168"/>
      <c r="J26" s="168"/>
      <c r="K26" s="168"/>
      <c r="L26" s="168"/>
      <c r="M26" s="168"/>
      <c r="N26" s="38"/>
      <c r="O26" s="166"/>
      <c r="P26" s="166"/>
      <c r="Q26" s="166"/>
      <c r="R26" s="166"/>
      <c r="S26" s="16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</row>
    <row r="27" spans="1:105" s="7" customFormat="1" ht="18" customHeight="1">
      <c r="A27" s="8">
        <v>20</v>
      </c>
      <c r="B27" s="34">
        <v>3.0000000000000001E-3</v>
      </c>
      <c r="C27" s="8">
        <v>43</v>
      </c>
      <c r="D27" s="40">
        <v>5.0999999999999997E-2</v>
      </c>
      <c r="E27" s="34">
        <v>1.4E-2</v>
      </c>
      <c r="F27" s="28">
        <v>0.217</v>
      </c>
      <c r="G27" s="8">
        <v>24</v>
      </c>
      <c r="H27" s="167"/>
      <c r="I27" s="168"/>
      <c r="J27" s="168"/>
      <c r="K27" s="168"/>
      <c r="L27" s="168"/>
      <c r="M27" s="168"/>
      <c r="N27" s="38"/>
      <c r="O27" s="166"/>
      <c r="P27" s="166"/>
      <c r="Q27" s="166"/>
      <c r="R27" s="166"/>
      <c r="S27" s="166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</row>
    <row r="28" spans="1:105" s="7" customFormat="1" ht="18" customHeight="1">
      <c r="A28" s="8">
        <v>21</v>
      </c>
      <c r="B28" s="34">
        <v>2E-3</v>
      </c>
      <c r="C28" s="8">
        <v>40</v>
      </c>
      <c r="D28" s="40">
        <v>3.1E-2</v>
      </c>
      <c r="E28" s="34">
        <v>1.2999999999999999E-2</v>
      </c>
      <c r="F28" s="28">
        <v>0.13800000000000001</v>
      </c>
      <c r="G28" s="8">
        <v>22</v>
      </c>
      <c r="H28" s="167"/>
      <c r="I28" s="168"/>
      <c r="J28" s="168"/>
      <c r="K28" s="168"/>
      <c r="L28" s="168"/>
      <c r="M28" s="168"/>
      <c r="N28" s="38"/>
      <c r="O28" s="166"/>
      <c r="P28" s="166"/>
      <c r="Q28" s="166"/>
      <c r="R28" s="166"/>
      <c r="S28" s="166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</row>
    <row r="29" spans="1:105" s="7" customFormat="1" ht="18" customHeight="1">
      <c r="A29" s="8">
        <v>22</v>
      </c>
      <c r="B29" s="34">
        <v>3.0000000000000001E-3</v>
      </c>
      <c r="C29" s="8">
        <v>33</v>
      </c>
      <c r="D29" s="40">
        <v>2.5000000000000001E-2</v>
      </c>
      <c r="E29" s="34">
        <v>1.4999999999999999E-2</v>
      </c>
      <c r="F29" s="28">
        <v>0.15</v>
      </c>
      <c r="G29" s="8">
        <v>16</v>
      </c>
      <c r="H29" s="167"/>
      <c r="I29" s="168"/>
      <c r="J29" s="168"/>
      <c r="K29" s="168"/>
      <c r="L29" s="168"/>
      <c r="M29" s="168"/>
      <c r="N29" s="38"/>
      <c r="O29" s="166"/>
      <c r="P29" s="166"/>
      <c r="Q29" s="166"/>
      <c r="R29" s="166"/>
      <c r="S29" s="166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</row>
    <row r="30" spans="1:105" s="7" customFormat="1" ht="18" customHeight="1">
      <c r="A30" s="8">
        <v>23</v>
      </c>
      <c r="B30" s="34">
        <v>2E-3</v>
      </c>
      <c r="C30" s="8">
        <v>17</v>
      </c>
      <c r="D30" s="40">
        <v>1.9E-2</v>
      </c>
      <c r="E30" s="34">
        <v>6.0000000000000001E-3</v>
      </c>
      <c r="F30" s="28">
        <v>0.104</v>
      </c>
      <c r="G30" s="8">
        <v>7</v>
      </c>
      <c r="H30" s="167"/>
      <c r="I30" s="168"/>
      <c r="J30" s="168"/>
      <c r="K30" s="168"/>
      <c r="L30" s="168"/>
      <c r="M30" s="168"/>
      <c r="N30" s="38"/>
      <c r="O30" s="166"/>
      <c r="P30" s="166"/>
      <c r="Q30" s="166"/>
      <c r="R30" s="166"/>
      <c r="S30" s="166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</row>
    <row r="31" spans="1:105" s="7" customFormat="1" ht="18" customHeight="1">
      <c r="A31" s="8">
        <v>24</v>
      </c>
      <c r="B31" s="34">
        <v>1E-3</v>
      </c>
      <c r="C31" s="8">
        <v>21</v>
      </c>
      <c r="D31" s="40">
        <v>2.8000000000000001E-2</v>
      </c>
      <c r="E31" s="34">
        <v>8.0000000000000002E-3</v>
      </c>
      <c r="F31" s="28">
        <v>0.27900000000000003</v>
      </c>
      <c r="G31" s="8">
        <v>10</v>
      </c>
      <c r="H31" s="167"/>
      <c r="I31" s="168"/>
      <c r="J31" s="168"/>
      <c r="K31" s="168"/>
      <c r="L31" s="168"/>
      <c r="M31" s="168"/>
      <c r="N31" s="38"/>
      <c r="O31" s="166"/>
      <c r="P31" s="166"/>
      <c r="Q31" s="166"/>
      <c r="R31" s="166"/>
      <c r="S31" s="166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</row>
    <row r="32" spans="1:105" s="7" customFormat="1" ht="18" customHeight="1">
      <c r="A32" s="8">
        <v>25</v>
      </c>
      <c r="B32" s="34">
        <v>2E-3</v>
      </c>
      <c r="C32" s="8">
        <v>38</v>
      </c>
      <c r="D32" s="40">
        <v>5.8000000000000003E-2</v>
      </c>
      <c r="E32" s="34">
        <v>0.01</v>
      </c>
      <c r="F32" s="28">
        <v>0.44600000000000001</v>
      </c>
      <c r="G32" s="8">
        <v>19</v>
      </c>
      <c r="H32" s="167"/>
      <c r="I32" s="168"/>
      <c r="J32" s="168"/>
      <c r="K32" s="168"/>
      <c r="L32" s="168"/>
      <c r="M32" s="168"/>
      <c r="N32" s="38"/>
      <c r="O32" s="166"/>
      <c r="P32" s="166"/>
      <c r="Q32" s="166"/>
      <c r="R32" s="166"/>
      <c r="S32" s="166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</row>
    <row r="33" spans="1:105" s="7" customFormat="1" ht="18" customHeight="1">
      <c r="A33" s="8">
        <v>26</v>
      </c>
      <c r="B33" s="34">
        <v>1E-3</v>
      </c>
      <c r="C33" s="8">
        <v>15</v>
      </c>
      <c r="D33" s="40">
        <v>3.4000000000000002E-2</v>
      </c>
      <c r="E33" s="34">
        <v>0.01</v>
      </c>
      <c r="F33" s="28">
        <v>0.313</v>
      </c>
      <c r="G33" s="8">
        <v>8</v>
      </c>
      <c r="H33" s="167"/>
      <c r="I33" s="168"/>
      <c r="J33" s="168"/>
      <c r="K33" s="168"/>
      <c r="L33" s="168"/>
      <c r="M33" s="168"/>
      <c r="N33" s="38"/>
      <c r="O33" s="166"/>
      <c r="P33" s="166"/>
      <c r="Q33" s="166"/>
      <c r="R33" s="166"/>
      <c r="S33" s="166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</row>
    <row r="34" spans="1:105" s="7" customFormat="1" ht="18" customHeight="1">
      <c r="A34" s="8">
        <v>27</v>
      </c>
      <c r="B34" s="34">
        <v>1E-3</v>
      </c>
      <c r="C34" s="8">
        <v>14</v>
      </c>
      <c r="D34" s="40">
        <v>6.0000000000000001E-3</v>
      </c>
      <c r="E34" s="34">
        <v>1.7000000000000001E-2</v>
      </c>
      <c r="F34" s="28">
        <v>0.379</v>
      </c>
      <c r="G34" s="8">
        <v>5</v>
      </c>
      <c r="H34" s="167"/>
      <c r="I34" s="168"/>
      <c r="J34" s="168"/>
      <c r="K34" s="168"/>
      <c r="L34" s="168"/>
      <c r="M34" s="168"/>
      <c r="N34" s="38"/>
      <c r="O34" s="166"/>
      <c r="P34" s="166"/>
      <c r="Q34" s="166"/>
      <c r="R34" s="166"/>
      <c r="S34" s="16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</row>
    <row r="35" spans="1:105" s="7" customFormat="1" ht="18" customHeight="1">
      <c r="A35" s="8">
        <v>28</v>
      </c>
      <c r="B35" s="34">
        <v>2E-3</v>
      </c>
      <c r="C35" s="8">
        <v>26</v>
      </c>
      <c r="D35" s="40">
        <v>1.2999999999999999E-2</v>
      </c>
      <c r="E35" s="34">
        <v>1.2999999999999999E-2</v>
      </c>
      <c r="F35" s="28">
        <v>0.32900000000000001</v>
      </c>
      <c r="G35" s="8">
        <v>9</v>
      </c>
      <c r="H35" s="167"/>
      <c r="I35" s="168"/>
      <c r="J35" s="168"/>
      <c r="K35" s="168"/>
      <c r="L35" s="168"/>
      <c r="M35" s="168"/>
      <c r="N35" s="38"/>
      <c r="O35" s="166"/>
      <c r="P35" s="166"/>
      <c r="Q35" s="166"/>
      <c r="R35" s="166"/>
      <c r="S35" s="166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</row>
    <row r="36" spans="1:105" s="7" customFormat="1" ht="18" customHeight="1">
      <c r="A36" s="8">
        <v>29</v>
      </c>
      <c r="B36" s="34">
        <v>2E-3</v>
      </c>
      <c r="C36" s="8">
        <v>31</v>
      </c>
      <c r="D36" s="40">
        <v>1.6E-2</v>
      </c>
      <c r="E36" s="34">
        <v>1.0999999999999999E-2</v>
      </c>
      <c r="F36" s="28">
        <v>0.32500000000000001</v>
      </c>
      <c r="G36" s="8">
        <v>11</v>
      </c>
      <c r="H36" s="167"/>
      <c r="I36" s="168"/>
      <c r="J36" s="168"/>
      <c r="K36" s="168"/>
      <c r="L36" s="168"/>
      <c r="M36" s="168"/>
      <c r="N36" s="38"/>
      <c r="O36" s="166"/>
      <c r="P36" s="166"/>
      <c r="Q36" s="166"/>
      <c r="R36" s="166"/>
      <c r="S36" s="166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</row>
    <row r="37" spans="1:105" s="7" customFormat="1" ht="18" customHeight="1">
      <c r="A37" s="8">
        <v>30</v>
      </c>
      <c r="B37" s="34">
        <v>2E-3</v>
      </c>
      <c r="C37" s="8">
        <v>19</v>
      </c>
      <c r="D37" s="40">
        <v>1.2E-2</v>
      </c>
      <c r="E37" s="34">
        <v>0.01</v>
      </c>
      <c r="F37" s="28">
        <v>0.26300000000000001</v>
      </c>
      <c r="G37" s="8">
        <v>7</v>
      </c>
      <c r="H37" s="167"/>
      <c r="I37" s="168"/>
      <c r="J37" s="168"/>
      <c r="K37" s="168"/>
      <c r="L37" s="168"/>
      <c r="M37" s="168"/>
      <c r="N37" s="38"/>
      <c r="O37" s="166"/>
      <c r="P37" s="166"/>
      <c r="Q37" s="166"/>
      <c r="R37" s="166"/>
      <c r="S37" s="166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</row>
    <row r="38" spans="1:105" s="7" customFormat="1" ht="18" customHeight="1">
      <c r="A38" s="38">
        <v>31</v>
      </c>
      <c r="B38" s="35">
        <v>2E-3</v>
      </c>
      <c r="C38" s="38">
        <v>21</v>
      </c>
      <c r="D38" s="42">
        <v>2.4E-2</v>
      </c>
      <c r="E38" s="35">
        <v>1.9E-2</v>
      </c>
      <c r="F38" s="32">
        <v>0.36699999999999999</v>
      </c>
      <c r="G38" s="38">
        <v>10</v>
      </c>
      <c r="H38" s="170"/>
      <c r="I38" s="168"/>
      <c r="J38" s="168"/>
      <c r="K38" s="168"/>
      <c r="L38" s="168"/>
      <c r="M38" s="168"/>
      <c r="N38" s="38"/>
      <c r="O38" s="166"/>
      <c r="P38" s="166"/>
      <c r="Q38" s="166"/>
      <c r="R38" s="166"/>
      <c r="S38" s="16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</row>
    <row r="39" spans="1:105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28</v>
      </c>
      <c r="D39" s="21">
        <f>ROUND(AVERAGE(D8:D38),3)</f>
        <v>3.2000000000000001E-2</v>
      </c>
      <c r="E39" s="21">
        <f>ROUND(AVERAGE(E8:E38),3)</f>
        <v>1.2E-2</v>
      </c>
      <c r="F39" s="29">
        <f>ROUND(AVERAGE(F8:F38),1)</f>
        <v>0.3</v>
      </c>
      <c r="G39" s="62">
        <f>ROUND(AVERAGE(G8:G38),0)</f>
        <v>14</v>
      </c>
      <c r="H39" s="49"/>
      <c r="I39" s="166"/>
      <c r="J39" s="166"/>
      <c r="K39" s="166"/>
      <c r="L39" s="166"/>
      <c r="M39" s="166"/>
      <c r="N39" s="49"/>
      <c r="O39" s="166"/>
      <c r="P39" s="166"/>
      <c r="Q39" s="166"/>
      <c r="R39" s="166"/>
      <c r="S39" s="166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</row>
    <row r="40" spans="1:105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</row>
    <row r="41" spans="1:105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</row>
    <row r="42" spans="1:105" s="1" customFormat="1" ht="18" customHeight="1">
      <c r="A42" s="2" t="s">
        <v>127</v>
      </c>
      <c r="B42" s="18" t="str">
        <f>B5</f>
        <v>2018년 8월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</row>
    <row r="43" spans="1:105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60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</row>
    <row r="44" spans="1:105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171"/>
      <c r="J44" s="171"/>
      <c r="K44" s="171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</row>
    <row r="45" spans="1:105" s="7" customFormat="1" ht="18" customHeight="1">
      <c r="A45" s="6">
        <v>1</v>
      </c>
      <c r="B45" s="16">
        <v>2E-3</v>
      </c>
      <c r="C45" s="6">
        <v>14</v>
      </c>
      <c r="D45" s="16">
        <v>1.9E-2</v>
      </c>
      <c r="E45" s="16">
        <v>1.7999999999999999E-2</v>
      </c>
      <c r="F45" s="27">
        <v>0.3</v>
      </c>
      <c r="G45" s="6"/>
      <c r="H45" s="172"/>
      <c r="I45" s="168"/>
      <c r="J45" s="168"/>
      <c r="K45" s="168"/>
      <c r="L45" s="168"/>
      <c r="M45" s="168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I45" s="169"/>
      <c r="AJ45" s="169"/>
      <c r="AK45" s="169"/>
      <c r="AL45" s="169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</row>
    <row r="46" spans="1:105" s="7" customFormat="1" ht="18" customHeight="1">
      <c r="A46" s="8">
        <v>2</v>
      </c>
      <c r="B46" s="34">
        <v>2E-3</v>
      </c>
      <c r="C46" s="8">
        <v>14</v>
      </c>
      <c r="D46" s="34">
        <v>2.1000000000000001E-2</v>
      </c>
      <c r="E46" s="34">
        <v>1.7000000000000001E-2</v>
      </c>
      <c r="F46" s="28">
        <v>0.3</v>
      </c>
      <c r="G46" s="8">
        <v>10</v>
      </c>
      <c r="H46" s="167"/>
      <c r="I46" s="168"/>
      <c r="J46" s="168"/>
      <c r="K46" s="168"/>
      <c r="L46" s="168"/>
      <c r="M46" s="16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</row>
    <row r="47" spans="1:105" s="7" customFormat="1" ht="18" customHeight="1">
      <c r="A47" s="8">
        <v>3</v>
      </c>
      <c r="B47" s="34">
        <v>3.0000000000000001E-3</v>
      </c>
      <c r="C47" s="8">
        <v>24</v>
      </c>
      <c r="D47" s="34">
        <v>3.4000000000000002E-2</v>
      </c>
      <c r="E47" s="34">
        <v>1.7999999999999999E-2</v>
      </c>
      <c r="F47" s="28">
        <v>0.371</v>
      </c>
      <c r="G47" s="8">
        <v>16</v>
      </c>
      <c r="H47" s="167"/>
      <c r="I47" s="168"/>
      <c r="J47" s="168"/>
      <c r="K47" s="168"/>
      <c r="L47" s="168"/>
      <c r="M47" s="168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60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</row>
    <row r="48" spans="1:105" s="7" customFormat="1" ht="18" customHeight="1">
      <c r="A48" s="8">
        <v>4</v>
      </c>
      <c r="B48" s="34">
        <v>3.0000000000000001E-3</v>
      </c>
      <c r="C48" s="8">
        <v>30</v>
      </c>
      <c r="D48" s="34">
        <v>2.7E-2</v>
      </c>
      <c r="E48" s="34">
        <v>1.6E-2</v>
      </c>
      <c r="F48" s="28">
        <v>0.375</v>
      </c>
      <c r="G48" s="8">
        <v>18</v>
      </c>
      <c r="H48" s="167"/>
      <c r="I48" s="168"/>
      <c r="J48" s="168"/>
      <c r="K48" s="168"/>
      <c r="L48" s="168"/>
      <c r="M48" s="16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</row>
    <row r="49" spans="1:105" s="7" customFormat="1" ht="18" customHeight="1">
      <c r="A49" s="8">
        <v>5</v>
      </c>
      <c r="B49" s="34">
        <v>2E-3</v>
      </c>
      <c r="C49" s="8">
        <v>22</v>
      </c>
      <c r="D49" s="34">
        <v>2.5000000000000001E-2</v>
      </c>
      <c r="E49" s="34">
        <v>0.01</v>
      </c>
      <c r="F49" s="28">
        <v>0.35</v>
      </c>
      <c r="G49" s="8">
        <v>16</v>
      </c>
      <c r="H49" s="167"/>
      <c r="I49" s="168"/>
      <c r="J49" s="168"/>
      <c r="K49" s="168"/>
      <c r="L49" s="168"/>
      <c r="M49" s="168"/>
      <c r="N49" s="54"/>
      <c r="O49" s="60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</row>
    <row r="50" spans="1:105" s="7" customFormat="1" ht="18" customHeight="1">
      <c r="A50" s="8">
        <v>6</v>
      </c>
      <c r="B50" s="34">
        <v>2E-3</v>
      </c>
      <c r="C50" s="8">
        <v>34</v>
      </c>
      <c r="D50" s="34">
        <v>2.7E-2</v>
      </c>
      <c r="E50" s="34">
        <v>1.7000000000000001E-2</v>
      </c>
      <c r="F50" s="28">
        <v>0.36299999999999999</v>
      </c>
      <c r="G50" s="8">
        <v>22</v>
      </c>
      <c r="H50" s="167"/>
      <c r="I50" s="168"/>
      <c r="J50" s="168"/>
      <c r="K50" s="168"/>
      <c r="L50" s="168"/>
      <c r="M50" s="16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</row>
    <row r="51" spans="1:105" s="7" customFormat="1" ht="18" customHeight="1">
      <c r="A51" s="8">
        <v>7</v>
      </c>
      <c r="B51" s="34">
        <v>2E-3</v>
      </c>
      <c r="C51" s="8">
        <v>20</v>
      </c>
      <c r="D51" s="34">
        <v>3.5000000000000003E-2</v>
      </c>
      <c r="E51" s="34">
        <v>1.4999999999999999E-2</v>
      </c>
      <c r="F51" s="28">
        <v>0.39600000000000002</v>
      </c>
      <c r="G51" s="8">
        <v>15</v>
      </c>
      <c r="H51" s="167"/>
      <c r="I51" s="168"/>
      <c r="J51" s="168"/>
      <c r="K51" s="168"/>
      <c r="L51" s="168"/>
      <c r="M51" s="16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</row>
    <row r="52" spans="1:105" s="7" customFormat="1" ht="18" customHeight="1">
      <c r="A52" s="8">
        <v>8</v>
      </c>
      <c r="B52" s="34">
        <v>4.0000000000000001E-3</v>
      </c>
      <c r="C52" s="8">
        <v>30</v>
      </c>
      <c r="D52" s="34">
        <v>2.9000000000000001E-2</v>
      </c>
      <c r="E52" s="34">
        <v>1.7000000000000001E-2</v>
      </c>
      <c r="F52" s="28">
        <v>0.42899999999999999</v>
      </c>
      <c r="G52" s="8">
        <v>18</v>
      </c>
      <c r="H52" s="167"/>
      <c r="I52" s="168"/>
      <c r="J52" s="168"/>
      <c r="K52" s="168"/>
      <c r="L52" s="168"/>
      <c r="M52" s="16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</row>
    <row r="53" spans="1:105" s="7" customFormat="1" ht="18" customHeight="1">
      <c r="A53" s="8">
        <v>9</v>
      </c>
      <c r="B53" s="34">
        <v>3.0000000000000001E-3</v>
      </c>
      <c r="C53" s="8">
        <v>25</v>
      </c>
      <c r="D53" s="34">
        <v>2.8000000000000001E-2</v>
      </c>
      <c r="E53" s="34">
        <v>1.4999999999999999E-2</v>
      </c>
      <c r="F53" s="28">
        <v>0.35399999999999998</v>
      </c>
      <c r="G53" s="8">
        <v>17</v>
      </c>
      <c r="H53" s="167"/>
      <c r="I53" s="168"/>
      <c r="J53" s="168"/>
      <c r="K53" s="168"/>
      <c r="L53" s="168"/>
      <c r="M53" s="16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</row>
    <row r="54" spans="1:105" s="7" customFormat="1" ht="18" customHeight="1">
      <c r="A54" s="8">
        <v>10</v>
      </c>
      <c r="B54" s="34">
        <v>2E-3</v>
      </c>
      <c r="C54" s="8">
        <v>26</v>
      </c>
      <c r="D54" s="34">
        <v>3.2000000000000001E-2</v>
      </c>
      <c r="E54" s="34">
        <v>1.4999999999999999E-2</v>
      </c>
      <c r="F54" s="28">
        <v>0.34200000000000003</v>
      </c>
      <c r="G54" s="8">
        <v>14</v>
      </c>
      <c r="H54" s="167"/>
      <c r="I54" s="168"/>
      <c r="J54" s="168"/>
      <c r="K54" s="168"/>
      <c r="L54" s="168"/>
      <c r="M54" s="16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</row>
    <row r="55" spans="1:105" s="7" customFormat="1" ht="18" customHeight="1">
      <c r="A55" s="8">
        <v>11</v>
      </c>
      <c r="B55" s="34">
        <v>1E-3</v>
      </c>
      <c r="C55" s="8">
        <v>7</v>
      </c>
      <c r="D55" s="34">
        <v>2.3E-2</v>
      </c>
      <c r="E55" s="34">
        <v>8.0000000000000002E-3</v>
      </c>
      <c r="F55" s="28">
        <v>0.27500000000000002</v>
      </c>
      <c r="G55" s="8">
        <v>5</v>
      </c>
      <c r="H55" s="167"/>
      <c r="I55" s="168"/>
      <c r="J55" s="168"/>
      <c r="K55" s="168"/>
      <c r="L55" s="168"/>
      <c r="M55" s="16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</row>
    <row r="56" spans="1:105" s="7" customFormat="1" ht="18" customHeight="1">
      <c r="A56" s="8">
        <v>12</v>
      </c>
      <c r="B56" s="34">
        <v>2E-3</v>
      </c>
      <c r="C56" s="8">
        <v>14</v>
      </c>
      <c r="D56" s="34">
        <v>2.5999999999999999E-2</v>
      </c>
      <c r="E56" s="34">
        <v>7.0000000000000001E-3</v>
      </c>
      <c r="F56" s="28">
        <v>0.28799999999999998</v>
      </c>
      <c r="G56" s="8">
        <v>11</v>
      </c>
      <c r="H56" s="167"/>
      <c r="I56" s="168"/>
      <c r="J56" s="168"/>
      <c r="K56" s="168"/>
      <c r="L56" s="168"/>
      <c r="M56" s="16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</row>
    <row r="57" spans="1:105" s="7" customFormat="1" ht="18" customHeight="1">
      <c r="A57" s="8">
        <v>13</v>
      </c>
      <c r="B57" s="34">
        <v>2E-3</v>
      </c>
      <c r="C57" s="8">
        <v>26</v>
      </c>
      <c r="D57" s="34">
        <v>2.8000000000000001E-2</v>
      </c>
      <c r="E57" s="34">
        <v>1.4E-2</v>
      </c>
      <c r="F57" s="28">
        <v>0.29199999999999998</v>
      </c>
      <c r="G57" s="8">
        <v>17</v>
      </c>
      <c r="H57" s="167"/>
      <c r="I57" s="168"/>
      <c r="J57" s="168"/>
      <c r="K57" s="168"/>
      <c r="L57" s="168"/>
      <c r="M57" s="173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</row>
    <row r="58" spans="1:105" s="7" customFormat="1" ht="18" customHeight="1">
      <c r="A58" s="8">
        <v>14</v>
      </c>
      <c r="B58" s="34">
        <v>3.0000000000000001E-3</v>
      </c>
      <c r="C58" s="8">
        <v>32</v>
      </c>
      <c r="D58" s="34">
        <v>3.5000000000000003E-2</v>
      </c>
      <c r="E58" s="34">
        <v>0.02</v>
      </c>
      <c r="F58" s="28">
        <v>0.30399999999999999</v>
      </c>
      <c r="G58" s="8">
        <v>21</v>
      </c>
      <c r="H58" s="167"/>
      <c r="I58" s="168"/>
      <c r="J58" s="168"/>
      <c r="K58" s="168"/>
      <c r="L58" s="168"/>
      <c r="M58" s="16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</row>
    <row r="59" spans="1:105" s="7" customFormat="1" ht="18" customHeight="1">
      <c r="A59" s="8">
        <v>15</v>
      </c>
      <c r="B59" s="34">
        <v>2E-3</v>
      </c>
      <c r="C59" s="8">
        <v>20</v>
      </c>
      <c r="D59" s="34">
        <v>2.1999999999999999E-2</v>
      </c>
      <c r="E59" s="34">
        <v>1.2999999999999999E-2</v>
      </c>
      <c r="F59" s="28">
        <v>0.23300000000000001</v>
      </c>
      <c r="G59" s="8">
        <v>11</v>
      </c>
      <c r="H59" s="167"/>
      <c r="I59" s="168"/>
      <c r="J59" s="168"/>
      <c r="K59" s="168"/>
      <c r="L59" s="168"/>
      <c r="M59" s="16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</row>
    <row r="60" spans="1:105" s="7" customFormat="1" ht="18" customHeight="1">
      <c r="A60" s="8">
        <v>16</v>
      </c>
      <c r="B60" s="34">
        <v>2E-3</v>
      </c>
      <c r="C60" s="8">
        <v>10</v>
      </c>
      <c r="D60" s="34">
        <v>2.5000000000000001E-2</v>
      </c>
      <c r="E60" s="34">
        <v>8.9999999999999993E-3</v>
      </c>
      <c r="F60" s="28">
        <v>0.2</v>
      </c>
      <c r="G60" s="8">
        <v>6</v>
      </c>
      <c r="H60" s="167"/>
      <c r="I60" s="168"/>
      <c r="J60" s="168"/>
      <c r="K60" s="168"/>
      <c r="L60" s="168"/>
      <c r="M60" s="16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</row>
    <row r="61" spans="1:105" s="7" customFormat="1" ht="18" customHeight="1">
      <c r="A61" s="8">
        <v>17</v>
      </c>
      <c r="B61" s="34">
        <v>1E-3</v>
      </c>
      <c r="C61" s="8">
        <v>17</v>
      </c>
      <c r="D61" s="34">
        <v>2.7E-2</v>
      </c>
      <c r="E61" s="34">
        <v>0.01</v>
      </c>
      <c r="F61" s="28">
        <v>0.24199999999999999</v>
      </c>
      <c r="G61" s="8">
        <v>5</v>
      </c>
      <c r="H61" s="167"/>
      <c r="I61" s="168"/>
      <c r="J61" s="168"/>
      <c r="K61" s="168"/>
      <c r="L61" s="168"/>
      <c r="M61" s="16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</row>
    <row r="62" spans="1:105" s="7" customFormat="1" ht="18" customHeight="1">
      <c r="A62" s="8">
        <v>18</v>
      </c>
      <c r="B62" s="34">
        <v>2E-3</v>
      </c>
      <c r="C62" s="8">
        <v>17</v>
      </c>
      <c r="D62" s="34">
        <v>3.2000000000000001E-2</v>
      </c>
      <c r="E62" s="34">
        <v>0.01</v>
      </c>
      <c r="F62" s="28">
        <v>0.26300000000000001</v>
      </c>
      <c r="G62" s="8">
        <v>7</v>
      </c>
      <c r="H62" s="167"/>
      <c r="I62" s="168"/>
      <c r="J62" s="168"/>
      <c r="K62" s="168"/>
      <c r="L62" s="168"/>
      <c r="M62" s="16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</row>
    <row r="63" spans="1:105" s="7" customFormat="1" ht="18" customHeight="1">
      <c r="A63" s="8">
        <v>19</v>
      </c>
      <c r="B63" s="34">
        <v>2E-3</v>
      </c>
      <c r="C63" s="8"/>
      <c r="D63" s="34">
        <v>4.2000000000000003E-2</v>
      </c>
      <c r="E63" s="34">
        <v>1.2999999999999999E-2</v>
      </c>
      <c r="F63" s="28">
        <v>0.254</v>
      </c>
      <c r="G63" s="8">
        <v>13</v>
      </c>
      <c r="H63" s="167"/>
      <c r="I63" s="168"/>
      <c r="J63" s="168"/>
      <c r="K63" s="168"/>
      <c r="L63" s="168"/>
      <c r="M63" s="16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</row>
    <row r="64" spans="1:105" s="7" customFormat="1" ht="18" customHeight="1">
      <c r="A64" s="8">
        <v>20</v>
      </c>
      <c r="B64" s="34">
        <v>2E-3</v>
      </c>
      <c r="C64" s="36">
        <v>35</v>
      </c>
      <c r="D64" s="34">
        <v>3.7999999999999999E-2</v>
      </c>
      <c r="E64" s="34">
        <v>1.9E-2</v>
      </c>
      <c r="F64" s="28">
        <v>0.28599999999999998</v>
      </c>
      <c r="G64" s="8">
        <v>20</v>
      </c>
      <c r="H64" s="167"/>
      <c r="I64" s="168"/>
      <c r="J64" s="168"/>
      <c r="K64" s="168"/>
      <c r="L64" s="168"/>
      <c r="M64" s="16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</row>
    <row r="65" spans="1:105" s="7" customFormat="1" ht="18" customHeight="1">
      <c r="A65" s="8">
        <v>21</v>
      </c>
      <c r="B65" s="34">
        <v>2E-3</v>
      </c>
      <c r="C65" s="8">
        <v>32</v>
      </c>
      <c r="D65" s="34">
        <v>2.4E-2</v>
      </c>
      <c r="E65" s="34">
        <v>1.7000000000000001E-2</v>
      </c>
      <c r="F65" s="28">
        <v>0.21299999999999999</v>
      </c>
      <c r="G65" s="8">
        <v>20</v>
      </c>
      <c r="H65" s="167"/>
      <c r="I65" s="168"/>
      <c r="J65" s="168"/>
      <c r="K65" s="168"/>
      <c r="L65" s="168"/>
      <c r="M65" s="16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</row>
    <row r="66" spans="1:105" s="7" customFormat="1" ht="18" customHeight="1">
      <c r="A66" s="8">
        <v>22</v>
      </c>
      <c r="B66" s="34">
        <v>2E-3</v>
      </c>
      <c r="C66" s="8">
        <v>25</v>
      </c>
      <c r="D66" s="34">
        <v>0.02</v>
      </c>
      <c r="E66" s="34">
        <v>1.6E-2</v>
      </c>
      <c r="F66" s="28">
        <v>0.20399999999999999</v>
      </c>
      <c r="G66" s="8">
        <v>14</v>
      </c>
      <c r="H66" s="167"/>
      <c r="I66" s="168"/>
      <c r="J66" s="168"/>
      <c r="K66" s="168"/>
      <c r="L66" s="168"/>
      <c r="M66" s="16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</row>
    <row r="67" spans="1:105" s="7" customFormat="1" ht="18" customHeight="1">
      <c r="A67" s="8">
        <v>23</v>
      </c>
      <c r="B67" s="34">
        <v>1E-3</v>
      </c>
      <c r="C67" s="8">
        <v>14</v>
      </c>
      <c r="D67" s="34">
        <v>1.2E-2</v>
      </c>
      <c r="E67" s="34">
        <v>1.2E-2</v>
      </c>
      <c r="F67" s="28">
        <v>0.154</v>
      </c>
      <c r="G67" s="8">
        <v>5</v>
      </c>
      <c r="H67" s="167"/>
      <c r="I67" s="168"/>
      <c r="J67" s="168"/>
      <c r="K67" s="168"/>
      <c r="L67" s="168"/>
      <c r="M67" s="16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</row>
    <row r="68" spans="1:105" s="7" customFormat="1" ht="18" customHeight="1">
      <c r="A68" s="8">
        <v>24</v>
      </c>
      <c r="B68" s="34">
        <v>1E-3</v>
      </c>
      <c r="C68" s="36">
        <v>12</v>
      </c>
      <c r="D68" s="34">
        <v>2.1999999999999999E-2</v>
      </c>
      <c r="E68" s="34">
        <v>0.01</v>
      </c>
      <c r="F68" s="28">
        <v>0.22500000000000001</v>
      </c>
      <c r="G68" s="8">
        <v>6</v>
      </c>
      <c r="H68" s="167"/>
      <c r="I68" s="168"/>
      <c r="J68" s="168"/>
      <c r="K68" s="168"/>
      <c r="L68" s="168"/>
      <c r="M68" s="16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</row>
    <row r="69" spans="1:105" s="7" customFormat="1" ht="18" customHeight="1">
      <c r="A69" s="8">
        <v>25</v>
      </c>
      <c r="B69" s="34">
        <v>1E-3</v>
      </c>
      <c r="C69" s="36">
        <v>33</v>
      </c>
      <c r="D69" s="34">
        <v>3.6999999999999998E-2</v>
      </c>
      <c r="E69" s="34">
        <v>1.4E-2</v>
      </c>
      <c r="F69" s="28">
        <v>0.36699999999999999</v>
      </c>
      <c r="G69" s="8">
        <v>14</v>
      </c>
      <c r="H69" s="167"/>
      <c r="I69" s="168"/>
      <c r="J69" s="168"/>
      <c r="K69" s="168"/>
      <c r="L69" s="168"/>
      <c r="M69" s="16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</row>
    <row r="70" spans="1:105" s="7" customFormat="1" ht="18" customHeight="1">
      <c r="A70" s="8">
        <v>26</v>
      </c>
      <c r="B70" s="34">
        <v>1E-3</v>
      </c>
      <c r="C70" s="36">
        <v>15</v>
      </c>
      <c r="D70" s="34">
        <v>2.5000000000000001E-2</v>
      </c>
      <c r="E70" s="34">
        <v>1.2E-2</v>
      </c>
      <c r="F70" s="28">
        <v>0.217</v>
      </c>
      <c r="G70" s="8">
        <v>6</v>
      </c>
      <c r="H70" s="167"/>
      <c r="I70" s="168"/>
      <c r="J70" s="168"/>
      <c r="K70" s="168"/>
      <c r="L70" s="168"/>
      <c r="M70" s="173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</row>
    <row r="71" spans="1:105" s="7" customFormat="1" ht="18" customHeight="1">
      <c r="A71" s="8">
        <v>27</v>
      </c>
      <c r="B71" s="34">
        <v>1E-3</v>
      </c>
      <c r="C71" s="8">
        <v>7</v>
      </c>
      <c r="D71" s="34">
        <v>6.0000000000000001E-3</v>
      </c>
      <c r="E71" s="34">
        <v>0.02</v>
      </c>
      <c r="F71" s="28">
        <v>0.26300000000000001</v>
      </c>
      <c r="G71" s="8">
        <v>4</v>
      </c>
      <c r="H71" s="167"/>
      <c r="I71" s="168"/>
      <c r="J71" s="168"/>
      <c r="K71" s="168"/>
      <c r="L71" s="168"/>
      <c r="M71" s="173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</row>
    <row r="72" spans="1:105" s="7" customFormat="1" ht="18" customHeight="1">
      <c r="A72" s="8">
        <v>28</v>
      </c>
      <c r="B72" s="34">
        <v>1E-3</v>
      </c>
      <c r="C72" s="8">
        <v>12</v>
      </c>
      <c r="D72" s="34">
        <v>8.0000000000000002E-3</v>
      </c>
      <c r="E72" s="34">
        <v>1.6E-2</v>
      </c>
      <c r="F72" s="28">
        <v>0.221</v>
      </c>
      <c r="G72" s="8">
        <v>5</v>
      </c>
      <c r="H72" s="167"/>
      <c r="I72" s="168"/>
      <c r="J72" s="168"/>
      <c r="K72" s="168"/>
      <c r="L72" s="168"/>
      <c r="M72" s="16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</row>
    <row r="73" spans="1:105" s="7" customFormat="1" ht="18" customHeight="1">
      <c r="A73" s="8">
        <v>29</v>
      </c>
      <c r="B73" s="34">
        <v>2E-3</v>
      </c>
      <c r="C73" s="8">
        <v>17</v>
      </c>
      <c r="D73" s="34">
        <v>1.4E-2</v>
      </c>
      <c r="E73" s="34">
        <v>1.0999999999999999E-2</v>
      </c>
      <c r="F73" s="28">
        <v>0.16700000000000001</v>
      </c>
      <c r="G73" s="8">
        <v>7</v>
      </c>
      <c r="H73" s="167"/>
      <c r="I73" s="168"/>
      <c r="J73" s="168"/>
      <c r="K73" s="168"/>
      <c r="L73" s="168"/>
      <c r="M73" s="16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</row>
    <row r="74" spans="1:105" s="7" customFormat="1" ht="18" customHeight="1">
      <c r="A74" s="8">
        <v>30</v>
      </c>
      <c r="B74" s="34">
        <v>2E-3</v>
      </c>
      <c r="C74" s="8">
        <v>7</v>
      </c>
      <c r="D74" s="34">
        <v>0.01</v>
      </c>
      <c r="E74" s="34">
        <v>1.2E-2</v>
      </c>
      <c r="F74" s="28">
        <v>0.17499999999999999</v>
      </c>
      <c r="G74" s="8"/>
      <c r="H74" s="167"/>
      <c r="I74" s="168"/>
      <c r="J74" s="168"/>
      <c r="K74" s="168"/>
      <c r="L74" s="168"/>
      <c r="M74" s="16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</row>
    <row r="75" spans="1:105" s="7" customFormat="1" ht="18" customHeight="1">
      <c r="A75" s="38">
        <v>31</v>
      </c>
      <c r="B75" s="35">
        <v>2E-3</v>
      </c>
      <c r="C75" s="38">
        <v>14</v>
      </c>
      <c r="D75" s="35">
        <v>2.1999999999999999E-2</v>
      </c>
      <c r="E75" s="35">
        <v>2.1999999999999999E-2</v>
      </c>
      <c r="F75" s="32">
        <v>0.28299999999999997</v>
      </c>
      <c r="G75" s="68">
        <v>7</v>
      </c>
      <c r="H75" s="174"/>
      <c r="I75" s="168"/>
      <c r="J75" s="168"/>
      <c r="K75" s="168"/>
      <c r="L75" s="168"/>
      <c r="M75" s="16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</row>
    <row r="76" spans="1:105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20</v>
      </c>
      <c r="D76" s="21">
        <f>ROUND(AVERAGE(D45:D75),3)</f>
        <v>2.5000000000000001E-2</v>
      </c>
      <c r="E76" s="21">
        <f>ROUND(AVERAGE(E45:E75),3)</f>
        <v>1.4E-2</v>
      </c>
      <c r="F76" s="29">
        <f>ROUND(AVERAGE(F45:F75),1)</f>
        <v>0.3</v>
      </c>
      <c r="G76" s="62">
        <f>ROUND(AVERAGE(G45:G75),0)</f>
        <v>12</v>
      </c>
      <c r="H76" s="49"/>
      <c r="I76" s="55"/>
      <c r="J76" s="55"/>
      <c r="K76" s="55"/>
      <c r="L76" s="55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</row>
    <row r="77" spans="1:105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</row>
    <row r="78" spans="1:105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</row>
    <row r="79" spans="1:105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</row>
    <row r="80" spans="1:105" s="1" customFormat="1" ht="18" customHeight="1">
      <c r="A80" s="48" t="s">
        <v>128</v>
      </c>
      <c r="B80" s="50" t="s">
        <v>129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</row>
    <row r="81" spans="1:105" s="1" customFormat="1" ht="18" customHeight="1">
      <c r="A81" s="48" t="s">
        <v>127</v>
      </c>
      <c r="B81" s="50" t="str">
        <f>B42</f>
        <v>2018년 8월</v>
      </c>
      <c r="C81" s="52"/>
      <c r="D81" s="51"/>
      <c r="E81" s="51"/>
      <c r="F81" s="47"/>
      <c r="G81" s="38"/>
      <c r="H81" s="43"/>
      <c r="I81" s="43"/>
      <c r="J81" s="43"/>
      <c r="K81" s="54"/>
      <c r="L81" s="54"/>
      <c r="M81" s="60"/>
      <c r="N81" s="54"/>
      <c r="O81" s="54"/>
      <c r="P81" s="54"/>
      <c r="Q81" s="54"/>
      <c r="R81" s="54"/>
      <c r="S81" s="54"/>
      <c r="T81" s="60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</row>
    <row r="82" spans="1:105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54"/>
      <c r="L82" s="54"/>
      <c r="M82" s="54"/>
      <c r="N82" s="60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</row>
    <row r="83" spans="1:105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</row>
    <row r="84" spans="1:105" s="7" customFormat="1" ht="18" customHeight="1">
      <c r="A84" s="6">
        <v>1</v>
      </c>
      <c r="B84" s="16">
        <v>2E-3</v>
      </c>
      <c r="C84" s="6">
        <v>15</v>
      </c>
      <c r="D84" s="16">
        <v>2.9000000000000001E-2</v>
      </c>
      <c r="E84" s="16">
        <v>1.4999999999999999E-2</v>
      </c>
      <c r="F84" s="27">
        <v>0.33300000000000002</v>
      </c>
      <c r="G84" s="6">
        <v>7</v>
      </c>
      <c r="H84" s="38"/>
      <c r="I84" s="168"/>
      <c r="J84" s="168"/>
      <c r="K84" s="168"/>
      <c r="L84" s="168"/>
      <c r="M84" s="168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</row>
    <row r="85" spans="1:105" s="7" customFormat="1" ht="18" customHeight="1">
      <c r="A85" s="8">
        <v>2</v>
      </c>
      <c r="B85" s="34">
        <v>2E-3</v>
      </c>
      <c r="C85" s="8">
        <v>18</v>
      </c>
      <c r="D85" s="34">
        <v>3.6999999999999998E-2</v>
      </c>
      <c r="E85" s="34">
        <v>1.4E-2</v>
      </c>
      <c r="F85" s="28">
        <v>0.35399999999999998</v>
      </c>
      <c r="G85" s="8">
        <v>10</v>
      </c>
      <c r="H85" s="38"/>
      <c r="I85" s="168"/>
      <c r="J85" s="168"/>
      <c r="K85" s="168"/>
      <c r="L85" s="168"/>
      <c r="M85" s="168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60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</row>
    <row r="86" spans="1:105" s="7" customFormat="1" ht="18" customHeight="1">
      <c r="A86" s="8">
        <v>3</v>
      </c>
      <c r="B86" s="34">
        <v>2E-3</v>
      </c>
      <c r="C86" s="8">
        <v>23</v>
      </c>
      <c r="D86" s="34">
        <v>4.5999999999999999E-2</v>
      </c>
      <c r="E86" s="34">
        <v>0.01</v>
      </c>
      <c r="F86" s="28">
        <v>0.36299999999999999</v>
      </c>
      <c r="G86" s="8">
        <v>13</v>
      </c>
      <c r="H86" s="38"/>
      <c r="I86" s="168"/>
      <c r="J86" s="168"/>
      <c r="K86" s="168"/>
      <c r="L86" s="168"/>
      <c r="M86" s="168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60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</row>
    <row r="87" spans="1:105" s="7" customFormat="1" ht="18" customHeight="1">
      <c r="A87" s="8">
        <v>4</v>
      </c>
      <c r="B87" s="34">
        <v>2E-3</v>
      </c>
      <c r="C87" s="31">
        <v>24</v>
      </c>
      <c r="D87" s="34">
        <v>3.5000000000000003E-2</v>
      </c>
      <c r="E87" s="34">
        <v>8.9999999999999993E-3</v>
      </c>
      <c r="F87" s="28">
        <v>0.379</v>
      </c>
      <c r="G87" s="8">
        <v>15</v>
      </c>
      <c r="H87" s="38"/>
      <c r="I87" s="168"/>
      <c r="J87" s="168"/>
      <c r="K87" s="168"/>
      <c r="L87" s="168"/>
      <c r="M87" s="16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</row>
    <row r="88" spans="1:105" s="7" customFormat="1" ht="18" customHeight="1">
      <c r="A88" s="8">
        <v>5</v>
      </c>
      <c r="B88" s="34">
        <v>2E-3</v>
      </c>
      <c r="C88" s="30">
        <v>21</v>
      </c>
      <c r="D88" s="34">
        <v>3.4000000000000002E-2</v>
      </c>
      <c r="E88" s="34">
        <v>7.0000000000000001E-3</v>
      </c>
      <c r="F88" s="28">
        <v>0.36699999999999999</v>
      </c>
      <c r="G88" s="8">
        <v>12</v>
      </c>
      <c r="H88" s="38"/>
      <c r="I88" s="168"/>
      <c r="J88" s="168"/>
      <c r="K88" s="168"/>
      <c r="L88" s="168"/>
      <c r="M88" s="16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</row>
    <row r="89" spans="1:105" s="7" customFormat="1" ht="18" customHeight="1">
      <c r="A89" s="8">
        <v>6</v>
      </c>
      <c r="B89" s="34">
        <v>2E-3</v>
      </c>
      <c r="C89" s="30">
        <v>29</v>
      </c>
      <c r="D89" s="34">
        <v>3.5000000000000003E-2</v>
      </c>
      <c r="E89" s="34">
        <v>1.2E-2</v>
      </c>
      <c r="F89" s="28">
        <v>0.4</v>
      </c>
      <c r="G89" s="8">
        <v>18</v>
      </c>
      <c r="H89" s="38"/>
      <c r="I89" s="168"/>
      <c r="J89" s="168"/>
      <c r="K89" s="168"/>
      <c r="L89" s="168"/>
      <c r="M89" s="16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</row>
    <row r="90" spans="1:105" s="7" customFormat="1" ht="18" customHeight="1">
      <c r="A90" s="8">
        <v>7</v>
      </c>
      <c r="B90" s="34">
        <v>1E-3</v>
      </c>
      <c r="C90" s="30">
        <v>22</v>
      </c>
      <c r="D90" s="34">
        <v>4.5999999999999999E-2</v>
      </c>
      <c r="E90" s="34">
        <v>8.9999999999999993E-3</v>
      </c>
      <c r="F90" s="28">
        <v>0.39200000000000002</v>
      </c>
      <c r="G90" s="8">
        <v>11</v>
      </c>
      <c r="H90" s="38"/>
      <c r="I90" s="168"/>
      <c r="J90" s="168"/>
      <c r="K90" s="168"/>
      <c r="L90" s="168"/>
      <c r="M90" s="16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</row>
    <row r="91" spans="1:105" s="7" customFormat="1" ht="18" customHeight="1">
      <c r="A91" s="8">
        <v>8</v>
      </c>
      <c r="B91" s="34">
        <v>3.0000000000000001E-3</v>
      </c>
      <c r="C91" s="30">
        <v>24</v>
      </c>
      <c r="D91" s="34">
        <v>4.3999999999999997E-2</v>
      </c>
      <c r="E91" s="34">
        <v>1.2999999999999999E-2</v>
      </c>
      <c r="F91" s="28">
        <v>0.39200000000000002</v>
      </c>
      <c r="G91" s="8">
        <v>15</v>
      </c>
      <c r="H91" s="38"/>
      <c r="I91" s="168"/>
      <c r="J91" s="168"/>
      <c r="K91" s="168"/>
      <c r="L91" s="168"/>
      <c r="M91" s="16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</row>
    <row r="92" spans="1:105" s="7" customFormat="1" ht="18" customHeight="1">
      <c r="A92" s="8">
        <v>9</v>
      </c>
      <c r="B92" s="34">
        <v>3.0000000000000001E-3</v>
      </c>
      <c r="C92" s="30">
        <v>27</v>
      </c>
      <c r="D92" s="34">
        <v>2.9000000000000001E-2</v>
      </c>
      <c r="E92" s="34">
        <v>1.4999999999999999E-2</v>
      </c>
      <c r="F92" s="28">
        <v>0.438</v>
      </c>
      <c r="G92" s="8">
        <v>15</v>
      </c>
      <c r="H92" s="38"/>
      <c r="I92" s="168"/>
      <c r="J92" s="168"/>
      <c r="K92" s="168"/>
      <c r="L92" s="168"/>
      <c r="M92" s="16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</row>
    <row r="93" spans="1:105" s="7" customFormat="1" ht="18" customHeight="1">
      <c r="A93" s="8">
        <v>10</v>
      </c>
      <c r="B93" s="34">
        <v>1E-3</v>
      </c>
      <c r="C93" s="30">
        <v>20</v>
      </c>
      <c r="D93" s="34">
        <v>3.1E-2</v>
      </c>
      <c r="E93" s="34">
        <v>1.0999999999999999E-2</v>
      </c>
      <c r="F93" s="28">
        <v>0.39600000000000002</v>
      </c>
      <c r="G93" s="8">
        <v>13</v>
      </c>
      <c r="H93" s="38"/>
      <c r="I93" s="168"/>
      <c r="J93" s="168"/>
      <c r="K93" s="168"/>
      <c r="L93" s="168"/>
      <c r="M93" s="16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</row>
    <row r="94" spans="1:105" s="7" customFormat="1" ht="18" customHeight="1">
      <c r="A94" s="8">
        <v>11</v>
      </c>
      <c r="B94" s="34">
        <v>1E-3</v>
      </c>
      <c r="C94" s="30">
        <v>11</v>
      </c>
      <c r="D94" s="34">
        <v>2.5999999999999999E-2</v>
      </c>
      <c r="E94" s="34">
        <v>8.0000000000000002E-3</v>
      </c>
      <c r="F94" s="28">
        <v>0.32900000000000001</v>
      </c>
      <c r="G94" s="8">
        <v>5</v>
      </c>
      <c r="H94" s="38"/>
      <c r="I94" s="168"/>
      <c r="J94" s="168"/>
      <c r="K94" s="168"/>
      <c r="L94" s="168"/>
      <c r="M94" s="16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</row>
    <row r="95" spans="1:105" s="7" customFormat="1" ht="18" customHeight="1">
      <c r="A95" s="8">
        <v>12</v>
      </c>
      <c r="B95" s="34">
        <v>1E-3</v>
      </c>
      <c r="C95" s="30">
        <v>19</v>
      </c>
      <c r="D95" s="34">
        <v>2.8000000000000001E-2</v>
      </c>
      <c r="E95" s="34">
        <v>8.9999999999999993E-3</v>
      </c>
      <c r="F95" s="28">
        <v>0.33800000000000002</v>
      </c>
      <c r="G95" s="8">
        <v>11</v>
      </c>
      <c r="H95" s="38"/>
      <c r="I95" s="168"/>
      <c r="J95" s="168"/>
      <c r="K95" s="168"/>
      <c r="L95" s="168"/>
      <c r="M95" s="16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</row>
    <row r="96" spans="1:105" s="7" customFormat="1" ht="18" customHeight="1">
      <c r="A96" s="8">
        <v>13</v>
      </c>
      <c r="B96" s="34">
        <v>2E-3</v>
      </c>
      <c r="C96" s="30">
        <v>27</v>
      </c>
      <c r="D96" s="34">
        <v>2.4E-2</v>
      </c>
      <c r="E96" s="34">
        <v>1.4999999999999999E-2</v>
      </c>
      <c r="F96" s="28">
        <v>0.36699999999999999</v>
      </c>
      <c r="G96" s="38">
        <v>15</v>
      </c>
      <c r="H96" s="38"/>
      <c r="I96" s="168"/>
      <c r="J96" s="168"/>
      <c r="K96" s="168"/>
      <c r="L96" s="168"/>
      <c r="M96" s="16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</row>
    <row r="97" spans="1:105" s="7" customFormat="1" ht="18" customHeight="1">
      <c r="A97" s="8">
        <v>14</v>
      </c>
      <c r="B97" s="34">
        <v>2E-3</v>
      </c>
      <c r="C97" s="30">
        <v>32</v>
      </c>
      <c r="D97" s="34">
        <v>3.1E-2</v>
      </c>
      <c r="E97" s="34">
        <v>1.4999999999999999E-2</v>
      </c>
      <c r="F97" s="28">
        <v>0.373</v>
      </c>
      <c r="G97" s="8">
        <v>18</v>
      </c>
      <c r="H97" s="38"/>
      <c r="I97" s="168"/>
      <c r="J97" s="168"/>
      <c r="K97" s="168"/>
      <c r="L97" s="168"/>
      <c r="M97" s="16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</row>
    <row r="98" spans="1:105" s="7" customFormat="1" ht="18" customHeight="1">
      <c r="A98" s="8">
        <v>15</v>
      </c>
      <c r="B98" s="34">
        <v>2E-3</v>
      </c>
      <c r="C98" s="30">
        <v>16</v>
      </c>
      <c r="D98" s="34">
        <v>2.8000000000000001E-2</v>
      </c>
      <c r="E98" s="34">
        <v>1.0999999999999999E-2</v>
      </c>
      <c r="F98" s="28">
        <v>0.32100000000000001</v>
      </c>
      <c r="G98" s="38">
        <v>10</v>
      </c>
      <c r="H98" s="38"/>
      <c r="I98" s="168"/>
      <c r="J98" s="168"/>
      <c r="K98" s="168"/>
      <c r="L98" s="168"/>
      <c r="M98" s="16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</row>
    <row r="99" spans="1:105" s="7" customFormat="1" ht="18" customHeight="1">
      <c r="A99" s="8">
        <v>16</v>
      </c>
      <c r="B99" s="34">
        <v>1E-3</v>
      </c>
      <c r="C99" s="30">
        <v>11</v>
      </c>
      <c r="D99" s="34">
        <v>2.7E-2</v>
      </c>
      <c r="E99" s="34">
        <v>7.0000000000000001E-3</v>
      </c>
      <c r="F99" s="28">
        <v>0.30399999999999999</v>
      </c>
      <c r="G99" s="8">
        <v>5</v>
      </c>
      <c r="H99" s="38"/>
      <c r="I99" s="168"/>
      <c r="J99" s="168"/>
      <c r="K99" s="168"/>
      <c r="L99" s="168"/>
      <c r="M99" s="16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</row>
    <row r="100" spans="1:105" s="7" customFormat="1" ht="18" customHeight="1">
      <c r="A100" s="8">
        <v>17</v>
      </c>
      <c r="B100" s="34">
        <v>1E-3</v>
      </c>
      <c r="C100" s="30">
        <v>14</v>
      </c>
      <c r="D100" s="34">
        <v>3.3000000000000002E-2</v>
      </c>
      <c r="E100" s="34">
        <v>6.0000000000000001E-3</v>
      </c>
      <c r="F100" s="28">
        <v>0.3</v>
      </c>
      <c r="G100" s="8">
        <v>3</v>
      </c>
      <c r="H100" s="38"/>
      <c r="I100" s="168"/>
      <c r="J100" s="168"/>
      <c r="K100" s="168"/>
      <c r="L100" s="168"/>
      <c r="M100" s="16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</row>
    <row r="101" spans="1:105" s="7" customFormat="1" ht="18" customHeight="1">
      <c r="A101" s="8">
        <v>18</v>
      </c>
      <c r="B101" s="34">
        <v>2E-3</v>
      </c>
      <c r="C101" s="30">
        <v>16</v>
      </c>
      <c r="D101" s="34">
        <v>0.04</v>
      </c>
      <c r="E101" s="34">
        <v>8.0000000000000002E-3</v>
      </c>
      <c r="F101" s="28">
        <v>0.34599999999999997</v>
      </c>
      <c r="G101" s="8">
        <v>6</v>
      </c>
      <c r="H101" s="38"/>
      <c r="I101" s="168"/>
      <c r="J101" s="168"/>
      <c r="K101" s="168"/>
      <c r="L101" s="168"/>
      <c r="M101" s="16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</row>
    <row r="102" spans="1:105" s="7" customFormat="1" ht="18" customHeight="1">
      <c r="A102" s="8">
        <v>19</v>
      </c>
      <c r="B102" s="34">
        <v>2E-3</v>
      </c>
      <c r="C102" s="30">
        <v>22</v>
      </c>
      <c r="D102" s="34">
        <v>5.2999999999999999E-2</v>
      </c>
      <c r="E102" s="34">
        <v>8.9999999999999993E-3</v>
      </c>
      <c r="F102" s="28">
        <v>0.41299999999999998</v>
      </c>
      <c r="G102" s="8">
        <v>10</v>
      </c>
      <c r="H102" s="38"/>
      <c r="I102" s="168"/>
      <c r="J102" s="168"/>
      <c r="K102" s="168"/>
      <c r="L102" s="168"/>
      <c r="M102" s="173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</row>
    <row r="103" spans="1:105" s="7" customFormat="1" ht="18" customHeight="1">
      <c r="A103" s="8">
        <v>20</v>
      </c>
      <c r="B103" s="34">
        <v>2E-3</v>
      </c>
      <c r="C103" s="30">
        <v>28</v>
      </c>
      <c r="D103" s="34">
        <v>0.05</v>
      </c>
      <c r="E103" s="34">
        <v>8.9999999999999993E-3</v>
      </c>
      <c r="F103" s="28">
        <v>0.45400000000000001</v>
      </c>
      <c r="G103" s="8">
        <v>18</v>
      </c>
      <c r="H103" s="38"/>
      <c r="I103" s="168"/>
      <c r="J103" s="168"/>
      <c r="K103" s="168"/>
      <c r="L103" s="168"/>
      <c r="M103" s="16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</row>
    <row r="104" spans="1:105" s="7" customFormat="1" ht="18" customHeight="1">
      <c r="A104" s="8">
        <v>21</v>
      </c>
      <c r="B104" s="34">
        <v>2E-3</v>
      </c>
      <c r="C104" s="30">
        <v>26</v>
      </c>
      <c r="D104" s="34">
        <v>2.9000000000000001E-2</v>
      </c>
      <c r="E104" s="34">
        <v>1.0999999999999999E-2</v>
      </c>
      <c r="F104" s="28">
        <v>0.41299999999999998</v>
      </c>
      <c r="G104" s="8">
        <v>16</v>
      </c>
      <c r="H104" s="38"/>
      <c r="I104" s="168"/>
      <c r="J104" s="168"/>
      <c r="K104" s="168"/>
      <c r="L104" s="168"/>
      <c r="M104" s="16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</row>
    <row r="105" spans="1:105" s="7" customFormat="1" ht="18" customHeight="1">
      <c r="A105" s="8">
        <v>22</v>
      </c>
      <c r="B105" s="34">
        <v>2E-3</v>
      </c>
      <c r="C105" s="30">
        <v>19</v>
      </c>
      <c r="D105" s="34">
        <v>2.4E-2</v>
      </c>
      <c r="E105" s="34">
        <v>1.2E-2</v>
      </c>
      <c r="F105" s="28">
        <v>0.371</v>
      </c>
      <c r="G105" s="8">
        <v>8</v>
      </c>
      <c r="H105" s="38"/>
      <c r="I105" s="168"/>
      <c r="J105" s="168"/>
      <c r="K105" s="168"/>
      <c r="L105" s="168"/>
      <c r="M105" s="16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</row>
    <row r="106" spans="1:105" s="7" customFormat="1" ht="18" customHeight="1">
      <c r="A106" s="8">
        <v>23</v>
      </c>
      <c r="B106" s="34">
        <v>2E-3</v>
      </c>
      <c r="C106" s="30">
        <v>12</v>
      </c>
      <c r="D106" s="34">
        <v>1.7000000000000001E-2</v>
      </c>
      <c r="E106" s="34">
        <v>6.0000000000000001E-3</v>
      </c>
      <c r="F106" s="28">
        <v>0.36699999999999999</v>
      </c>
      <c r="G106" s="8">
        <v>3</v>
      </c>
      <c r="H106" s="38"/>
      <c r="I106" s="168"/>
      <c r="J106" s="168"/>
      <c r="K106" s="168"/>
      <c r="L106" s="168"/>
      <c r="M106" s="16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</row>
    <row r="107" spans="1:105" s="7" customFormat="1" ht="18" customHeight="1">
      <c r="A107" s="8">
        <v>24</v>
      </c>
      <c r="B107" s="34">
        <v>1E-3</v>
      </c>
      <c r="C107" s="30">
        <v>12</v>
      </c>
      <c r="D107" s="34">
        <v>2.7E-2</v>
      </c>
      <c r="E107" s="34">
        <v>5.0000000000000001E-3</v>
      </c>
      <c r="F107" s="28">
        <v>0.379</v>
      </c>
      <c r="G107" s="8">
        <v>5</v>
      </c>
      <c r="H107" s="38"/>
      <c r="I107" s="168"/>
      <c r="J107" s="168"/>
      <c r="K107" s="168"/>
      <c r="L107" s="168"/>
      <c r="M107" s="16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</row>
    <row r="108" spans="1:105" s="7" customFormat="1" ht="18" customHeight="1">
      <c r="A108" s="8">
        <v>25</v>
      </c>
      <c r="B108" s="34">
        <v>2E-3</v>
      </c>
      <c r="C108" s="30">
        <v>25</v>
      </c>
      <c r="D108" s="34">
        <v>5.5E-2</v>
      </c>
      <c r="E108" s="34">
        <v>8.0000000000000002E-3</v>
      </c>
      <c r="F108" s="28">
        <v>0.46300000000000002</v>
      </c>
      <c r="G108" s="8">
        <v>14</v>
      </c>
      <c r="H108" s="38"/>
      <c r="I108" s="168"/>
      <c r="J108" s="168"/>
      <c r="K108" s="168"/>
      <c r="L108" s="168"/>
      <c r="M108" s="16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</row>
    <row r="109" spans="1:105" s="7" customFormat="1" ht="18" customHeight="1">
      <c r="A109" s="8">
        <v>26</v>
      </c>
      <c r="B109" s="34">
        <v>1E-3</v>
      </c>
      <c r="C109" s="30">
        <v>12</v>
      </c>
      <c r="D109" s="34">
        <v>3.2000000000000001E-2</v>
      </c>
      <c r="E109" s="34">
        <v>8.0000000000000002E-3</v>
      </c>
      <c r="F109" s="28">
        <v>0.4</v>
      </c>
      <c r="G109" s="8">
        <v>5</v>
      </c>
      <c r="H109" s="38"/>
      <c r="I109" s="168"/>
      <c r="J109" s="168"/>
      <c r="K109" s="168"/>
      <c r="L109" s="168"/>
      <c r="M109" s="16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</row>
    <row r="110" spans="1:105" s="7" customFormat="1" ht="18" customHeight="1">
      <c r="A110" s="8">
        <v>27</v>
      </c>
      <c r="B110" s="34">
        <v>1E-3</v>
      </c>
      <c r="C110" s="30">
        <v>8</v>
      </c>
      <c r="D110" s="34">
        <v>8.9999999999999993E-3</v>
      </c>
      <c r="E110" s="34">
        <v>1.0999999999999999E-2</v>
      </c>
      <c r="F110" s="28">
        <v>0.433</v>
      </c>
      <c r="G110" s="8">
        <v>3</v>
      </c>
      <c r="H110" s="38"/>
      <c r="I110" s="168"/>
      <c r="J110" s="168"/>
      <c r="K110" s="168"/>
      <c r="L110" s="168"/>
      <c r="M110" s="16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</row>
    <row r="111" spans="1:105" s="7" customFormat="1" ht="18" customHeight="1">
      <c r="A111" s="8">
        <v>28</v>
      </c>
      <c r="B111" s="34">
        <v>1E-3</v>
      </c>
      <c r="C111" s="30">
        <v>13</v>
      </c>
      <c r="D111" s="34">
        <v>1.0999999999999999E-2</v>
      </c>
      <c r="E111" s="34">
        <v>0.01</v>
      </c>
      <c r="F111" s="28">
        <v>0.38300000000000001</v>
      </c>
      <c r="G111" s="8">
        <v>4</v>
      </c>
      <c r="H111" s="38"/>
      <c r="I111" s="168"/>
      <c r="J111" s="168"/>
      <c r="K111" s="168"/>
      <c r="L111" s="168"/>
      <c r="M111" s="16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</row>
    <row r="112" spans="1:105" s="7" customFormat="1" ht="18" customHeight="1">
      <c r="A112" s="8">
        <v>29</v>
      </c>
      <c r="B112" s="34">
        <v>2E-3</v>
      </c>
      <c r="C112" s="30">
        <v>17</v>
      </c>
      <c r="D112" s="34">
        <v>1.4999999999999999E-2</v>
      </c>
      <c r="E112" s="34">
        <v>8.0000000000000002E-3</v>
      </c>
      <c r="F112" s="28">
        <v>0.27100000000000002</v>
      </c>
      <c r="G112" s="8">
        <v>5</v>
      </c>
      <c r="H112" s="38"/>
      <c r="I112" s="168"/>
      <c r="J112" s="168"/>
      <c r="K112" s="168"/>
      <c r="L112" s="168"/>
      <c r="M112" s="16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</row>
    <row r="113" spans="1:105" s="7" customFormat="1" ht="18" customHeight="1">
      <c r="A113" s="8">
        <v>30</v>
      </c>
      <c r="B113" s="34">
        <v>1E-3</v>
      </c>
      <c r="C113" s="30">
        <v>12</v>
      </c>
      <c r="D113" s="34">
        <v>1.0999999999999999E-2</v>
      </c>
      <c r="E113" s="34">
        <v>8.0000000000000002E-3</v>
      </c>
      <c r="F113" s="28">
        <v>0.29199999999999998</v>
      </c>
      <c r="G113" s="8">
        <v>4</v>
      </c>
      <c r="H113" s="38"/>
      <c r="I113" s="168"/>
      <c r="J113" s="168"/>
      <c r="K113" s="168"/>
      <c r="L113" s="168"/>
      <c r="M113" s="16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</row>
    <row r="114" spans="1:105" s="7" customFormat="1" ht="18" customHeight="1">
      <c r="A114" s="38">
        <v>31</v>
      </c>
      <c r="B114" s="35">
        <v>1E-3</v>
      </c>
      <c r="C114" s="38">
        <v>13</v>
      </c>
      <c r="D114" s="35">
        <v>2.4E-2</v>
      </c>
      <c r="E114" s="35">
        <v>1.2999999999999999E-2</v>
      </c>
      <c r="F114" s="32">
        <v>0.379</v>
      </c>
      <c r="G114" s="38">
        <v>6</v>
      </c>
      <c r="H114" s="38"/>
      <c r="I114" s="168"/>
      <c r="J114" s="168"/>
      <c r="K114" s="168"/>
      <c r="L114" s="168"/>
      <c r="M114" s="16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</row>
    <row r="115" spans="1:105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19</v>
      </c>
      <c r="D115" s="21">
        <f>ROUND(AVERAGE(D84:D114),3)</f>
        <v>3.1E-2</v>
      </c>
      <c r="E115" s="21">
        <f>ROUND(AVERAGE(E84:E114),3)</f>
        <v>0.01</v>
      </c>
      <c r="F115" s="29">
        <f>ROUND(AVERAGE(F84:F114),1)</f>
        <v>0.4</v>
      </c>
      <c r="G115" s="62">
        <f>ROUND(AVERAGE(G84:G114),0)</f>
        <v>10</v>
      </c>
      <c r="H115" s="49"/>
      <c r="I115" s="175"/>
      <c r="J115" s="175"/>
      <c r="K115" s="175"/>
      <c r="L115" s="175"/>
      <c r="M115" s="175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</row>
    <row r="116" spans="1:105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</row>
    <row r="117" spans="1:105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</row>
    <row r="118" spans="1:105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</row>
    <row r="119" spans="1:105" s="1" customFormat="1" ht="18" customHeight="1">
      <c r="A119" s="2" t="s">
        <v>12</v>
      </c>
      <c r="B119" s="18" t="s">
        <v>130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</row>
    <row r="120" spans="1:105" s="1" customFormat="1" ht="18" customHeight="1">
      <c r="A120" s="2" t="s">
        <v>127</v>
      </c>
      <c r="B120" s="18" t="str">
        <f>B81</f>
        <v>2018년 8월</v>
      </c>
      <c r="C120" s="11"/>
      <c r="D120" s="17"/>
      <c r="E120" s="17"/>
      <c r="F120" s="24"/>
      <c r="G120" s="7"/>
      <c r="H120" s="43"/>
      <c r="I120" s="43"/>
      <c r="J120" s="43"/>
      <c r="K120" s="54"/>
      <c r="L120" s="54"/>
      <c r="M120" s="60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</row>
    <row r="121" spans="1:105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131</v>
      </c>
      <c r="H121" s="44"/>
      <c r="I121" s="44"/>
      <c r="J121" s="4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60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</row>
    <row r="122" spans="1:105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60"/>
      <c r="AG122" s="54"/>
      <c r="AH122" s="54"/>
      <c r="AI122" s="54"/>
      <c r="AJ122" s="54"/>
      <c r="AK122" s="54"/>
      <c r="AL122" s="59"/>
      <c r="AM122" s="5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</row>
    <row r="123" spans="1:105" s="7" customFormat="1" ht="18" customHeight="1">
      <c r="A123" s="6">
        <v>1</v>
      </c>
      <c r="B123" s="16">
        <v>2E-3</v>
      </c>
      <c r="C123" s="6">
        <v>15</v>
      </c>
      <c r="D123" s="16">
        <v>3.1E-2</v>
      </c>
      <c r="E123" s="16">
        <v>8.9999999999999993E-3</v>
      </c>
      <c r="F123" s="27">
        <v>0.35399999999999998</v>
      </c>
      <c r="G123" s="6">
        <v>6</v>
      </c>
      <c r="H123" s="38"/>
      <c r="I123" s="168"/>
      <c r="J123" s="168"/>
      <c r="K123" s="168"/>
      <c r="L123" s="168"/>
      <c r="M123" s="168"/>
      <c r="N123" s="169"/>
      <c r="O123" s="169"/>
      <c r="P123" s="169"/>
      <c r="Q123" s="169"/>
      <c r="R123" s="169"/>
      <c r="S123" s="169"/>
      <c r="T123" s="169"/>
      <c r="U123" s="169"/>
      <c r="V123" s="169"/>
      <c r="W123" s="169"/>
      <c r="X123" s="169"/>
      <c r="Y123" s="169"/>
      <c r="Z123" s="169"/>
      <c r="AA123" s="169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</row>
    <row r="124" spans="1:105" s="7" customFormat="1" ht="18" customHeight="1">
      <c r="A124" s="8">
        <v>2</v>
      </c>
      <c r="B124" s="34">
        <v>2E-3</v>
      </c>
      <c r="C124" s="8">
        <v>13</v>
      </c>
      <c r="D124" s="34">
        <v>3.9E-2</v>
      </c>
      <c r="E124" s="34">
        <v>7.0000000000000001E-3</v>
      </c>
      <c r="F124" s="28">
        <v>0.39200000000000002</v>
      </c>
      <c r="G124" s="8">
        <v>6</v>
      </c>
      <c r="H124" s="38"/>
      <c r="I124" s="168"/>
      <c r="J124" s="168"/>
      <c r="K124" s="168"/>
      <c r="L124" s="168"/>
      <c r="M124" s="16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</row>
    <row r="125" spans="1:105" s="7" customFormat="1" ht="18" customHeight="1">
      <c r="A125" s="8">
        <v>3</v>
      </c>
      <c r="B125" s="34">
        <v>2E-3</v>
      </c>
      <c r="C125" s="8">
        <v>19</v>
      </c>
      <c r="D125" s="34">
        <v>0.05</v>
      </c>
      <c r="E125" s="34">
        <v>8.0000000000000002E-3</v>
      </c>
      <c r="F125" s="28">
        <v>0.34200000000000003</v>
      </c>
      <c r="G125" s="8">
        <v>12</v>
      </c>
      <c r="H125" s="38"/>
      <c r="I125" s="168"/>
      <c r="J125" s="168"/>
      <c r="K125" s="168"/>
      <c r="L125" s="168"/>
      <c r="M125" s="16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</row>
    <row r="126" spans="1:105" s="7" customFormat="1" ht="18" customHeight="1">
      <c r="A126" s="8">
        <v>4</v>
      </c>
      <c r="B126" s="34">
        <v>2E-3</v>
      </c>
      <c r="C126" s="8">
        <v>20</v>
      </c>
      <c r="D126" s="34">
        <v>3.9E-2</v>
      </c>
      <c r="E126" s="34">
        <v>5.0000000000000001E-3</v>
      </c>
      <c r="F126" s="28">
        <v>0.308</v>
      </c>
      <c r="G126" s="8">
        <v>13</v>
      </c>
      <c r="H126" s="38"/>
      <c r="I126" s="168"/>
      <c r="J126" s="168"/>
      <c r="K126" s="168"/>
      <c r="L126" s="168"/>
      <c r="M126" s="168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60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</row>
    <row r="127" spans="1:105" s="7" customFormat="1" ht="18" customHeight="1">
      <c r="A127" s="8">
        <v>5</v>
      </c>
      <c r="B127" s="34">
        <v>1E-3</v>
      </c>
      <c r="C127" s="8">
        <v>20</v>
      </c>
      <c r="D127" s="34">
        <v>3.4000000000000002E-2</v>
      </c>
      <c r="E127" s="34">
        <v>5.0000000000000001E-3</v>
      </c>
      <c r="F127" s="28">
        <v>0.254</v>
      </c>
      <c r="G127" s="8">
        <v>10</v>
      </c>
      <c r="H127" s="38"/>
      <c r="I127" s="168"/>
      <c r="J127" s="168"/>
      <c r="K127" s="168"/>
      <c r="L127" s="168"/>
      <c r="M127" s="16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</row>
    <row r="128" spans="1:105" s="7" customFormat="1" ht="18" customHeight="1">
      <c r="A128" s="8">
        <v>6</v>
      </c>
      <c r="B128" s="34">
        <v>2E-3</v>
      </c>
      <c r="C128" s="8">
        <v>23</v>
      </c>
      <c r="D128" s="34">
        <v>4.2000000000000003E-2</v>
      </c>
      <c r="E128" s="34">
        <v>6.0000000000000001E-3</v>
      </c>
      <c r="F128" s="28">
        <v>0.21299999999999999</v>
      </c>
      <c r="G128" s="8">
        <v>16</v>
      </c>
      <c r="H128" s="38"/>
      <c r="I128" s="168"/>
      <c r="J128" s="168"/>
      <c r="K128" s="168"/>
      <c r="L128" s="168"/>
      <c r="M128" s="168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60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</row>
    <row r="129" spans="1:105" s="7" customFormat="1" ht="18" customHeight="1">
      <c r="A129" s="8">
        <v>7</v>
      </c>
      <c r="B129" s="34">
        <v>2E-3</v>
      </c>
      <c r="C129" s="8">
        <v>17</v>
      </c>
      <c r="D129" s="34">
        <v>4.9000000000000002E-2</v>
      </c>
      <c r="E129" s="34">
        <v>6.0000000000000001E-3</v>
      </c>
      <c r="F129" s="28">
        <v>0.28799999999999998</v>
      </c>
      <c r="G129" s="8">
        <v>12</v>
      </c>
      <c r="H129" s="38"/>
      <c r="I129" s="168"/>
      <c r="J129" s="168"/>
      <c r="K129" s="168"/>
      <c r="L129" s="168"/>
      <c r="M129" s="16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</row>
    <row r="130" spans="1:105" s="7" customFormat="1" ht="18" customHeight="1">
      <c r="A130" s="8">
        <v>8</v>
      </c>
      <c r="B130" s="34">
        <v>3.0000000000000001E-3</v>
      </c>
      <c r="C130" s="8">
        <v>26</v>
      </c>
      <c r="D130" s="34">
        <v>4.2999999999999997E-2</v>
      </c>
      <c r="E130" s="34">
        <v>8.0000000000000002E-3</v>
      </c>
      <c r="F130" s="28">
        <v>0.52100000000000002</v>
      </c>
      <c r="G130" s="8">
        <v>16</v>
      </c>
      <c r="H130" s="38"/>
      <c r="I130" s="168"/>
      <c r="J130" s="168"/>
      <c r="K130" s="168"/>
      <c r="L130" s="168"/>
      <c r="M130" s="16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</row>
    <row r="131" spans="1:105" s="7" customFormat="1" ht="18" customHeight="1">
      <c r="A131" s="8">
        <v>9</v>
      </c>
      <c r="B131" s="34">
        <v>3.0000000000000001E-3</v>
      </c>
      <c r="C131" s="8">
        <v>21</v>
      </c>
      <c r="D131" s="34">
        <v>3.5000000000000003E-2</v>
      </c>
      <c r="E131" s="34">
        <v>7.0000000000000001E-3</v>
      </c>
      <c r="F131" s="28">
        <v>0.55000000000000004</v>
      </c>
      <c r="G131" s="8">
        <v>14</v>
      </c>
      <c r="H131" s="38"/>
      <c r="I131" s="168"/>
      <c r="J131" s="168"/>
      <c r="K131" s="168"/>
      <c r="L131" s="168"/>
      <c r="M131" s="16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</row>
    <row r="132" spans="1:105" s="7" customFormat="1" ht="18" customHeight="1">
      <c r="A132" s="8">
        <v>10</v>
      </c>
      <c r="B132" s="34">
        <v>2E-3</v>
      </c>
      <c r="C132" s="8">
        <v>22</v>
      </c>
      <c r="D132" s="34">
        <v>4.4999999999999998E-2</v>
      </c>
      <c r="E132" s="34">
        <v>8.0000000000000002E-3</v>
      </c>
      <c r="F132" s="28">
        <v>0.48799999999999999</v>
      </c>
      <c r="G132" s="8">
        <v>13</v>
      </c>
      <c r="H132" s="38"/>
      <c r="I132" s="168"/>
      <c r="J132" s="168"/>
      <c r="K132" s="168"/>
      <c r="L132" s="168"/>
      <c r="M132" s="16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</row>
    <row r="133" spans="1:105" s="7" customFormat="1" ht="18" customHeight="1">
      <c r="A133" s="8">
        <v>11</v>
      </c>
      <c r="B133" s="34">
        <v>2E-3</v>
      </c>
      <c r="C133" s="8">
        <v>9</v>
      </c>
      <c r="D133" s="34">
        <v>0.03</v>
      </c>
      <c r="E133" s="34">
        <v>5.0000000000000001E-3</v>
      </c>
      <c r="F133" s="28">
        <v>0.57099999999999995</v>
      </c>
      <c r="G133" s="8">
        <v>4</v>
      </c>
      <c r="H133" s="38"/>
      <c r="I133" s="168"/>
      <c r="J133" s="168"/>
      <c r="K133" s="168"/>
      <c r="L133" s="168"/>
      <c r="M133" s="16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</row>
    <row r="134" spans="1:105" s="7" customFormat="1" ht="18" customHeight="1">
      <c r="A134" s="8">
        <v>12</v>
      </c>
      <c r="B134" s="34">
        <v>2E-3</v>
      </c>
      <c r="C134" s="8">
        <v>15</v>
      </c>
      <c r="D134" s="34">
        <v>3.2000000000000001E-2</v>
      </c>
      <c r="E134" s="34">
        <v>6.0000000000000001E-3</v>
      </c>
      <c r="F134" s="28">
        <v>0.56299999999999994</v>
      </c>
      <c r="G134" s="8">
        <v>9</v>
      </c>
      <c r="H134" s="38"/>
      <c r="I134" s="168"/>
      <c r="J134" s="168"/>
      <c r="K134" s="168"/>
      <c r="L134" s="168"/>
      <c r="M134" s="16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</row>
    <row r="135" spans="1:105" s="7" customFormat="1" ht="18" customHeight="1">
      <c r="A135" s="8">
        <v>13</v>
      </c>
      <c r="B135" s="34">
        <v>2E-3</v>
      </c>
      <c r="C135" s="8">
        <v>23</v>
      </c>
      <c r="D135" s="34">
        <v>3.3000000000000002E-2</v>
      </c>
      <c r="E135" s="34">
        <v>0.01</v>
      </c>
      <c r="F135" s="28">
        <v>0.52100000000000002</v>
      </c>
      <c r="H135" s="38"/>
      <c r="I135" s="168"/>
      <c r="J135" s="168"/>
      <c r="K135" s="168"/>
      <c r="L135" s="168"/>
      <c r="M135" s="16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</row>
    <row r="136" spans="1:105" s="7" customFormat="1" ht="18" customHeight="1">
      <c r="A136" s="8">
        <v>14</v>
      </c>
      <c r="B136" s="34">
        <v>3.0000000000000001E-3</v>
      </c>
      <c r="C136" s="8">
        <v>25</v>
      </c>
      <c r="D136" s="34">
        <v>5.0999999999999997E-2</v>
      </c>
      <c r="E136" s="34">
        <v>8.9999999999999993E-3</v>
      </c>
      <c r="F136" s="28">
        <v>0.58199999999999996</v>
      </c>
      <c r="G136" s="8">
        <v>16</v>
      </c>
      <c r="H136" s="38"/>
      <c r="I136" s="168"/>
      <c r="J136" s="168"/>
      <c r="K136" s="168"/>
      <c r="L136" s="168"/>
      <c r="M136" s="16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</row>
    <row r="137" spans="1:105" s="7" customFormat="1" ht="18" customHeight="1">
      <c r="A137" s="8">
        <v>15</v>
      </c>
      <c r="B137" s="34">
        <v>2E-3</v>
      </c>
      <c r="C137" s="8">
        <v>19</v>
      </c>
      <c r="D137" s="34">
        <v>3.1E-2</v>
      </c>
      <c r="E137" s="34">
        <v>8.0000000000000002E-3</v>
      </c>
      <c r="F137" s="28">
        <v>0.61699999999999999</v>
      </c>
      <c r="G137" s="7">
        <v>9</v>
      </c>
      <c r="H137" s="38"/>
      <c r="I137" s="168"/>
      <c r="J137" s="168"/>
      <c r="K137" s="168"/>
      <c r="L137" s="168"/>
      <c r="M137" s="16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</row>
    <row r="138" spans="1:105" s="7" customFormat="1" ht="18" customHeight="1">
      <c r="A138" s="8">
        <v>16</v>
      </c>
      <c r="B138" s="34">
        <v>2E-3</v>
      </c>
      <c r="C138" s="8">
        <v>10</v>
      </c>
      <c r="D138" s="34">
        <v>3.1E-2</v>
      </c>
      <c r="E138" s="34">
        <v>5.0000000000000001E-3</v>
      </c>
      <c r="F138" s="28">
        <v>0.47099999999999997</v>
      </c>
      <c r="G138" s="8">
        <v>4</v>
      </c>
      <c r="H138" s="38"/>
      <c r="I138" s="168"/>
      <c r="J138" s="168"/>
      <c r="K138" s="168"/>
      <c r="L138" s="168"/>
      <c r="M138" s="16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</row>
    <row r="139" spans="1:105" s="7" customFormat="1" ht="18" customHeight="1">
      <c r="A139" s="8">
        <v>17</v>
      </c>
      <c r="B139" s="34">
        <v>2E-3</v>
      </c>
      <c r="C139" s="8">
        <v>13</v>
      </c>
      <c r="D139" s="34">
        <v>3.5999999999999997E-2</v>
      </c>
      <c r="E139" s="34">
        <v>5.0000000000000001E-3</v>
      </c>
      <c r="F139" s="28">
        <v>0.56699999999999995</v>
      </c>
      <c r="G139" s="8">
        <v>3</v>
      </c>
      <c r="H139" s="38"/>
      <c r="I139" s="168"/>
      <c r="J139" s="168"/>
      <c r="K139" s="168"/>
      <c r="L139" s="168"/>
      <c r="M139" s="16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</row>
    <row r="140" spans="1:105" s="7" customFormat="1" ht="18" customHeight="1">
      <c r="A140" s="8">
        <v>18</v>
      </c>
      <c r="B140" s="34">
        <v>2E-3</v>
      </c>
      <c r="C140" s="8">
        <v>12</v>
      </c>
      <c r="D140" s="34">
        <v>4.3999999999999997E-2</v>
      </c>
      <c r="E140" s="34">
        <v>5.0000000000000001E-3</v>
      </c>
      <c r="F140" s="28">
        <v>0.5</v>
      </c>
      <c r="G140" s="8">
        <v>5</v>
      </c>
      <c r="H140" s="38"/>
      <c r="I140" s="168"/>
      <c r="J140" s="168"/>
      <c r="K140" s="168"/>
      <c r="L140" s="168"/>
      <c r="M140" s="16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</row>
    <row r="141" spans="1:105" s="7" customFormat="1" ht="18" customHeight="1">
      <c r="A141" s="8">
        <v>19</v>
      </c>
      <c r="B141" s="34">
        <v>2E-3</v>
      </c>
      <c r="C141" s="8">
        <v>21</v>
      </c>
      <c r="D141" s="34">
        <v>6.0999999999999999E-2</v>
      </c>
      <c r="E141" s="34">
        <v>6.0000000000000001E-3</v>
      </c>
      <c r="F141" s="28">
        <v>0.34200000000000003</v>
      </c>
      <c r="G141" s="8">
        <v>10</v>
      </c>
      <c r="H141" s="38"/>
      <c r="I141" s="168"/>
      <c r="J141" s="168"/>
      <c r="K141" s="168"/>
      <c r="L141" s="168"/>
      <c r="M141" s="16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</row>
    <row r="142" spans="1:105" s="7" customFormat="1" ht="18" customHeight="1">
      <c r="A142" s="8">
        <v>20</v>
      </c>
      <c r="B142" s="34">
        <v>2E-3</v>
      </c>
      <c r="C142" s="8">
        <v>26</v>
      </c>
      <c r="D142" s="34">
        <v>5.3999999999999999E-2</v>
      </c>
      <c r="E142" s="34">
        <v>7.0000000000000001E-3</v>
      </c>
      <c r="F142" s="28">
        <v>0.246</v>
      </c>
      <c r="G142" s="8">
        <v>17</v>
      </c>
      <c r="H142" s="38"/>
      <c r="I142" s="168"/>
      <c r="J142" s="168"/>
      <c r="K142" s="168"/>
      <c r="L142" s="168"/>
      <c r="M142" s="16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</row>
    <row r="143" spans="1:105" s="7" customFormat="1" ht="18" customHeight="1">
      <c r="A143" s="8">
        <v>21</v>
      </c>
      <c r="B143" s="34">
        <v>2E-3</v>
      </c>
      <c r="C143" s="8">
        <v>22</v>
      </c>
      <c r="D143" s="34">
        <v>3.5000000000000003E-2</v>
      </c>
      <c r="E143" s="34">
        <v>7.0000000000000001E-3</v>
      </c>
      <c r="F143" s="28">
        <v>0.21299999999999999</v>
      </c>
      <c r="G143" s="8">
        <v>15</v>
      </c>
      <c r="H143" s="38"/>
      <c r="I143" s="168"/>
      <c r="J143" s="168"/>
      <c r="K143" s="168"/>
      <c r="L143" s="168"/>
      <c r="M143" s="16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</row>
    <row r="144" spans="1:105" s="7" customFormat="1" ht="18" customHeight="1">
      <c r="A144" s="8">
        <v>22</v>
      </c>
      <c r="B144" s="34">
        <v>2E-3</v>
      </c>
      <c r="C144" s="8">
        <v>22</v>
      </c>
      <c r="D144" s="34">
        <v>2.8000000000000001E-2</v>
      </c>
      <c r="E144" s="34">
        <v>8.9999999999999993E-3</v>
      </c>
      <c r="F144" s="28">
        <v>0.2</v>
      </c>
      <c r="G144" s="8">
        <v>10</v>
      </c>
      <c r="H144" s="38"/>
      <c r="I144" s="168"/>
      <c r="J144" s="168"/>
      <c r="K144" s="168"/>
      <c r="L144" s="168"/>
      <c r="M144" s="16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</row>
    <row r="145" spans="1:105" s="7" customFormat="1" ht="18" customHeight="1">
      <c r="A145" s="8">
        <v>23</v>
      </c>
      <c r="B145" s="34">
        <v>2E-3</v>
      </c>
      <c r="C145" s="8">
        <v>10</v>
      </c>
      <c r="D145" s="34">
        <v>0.02</v>
      </c>
      <c r="E145" s="34">
        <v>5.0000000000000001E-3</v>
      </c>
      <c r="F145" s="28">
        <v>0.2</v>
      </c>
      <c r="G145" s="8">
        <v>3</v>
      </c>
      <c r="H145" s="38"/>
      <c r="I145" s="168"/>
      <c r="J145" s="168"/>
      <c r="K145" s="168"/>
      <c r="L145" s="168"/>
      <c r="M145" s="16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</row>
    <row r="146" spans="1:105" s="7" customFormat="1" ht="18" customHeight="1">
      <c r="A146" s="8">
        <v>24</v>
      </c>
      <c r="B146" s="34">
        <v>2E-3</v>
      </c>
      <c r="C146" s="8">
        <v>7</v>
      </c>
      <c r="D146" s="34">
        <v>2.8000000000000001E-2</v>
      </c>
      <c r="E146" s="34">
        <v>6.0000000000000001E-3</v>
      </c>
      <c r="F146" s="28">
        <v>0.20799999999999999</v>
      </c>
      <c r="G146" s="8">
        <v>4</v>
      </c>
      <c r="H146" s="38"/>
      <c r="I146" s="168"/>
      <c r="J146" s="168"/>
      <c r="K146" s="168"/>
      <c r="L146" s="168"/>
      <c r="M146" s="16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</row>
    <row r="147" spans="1:105" s="7" customFormat="1" ht="18" customHeight="1">
      <c r="A147" s="8">
        <v>25</v>
      </c>
      <c r="B147" s="34">
        <v>2E-3</v>
      </c>
      <c r="C147" s="8">
        <v>19</v>
      </c>
      <c r="D147" s="34">
        <v>5.7000000000000002E-2</v>
      </c>
      <c r="E147" s="34">
        <v>6.0000000000000001E-3</v>
      </c>
      <c r="F147" s="28">
        <v>0.254</v>
      </c>
      <c r="G147" s="8">
        <v>10</v>
      </c>
      <c r="H147" s="38"/>
      <c r="I147" s="168"/>
      <c r="J147" s="168"/>
      <c r="K147" s="168"/>
      <c r="L147" s="168"/>
      <c r="M147" s="16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</row>
    <row r="148" spans="1:105" s="7" customFormat="1" ht="18" customHeight="1">
      <c r="A148" s="8">
        <v>26</v>
      </c>
      <c r="B148" s="34">
        <v>2E-3</v>
      </c>
      <c r="C148" s="8">
        <v>11</v>
      </c>
      <c r="D148" s="34">
        <v>3.2000000000000001E-2</v>
      </c>
      <c r="E148" s="34">
        <v>7.0000000000000001E-3</v>
      </c>
      <c r="F148" s="28">
        <v>0.28299999999999997</v>
      </c>
      <c r="G148" s="8">
        <v>4</v>
      </c>
      <c r="H148" s="38"/>
      <c r="I148" s="168"/>
      <c r="J148" s="168"/>
      <c r="K148" s="168"/>
      <c r="L148" s="168"/>
      <c r="M148" s="16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</row>
    <row r="149" spans="1:105" s="7" customFormat="1" ht="18" customHeight="1">
      <c r="A149" s="8">
        <v>27</v>
      </c>
      <c r="B149" s="34">
        <v>2E-3</v>
      </c>
      <c r="C149" s="8">
        <v>7</v>
      </c>
      <c r="D149" s="34">
        <v>8.0000000000000002E-3</v>
      </c>
      <c r="E149" s="34">
        <v>1.0999999999999999E-2</v>
      </c>
      <c r="F149" s="28">
        <v>0.246</v>
      </c>
      <c r="G149" s="8">
        <v>3</v>
      </c>
      <c r="H149" s="38"/>
      <c r="I149" s="168"/>
      <c r="J149" s="168"/>
      <c r="K149" s="168"/>
      <c r="L149" s="168"/>
      <c r="M149" s="16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</row>
    <row r="150" spans="1:105" s="7" customFormat="1" ht="18" customHeight="1">
      <c r="A150" s="8">
        <v>28</v>
      </c>
      <c r="B150" s="34">
        <v>2E-3</v>
      </c>
      <c r="C150" s="8">
        <v>12</v>
      </c>
      <c r="D150" s="34">
        <v>1.4E-2</v>
      </c>
      <c r="E150" s="34">
        <v>8.0000000000000002E-3</v>
      </c>
      <c r="F150" s="28">
        <v>0.20399999999999999</v>
      </c>
      <c r="G150" s="8">
        <v>4</v>
      </c>
      <c r="H150" s="38"/>
      <c r="I150" s="168"/>
      <c r="J150" s="168"/>
      <c r="K150" s="168"/>
      <c r="L150" s="168"/>
      <c r="M150" s="168"/>
      <c r="N150" s="175"/>
      <c r="O150" s="175"/>
      <c r="P150" s="175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</row>
    <row r="151" spans="1:105" s="7" customFormat="1" ht="18" customHeight="1">
      <c r="A151" s="8">
        <v>29</v>
      </c>
      <c r="B151" s="34">
        <v>2E-3</v>
      </c>
      <c r="C151" s="8">
        <v>17</v>
      </c>
      <c r="D151" s="34">
        <v>1.7999999999999999E-2</v>
      </c>
      <c r="E151" s="34">
        <v>7.0000000000000001E-3</v>
      </c>
      <c r="F151" s="28">
        <v>0.25</v>
      </c>
      <c r="G151" s="8">
        <v>5</v>
      </c>
      <c r="H151" s="38"/>
      <c r="I151" s="168"/>
      <c r="J151" s="168"/>
      <c r="K151" s="168"/>
      <c r="L151" s="168"/>
      <c r="M151" s="16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</row>
    <row r="152" spans="1:105" s="7" customFormat="1" ht="18" customHeight="1">
      <c r="A152" s="8">
        <v>30</v>
      </c>
      <c r="B152" s="34">
        <v>2E-3</v>
      </c>
      <c r="C152" s="8">
        <v>10</v>
      </c>
      <c r="D152" s="34">
        <v>1.2999999999999999E-2</v>
      </c>
      <c r="E152" s="34">
        <v>7.0000000000000001E-3</v>
      </c>
      <c r="F152" s="28">
        <v>0.254</v>
      </c>
      <c r="G152" s="8">
        <v>3</v>
      </c>
      <c r="H152" s="38"/>
      <c r="I152" s="168"/>
      <c r="J152" s="168"/>
      <c r="K152" s="168"/>
      <c r="L152" s="168"/>
      <c r="M152" s="16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</row>
    <row r="153" spans="1:105" s="7" customFormat="1" ht="18" customHeight="1">
      <c r="A153" s="38">
        <v>31</v>
      </c>
      <c r="B153" s="35">
        <v>2E-3</v>
      </c>
      <c r="C153" s="38">
        <v>10</v>
      </c>
      <c r="D153" s="35">
        <v>2.7E-2</v>
      </c>
      <c r="E153" s="35">
        <v>8.9999999999999993E-3</v>
      </c>
      <c r="F153" s="32">
        <v>0.51700000000000002</v>
      </c>
      <c r="G153" s="38">
        <v>4</v>
      </c>
      <c r="H153" s="38"/>
      <c r="I153" s="168"/>
      <c r="J153" s="168"/>
      <c r="K153" s="168"/>
      <c r="L153" s="168"/>
      <c r="M153" s="16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</row>
    <row r="154" spans="1:105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17</v>
      </c>
      <c r="D154" s="21">
        <f>ROUND(AVERAGE(D123:D153),3)</f>
        <v>3.5000000000000003E-2</v>
      </c>
      <c r="E154" s="21">
        <f>ROUND(AVERAGE(E123:E153),3)</f>
        <v>7.0000000000000001E-3</v>
      </c>
      <c r="F154" s="29">
        <f>ROUND(AVERAGE(F123:F153),1)</f>
        <v>0.4</v>
      </c>
      <c r="G154" s="62">
        <f>ROUND(AVERAGE(G123:G153),0)</f>
        <v>9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</row>
    <row r="155" spans="1:105" s="1" customFormat="1" ht="18" customHeight="1">
      <c r="B155" s="17"/>
      <c r="C155" s="11"/>
      <c r="D155" s="17"/>
      <c r="E155" s="17"/>
      <c r="F155" s="24"/>
      <c r="G155" s="7"/>
      <c r="H155" s="43"/>
      <c r="I155" s="171"/>
      <c r="J155" s="171"/>
      <c r="K155" s="171"/>
      <c r="L155" s="171"/>
      <c r="M155" s="171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</row>
    <row r="156" spans="1:105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</row>
    <row r="157" spans="1:105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</row>
    <row r="158" spans="1:105" s="1" customFormat="1" ht="18" customHeight="1">
      <c r="A158" s="2" t="s">
        <v>12</v>
      </c>
      <c r="B158" s="18" t="s">
        <v>132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</row>
    <row r="159" spans="1:105" s="1" customFormat="1" ht="18" customHeight="1">
      <c r="A159" s="2" t="s">
        <v>14</v>
      </c>
      <c r="B159" s="18" t="str">
        <f>B120</f>
        <v>2018년 8월</v>
      </c>
      <c r="C159" s="11"/>
      <c r="D159" s="17"/>
      <c r="E159" s="17"/>
      <c r="F159" s="24"/>
      <c r="G159" s="7"/>
      <c r="H159" s="43"/>
      <c r="I159" s="43"/>
      <c r="J159" s="54"/>
      <c r="K159" s="54"/>
      <c r="L159" s="54"/>
      <c r="M159" s="54"/>
      <c r="N159" s="54"/>
      <c r="O159" s="54"/>
      <c r="P159" s="54"/>
      <c r="Q159" s="54"/>
      <c r="R159" s="54"/>
      <c r="S159" s="60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</row>
    <row r="160" spans="1:105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44"/>
      <c r="J160" s="44"/>
      <c r="K160" s="54"/>
      <c r="L160" s="54"/>
      <c r="M160" s="54"/>
      <c r="N160" s="60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</row>
    <row r="161" spans="1:105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</row>
    <row r="162" spans="1:105" s="7" customFormat="1" ht="18" customHeight="1">
      <c r="A162" s="6">
        <v>1</v>
      </c>
      <c r="B162" s="16">
        <v>2E-3</v>
      </c>
      <c r="C162" s="6">
        <v>18</v>
      </c>
      <c r="D162" s="16">
        <v>0.03</v>
      </c>
      <c r="E162" s="16">
        <v>1.0999999999999999E-2</v>
      </c>
      <c r="F162" s="27">
        <v>0.308</v>
      </c>
      <c r="G162" s="6">
        <v>9</v>
      </c>
      <c r="H162" s="38"/>
      <c r="I162" s="168"/>
      <c r="J162" s="168"/>
      <c r="K162" s="168"/>
      <c r="L162" s="168"/>
      <c r="M162" s="168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  <c r="AA162" s="169"/>
      <c r="AB162" s="169"/>
      <c r="AC162" s="169"/>
      <c r="AD162" s="169"/>
      <c r="AE162" s="169"/>
      <c r="AF162" s="169"/>
      <c r="AG162" s="169"/>
      <c r="AH162" s="169"/>
      <c r="AI162" s="169"/>
      <c r="AJ162" s="169"/>
      <c r="AK162" s="169"/>
      <c r="AL162" s="169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</row>
    <row r="163" spans="1:105" s="7" customFormat="1" ht="18" customHeight="1">
      <c r="A163" s="8">
        <v>2</v>
      </c>
      <c r="B163" s="34">
        <v>2E-3</v>
      </c>
      <c r="C163" s="8">
        <v>16</v>
      </c>
      <c r="D163" s="34">
        <v>3.4000000000000002E-2</v>
      </c>
      <c r="E163" s="34">
        <v>0.01</v>
      </c>
      <c r="F163" s="28">
        <v>0.33800000000000002</v>
      </c>
      <c r="G163" s="8">
        <v>8</v>
      </c>
      <c r="H163" s="38"/>
      <c r="I163" s="168"/>
      <c r="J163" s="168"/>
      <c r="K163" s="168"/>
      <c r="L163" s="168"/>
      <c r="M163" s="168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76"/>
      <c r="AA163" s="176"/>
      <c r="AB163" s="167"/>
      <c r="AC163" s="167"/>
      <c r="AD163" s="167"/>
      <c r="AE163" s="167"/>
      <c r="AF163" s="167"/>
      <c r="AG163" s="167"/>
      <c r="AH163" s="167"/>
      <c r="AI163" s="167"/>
      <c r="AJ163" s="167"/>
      <c r="AK163" s="167"/>
      <c r="AL163" s="54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</row>
    <row r="164" spans="1:105" s="7" customFormat="1" ht="18" customHeight="1">
      <c r="A164" s="8">
        <v>3</v>
      </c>
      <c r="B164" s="34">
        <v>2E-3</v>
      </c>
      <c r="C164" s="8">
        <v>26</v>
      </c>
      <c r="D164" s="34">
        <v>4.5999999999999999E-2</v>
      </c>
      <c r="E164" s="34">
        <v>0.01</v>
      </c>
      <c r="F164" s="28">
        <v>0.35399999999999998</v>
      </c>
      <c r="G164" s="8">
        <v>14</v>
      </c>
      <c r="H164" s="38"/>
      <c r="I164" s="168"/>
      <c r="J164" s="168"/>
      <c r="K164" s="168"/>
      <c r="L164" s="168"/>
      <c r="M164" s="16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</row>
    <row r="165" spans="1:105" s="7" customFormat="1" ht="18" customHeight="1">
      <c r="A165" s="8">
        <v>4</v>
      </c>
      <c r="B165" s="34">
        <v>2E-3</v>
      </c>
      <c r="C165" s="8">
        <v>23</v>
      </c>
      <c r="D165" s="34">
        <v>3.2000000000000001E-2</v>
      </c>
      <c r="E165" s="34">
        <v>7.0000000000000001E-3</v>
      </c>
      <c r="F165" s="28">
        <v>0.32100000000000001</v>
      </c>
      <c r="G165" s="8">
        <v>14</v>
      </c>
      <c r="H165" s="38"/>
      <c r="I165" s="168"/>
      <c r="J165" s="168"/>
      <c r="K165" s="168"/>
      <c r="L165" s="168"/>
      <c r="M165" s="168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60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</row>
    <row r="166" spans="1:105" s="7" customFormat="1" ht="18" customHeight="1">
      <c r="A166" s="8">
        <v>5</v>
      </c>
      <c r="B166" s="34">
        <v>2E-3</v>
      </c>
      <c r="C166" s="8">
        <v>20</v>
      </c>
      <c r="D166" s="34">
        <v>2.9000000000000001E-2</v>
      </c>
      <c r="E166" s="34">
        <v>5.0000000000000001E-3</v>
      </c>
      <c r="F166" s="28">
        <v>0.27500000000000002</v>
      </c>
      <c r="G166" s="8">
        <v>13</v>
      </c>
      <c r="H166" s="38"/>
      <c r="I166" s="168"/>
      <c r="J166" s="168"/>
      <c r="K166" s="168"/>
      <c r="L166" s="168"/>
      <c r="M166" s="16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</row>
    <row r="167" spans="1:105" s="7" customFormat="1" ht="18" customHeight="1">
      <c r="A167" s="8">
        <v>6</v>
      </c>
      <c r="B167" s="34">
        <v>2E-3</v>
      </c>
      <c r="C167" s="8">
        <v>32</v>
      </c>
      <c r="D167" s="34">
        <v>3.5000000000000003E-2</v>
      </c>
      <c r="E167" s="34">
        <v>8.0000000000000002E-3</v>
      </c>
      <c r="F167" s="28">
        <v>0.34200000000000003</v>
      </c>
      <c r="G167" s="8">
        <v>18</v>
      </c>
      <c r="H167" s="38"/>
      <c r="I167" s="168"/>
      <c r="J167" s="168"/>
      <c r="K167" s="168"/>
      <c r="L167" s="168"/>
      <c r="M167" s="16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</row>
    <row r="168" spans="1:105" s="7" customFormat="1" ht="18" customHeight="1">
      <c r="A168" s="8">
        <v>7</v>
      </c>
      <c r="B168" s="34">
        <v>2E-3</v>
      </c>
      <c r="C168" s="8">
        <v>24</v>
      </c>
      <c r="D168" s="34">
        <v>4.5999999999999999E-2</v>
      </c>
      <c r="E168" s="34">
        <v>7.0000000000000001E-3</v>
      </c>
      <c r="F168" s="28">
        <v>0.317</v>
      </c>
      <c r="G168" s="8">
        <v>14</v>
      </c>
      <c r="H168" s="38"/>
      <c r="I168" s="168"/>
      <c r="J168" s="168"/>
      <c r="K168" s="168"/>
      <c r="L168" s="168"/>
      <c r="M168" s="173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</row>
    <row r="169" spans="1:105" s="7" customFormat="1" ht="18" customHeight="1">
      <c r="A169" s="8">
        <v>8</v>
      </c>
      <c r="B169" s="34">
        <v>2E-3</v>
      </c>
      <c r="C169" s="8">
        <v>31</v>
      </c>
      <c r="D169" s="34">
        <v>3.7999999999999999E-2</v>
      </c>
      <c r="E169" s="34">
        <v>8.0000000000000002E-3</v>
      </c>
      <c r="F169" s="28">
        <v>0.36299999999999999</v>
      </c>
      <c r="G169" s="8">
        <v>17</v>
      </c>
      <c r="H169" s="38"/>
      <c r="I169" s="168"/>
      <c r="J169" s="168"/>
      <c r="K169" s="168"/>
      <c r="L169" s="168"/>
      <c r="M169" s="16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</row>
    <row r="170" spans="1:105" s="7" customFormat="1" ht="18" customHeight="1">
      <c r="A170" s="8">
        <v>9</v>
      </c>
      <c r="B170" s="34">
        <v>2E-3</v>
      </c>
      <c r="C170" s="8">
        <v>22</v>
      </c>
      <c r="D170" s="34">
        <v>2.5999999999999999E-2</v>
      </c>
      <c r="E170" s="34">
        <v>8.0000000000000002E-3</v>
      </c>
      <c r="F170" s="28">
        <v>0.34599999999999997</v>
      </c>
      <c r="G170" s="8">
        <v>13</v>
      </c>
      <c r="H170" s="38"/>
      <c r="I170" s="168"/>
      <c r="J170" s="168"/>
      <c r="K170" s="168"/>
      <c r="L170" s="168"/>
      <c r="M170" s="16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</row>
    <row r="171" spans="1:105" s="7" customFormat="1" ht="18" customHeight="1">
      <c r="A171" s="8">
        <v>10</v>
      </c>
      <c r="B171" s="34">
        <v>2E-3</v>
      </c>
      <c r="C171" s="8">
        <v>26</v>
      </c>
      <c r="D171" s="34">
        <v>3.5999999999999997E-2</v>
      </c>
      <c r="E171" s="34">
        <v>8.0000000000000002E-3</v>
      </c>
      <c r="F171" s="28">
        <v>0.34599999999999997</v>
      </c>
      <c r="G171" s="8">
        <v>14</v>
      </c>
      <c r="H171" s="38"/>
      <c r="I171" s="168"/>
      <c r="J171" s="168"/>
      <c r="K171" s="168"/>
      <c r="L171" s="168"/>
      <c r="M171" s="16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</row>
    <row r="172" spans="1:105" s="7" customFormat="1" ht="18" customHeight="1">
      <c r="A172" s="8">
        <v>11</v>
      </c>
      <c r="B172" s="34">
        <v>2E-3</v>
      </c>
      <c r="C172" s="8">
        <v>9</v>
      </c>
      <c r="D172" s="34">
        <v>2.5999999999999999E-2</v>
      </c>
      <c r="E172" s="34">
        <v>7.0000000000000001E-3</v>
      </c>
      <c r="F172" s="28">
        <v>0.28799999999999998</v>
      </c>
      <c r="G172" s="8">
        <v>5</v>
      </c>
      <c r="H172" s="38"/>
      <c r="I172" s="168"/>
      <c r="J172" s="168"/>
      <c r="K172" s="168"/>
      <c r="L172" s="168"/>
      <c r="M172" s="16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</row>
    <row r="173" spans="1:105" s="7" customFormat="1" ht="18" customHeight="1">
      <c r="A173" s="8">
        <v>12</v>
      </c>
      <c r="B173" s="34">
        <v>2E-3</v>
      </c>
      <c r="C173" s="8">
        <v>18</v>
      </c>
      <c r="D173" s="34">
        <v>2.9000000000000001E-2</v>
      </c>
      <c r="E173" s="34">
        <v>5.0000000000000001E-3</v>
      </c>
      <c r="F173" s="28">
        <v>0.29599999999999999</v>
      </c>
      <c r="G173" s="8">
        <v>11</v>
      </c>
      <c r="H173" s="38"/>
      <c r="I173" s="168"/>
      <c r="J173" s="168"/>
      <c r="K173" s="168"/>
      <c r="L173" s="168"/>
      <c r="M173" s="16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</row>
    <row r="174" spans="1:105" s="7" customFormat="1" ht="18" customHeight="1">
      <c r="A174" s="8">
        <v>13</v>
      </c>
      <c r="B174" s="34">
        <v>2E-3</v>
      </c>
      <c r="C174" s="8">
        <v>29</v>
      </c>
      <c r="D174" s="34">
        <v>2.8000000000000001E-2</v>
      </c>
      <c r="E174" s="34">
        <v>8.9999999999999993E-3</v>
      </c>
      <c r="F174" s="28">
        <v>0.3</v>
      </c>
      <c r="G174" s="7">
        <v>17</v>
      </c>
      <c r="H174" s="38"/>
      <c r="I174" s="168"/>
      <c r="J174" s="168"/>
      <c r="K174" s="168"/>
      <c r="L174" s="168"/>
      <c r="M174" s="16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</row>
    <row r="175" spans="1:105" s="7" customFormat="1" ht="18" customHeight="1">
      <c r="A175" s="8">
        <v>14</v>
      </c>
      <c r="B175" s="34">
        <v>2E-3</v>
      </c>
      <c r="C175" s="8">
        <v>34</v>
      </c>
      <c r="D175" s="34">
        <v>3.9E-2</v>
      </c>
      <c r="E175" s="34">
        <v>8.9999999999999993E-3</v>
      </c>
      <c r="F175" s="28">
        <v>0.32100000000000001</v>
      </c>
      <c r="G175" s="8">
        <v>19</v>
      </c>
      <c r="H175" s="38"/>
      <c r="I175" s="168"/>
      <c r="J175" s="168"/>
      <c r="K175" s="168"/>
      <c r="L175" s="168"/>
      <c r="M175" s="16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</row>
    <row r="176" spans="1:105" s="7" customFormat="1" ht="18" customHeight="1">
      <c r="A176" s="8">
        <v>15</v>
      </c>
      <c r="B176" s="34">
        <v>2E-3</v>
      </c>
      <c r="C176" s="8">
        <v>25</v>
      </c>
      <c r="D176" s="34">
        <v>0.03</v>
      </c>
      <c r="E176" s="34">
        <v>8.0000000000000002E-3</v>
      </c>
      <c r="F176" s="28">
        <v>0.29199999999999998</v>
      </c>
      <c r="G176" s="7">
        <v>13</v>
      </c>
      <c r="H176" s="38"/>
      <c r="I176" s="168"/>
      <c r="J176" s="168"/>
      <c r="K176" s="168"/>
      <c r="L176" s="168"/>
      <c r="M176" s="16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</row>
    <row r="177" spans="1:105" s="7" customFormat="1" ht="18" customHeight="1">
      <c r="A177" s="8">
        <v>16</v>
      </c>
      <c r="B177" s="34">
        <v>2E-3</v>
      </c>
      <c r="C177" s="8">
        <v>12</v>
      </c>
      <c r="D177" s="34">
        <v>2.8000000000000001E-2</v>
      </c>
      <c r="E177" s="34">
        <v>6.0000000000000001E-3</v>
      </c>
      <c r="F177" s="28">
        <v>0.25800000000000001</v>
      </c>
      <c r="G177" s="8">
        <v>6</v>
      </c>
      <c r="H177" s="38"/>
      <c r="I177" s="168"/>
      <c r="J177" s="168"/>
      <c r="K177" s="168"/>
      <c r="L177" s="168"/>
      <c r="M177" s="16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</row>
    <row r="178" spans="1:105" s="7" customFormat="1" ht="18" customHeight="1">
      <c r="A178" s="8">
        <v>17</v>
      </c>
      <c r="B178" s="34">
        <v>1E-3</v>
      </c>
      <c r="C178" s="8">
        <v>23</v>
      </c>
      <c r="D178" s="34">
        <v>3.3000000000000002E-2</v>
      </c>
      <c r="E178" s="34">
        <v>6.0000000000000001E-3</v>
      </c>
      <c r="F178" s="28">
        <v>0.32100000000000001</v>
      </c>
      <c r="G178" s="8">
        <v>9</v>
      </c>
      <c r="H178" s="38"/>
      <c r="I178" s="168"/>
      <c r="J178" s="168"/>
      <c r="K178" s="168"/>
      <c r="L178" s="168"/>
      <c r="M178" s="16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</row>
    <row r="179" spans="1:105" s="7" customFormat="1" ht="18" customHeight="1">
      <c r="A179" s="8">
        <v>18</v>
      </c>
      <c r="B179" s="34">
        <v>1E-3</v>
      </c>
      <c r="C179" s="8">
        <v>23</v>
      </c>
      <c r="D179" s="34">
        <v>3.6999999999999998E-2</v>
      </c>
      <c r="E179" s="34">
        <v>7.0000000000000001E-3</v>
      </c>
      <c r="F179" s="28">
        <v>0.34599999999999997</v>
      </c>
      <c r="G179" s="8">
        <v>10</v>
      </c>
      <c r="H179" s="38"/>
      <c r="I179" s="168"/>
      <c r="J179" s="168"/>
      <c r="K179" s="168"/>
      <c r="L179" s="168"/>
      <c r="M179" s="16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</row>
    <row r="180" spans="1:105" s="7" customFormat="1" ht="18" customHeight="1">
      <c r="A180" s="8">
        <v>19</v>
      </c>
      <c r="B180" s="34">
        <v>2E-3</v>
      </c>
      <c r="C180" s="8">
        <v>31</v>
      </c>
      <c r="D180" s="34">
        <v>5.1999999999999998E-2</v>
      </c>
      <c r="E180" s="34">
        <v>8.9999999999999993E-3</v>
      </c>
      <c r="F180" s="28">
        <v>0.379</v>
      </c>
      <c r="G180" s="8">
        <v>15</v>
      </c>
      <c r="H180" s="38"/>
      <c r="I180" s="168"/>
      <c r="J180" s="168"/>
      <c r="K180" s="168"/>
      <c r="L180" s="168"/>
      <c r="M180" s="16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</row>
    <row r="181" spans="1:105" s="7" customFormat="1" ht="18" customHeight="1">
      <c r="A181" s="8">
        <v>20</v>
      </c>
      <c r="B181" s="34">
        <v>2E-3</v>
      </c>
      <c r="C181" s="8">
        <v>37</v>
      </c>
      <c r="D181" s="34">
        <v>4.5999999999999999E-2</v>
      </c>
      <c r="E181" s="34">
        <v>8.9999999999999993E-3</v>
      </c>
      <c r="F181" s="28">
        <v>0.38300000000000001</v>
      </c>
      <c r="G181" s="8">
        <v>18</v>
      </c>
      <c r="H181" s="38"/>
      <c r="I181" s="168"/>
      <c r="J181" s="168"/>
      <c r="K181" s="168"/>
      <c r="L181" s="168"/>
      <c r="M181" s="16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</row>
    <row r="182" spans="1:105" s="7" customFormat="1" ht="18" customHeight="1">
      <c r="A182" s="8">
        <v>21</v>
      </c>
      <c r="B182" s="34">
        <v>2E-3</v>
      </c>
      <c r="C182" s="8">
        <v>34</v>
      </c>
      <c r="D182" s="34">
        <v>3.1E-2</v>
      </c>
      <c r="E182" s="34">
        <v>7.0000000000000001E-3</v>
      </c>
      <c r="F182" s="28">
        <v>0.3</v>
      </c>
      <c r="G182" s="8">
        <v>17</v>
      </c>
      <c r="H182" s="38"/>
      <c r="I182" s="168"/>
      <c r="J182" s="168"/>
      <c r="K182" s="168"/>
      <c r="L182" s="168"/>
      <c r="M182" s="16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</row>
    <row r="183" spans="1:105" s="7" customFormat="1" ht="18" customHeight="1">
      <c r="A183" s="8">
        <v>22</v>
      </c>
      <c r="B183" s="34">
        <v>2E-3</v>
      </c>
      <c r="C183" s="8">
        <v>28</v>
      </c>
      <c r="D183" s="34">
        <v>2.8000000000000001E-2</v>
      </c>
      <c r="E183" s="34">
        <v>0.01</v>
      </c>
      <c r="F183" s="28">
        <v>0.27100000000000002</v>
      </c>
      <c r="G183" s="8">
        <v>16</v>
      </c>
      <c r="H183" s="38"/>
      <c r="I183" s="168"/>
      <c r="J183" s="168"/>
      <c r="K183" s="168"/>
      <c r="L183" s="168"/>
      <c r="M183" s="16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</row>
    <row r="184" spans="1:105" s="7" customFormat="1" ht="18" customHeight="1">
      <c r="A184" s="8">
        <v>23</v>
      </c>
      <c r="B184" s="34">
        <v>2E-3</v>
      </c>
      <c r="C184" s="8">
        <v>12</v>
      </c>
      <c r="D184" s="34">
        <v>1.7999999999999999E-2</v>
      </c>
      <c r="E184" s="34">
        <v>5.0000000000000001E-3</v>
      </c>
      <c r="F184" s="28">
        <v>0.221</v>
      </c>
      <c r="G184" s="8">
        <v>6</v>
      </c>
      <c r="H184" s="38"/>
      <c r="I184" s="168"/>
      <c r="J184" s="168"/>
      <c r="K184" s="168"/>
      <c r="L184" s="168"/>
      <c r="M184" s="16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</row>
    <row r="185" spans="1:105" s="7" customFormat="1" ht="18" customHeight="1">
      <c r="A185" s="8">
        <v>24</v>
      </c>
      <c r="B185" s="34">
        <v>2E-3</v>
      </c>
      <c r="C185" s="8">
        <v>10</v>
      </c>
      <c r="D185" s="34">
        <v>2.5999999999999999E-2</v>
      </c>
      <c r="E185" s="34">
        <v>5.0000000000000001E-3</v>
      </c>
      <c r="F185" s="28">
        <v>0.254</v>
      </c>
      <c r="G185" s="8">
        <v>5</v>
      </c>
      <c r="H185" s="38"/>
      <c r="I185" s="168"/>
      <c r="J185" s="168"/>
      <c r="K185" s="168"/>
      <c r="L185" s="168"/>
      <c r="M185" s="16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</row>
    <row r="186" spans="1:105" s="7" customFormat="1" ht="18" customHeight="1">
      <c r="A186" s="8">
        <v>25</v>
      </c>
      <c r="B186" s="34">
        <v>2E-3</v>
      </c>
      <c r="C186" s="8">
        <v>35</v>
      </c>
      <c r="D186" s="34">
        <v>4.9000000000000002E-2</v>
      </c>
      <c r="E186" s="34">
        <v>8.9999999999999993E-3</v>
      </c>
      <c r="F186" s="28">
        <v>0.375</v>
      </c>
      <c r="G186" s="8">
        <v>16</v>
      </c>
      <c r="H186" s="38"/>
      <c r="I186" s="168"/>
      <c r="J186" s="168"/>
      <c r="K186" s="168"/>
      <c r="L186" s="168"/>
      <c r="M186" s="16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</row>
    <row r="187" spans="1:105" s="7" customFormat="1" ht="18" customHeight="1">
      <c r="A187" s="8">
        <v>26</v>
      </c>
      <c r="B187" s="34">
        <v>2E-3</v>
      </c>
      <c r="C187" s="8">
        <v>15</v>
      </c>
      <c r="D187" s="34">
        <v>2.7E-2</v>
      </c>
      <c r="E187" s="34">
        <v>0.01</v>
      </c>
      <c r="F187" s="28">
        <v>0.34200000000000003</v>
      </c>
      <c r="G187" s="8">
        <v>9</v>
      </c>
      <c r="H187" s="38"/>
      <c r="I187" s="168"/>
      <c r="J187" s="168"/>
      <c r="K187" s="168"/>
      <c r="L187" s="168"/>
      <c r="M187" s="16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</row>
    <row r="188" spans="1:105" s="7" customFormat="1" ht="18" customHeight="1">
      <c r="A188" s="8">
        <v>27</v>
      </c>
      <c r="B188" s="34">
        <v>2E-3</v>
      </c>
      <c r="C188" s="8">
        <v>7</v>
      </c>
      <c r="D188" s="34">
        <v>7.0000000000000001E-3</v>
      </c>
      <c r="E188" s="34">
        <v>1.2999999999999999E-2</v>
      </c>
      <c r="F188" s="28">
        <v>0.32900000000000001</v>
      </c>
      <c r="G188" s="8">
        <v>6</v>
      </c>
      <c r="H188" s="38"/>
      <c r="I188" s="168"/>
      <c r="J188" s="168"/>
      <c r="K188" s="168"/>
      <c r="L188" s="168"/>
      <c r="M188" s="16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</row>
    <row r="189" spans="1:105" s="7" customFormat="1" ht="18" customHeight="1">
      <c r="A189" s="8">
        <v>28</v>
      </c>
      <c r="B189" s="34">
        <v>2E-3</v>
      </c>
      <c r="C189" s="8">
        <v>18</v>
      </c>
      <c r="D189" s="34">
        <v>1.0999999999999999E-2</v>
      </c>
      <c r="E189" s="34">
        <v>8.9999999999999993E-3</v>
      </c>
      <c r="F189" s="28">
        <v>0.25900000000000001</v>
      </c>
      <c r="G189" s="8">
        <v>9</v>
      </c>
      <c r="H189" s="38"/>
      <c r="I189" s="168"/>
      <c r="J189" s="168"/>
      <c r="K189" s="168"/>
      <c r="L189" s="168"/>
      <c r="M189" s="16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</row>
    <row r="190" spans="1:105" s="7" customFormat="1" ht="18" customHeight="1">
      <c r="A190" s="8">
        <v>29</v>
      </c>
      <c r="B190" s="34"/>
      <c r="C190" s="8"/>
      <c r="D190" s="34"/>
      <c r="E190" s="34"/>
      <c r="F190" s="28"/>
      <c r="G190" s="8"/>
      <c r="H190" s="38"/>
      <c r="I190" s="168"/>
      <c r="J190" s="168"/>
      <c r="K190" s="168"/>
      <c r="L190" s="168"/>
      <c r="M190" s="16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</row>
    <row r="191" spans="1:105" s="7" customFormat="1" ht="18" customHeight="1">
      <c r="A191" s="8">
        <v>30</v>
      </c>
      <c r="B191" s="34">
        <v>2E-3</v>
      </c>
      <c r="C191" s="8">
        <v>11</v>
      </c>
      <c r="D191" s="34">
        <v>1.0999999999999999E-2</v>
      </c>
      <c r="E191" s="34">
        <v>7.0000000000000001E-3</v>
      </c>
      <c r="F191" s="28">
        <v>0.20799999999999999</v>
      </c>
      <c r="G191" s="8">
        <v>6</v>
      </c>
      <c r="H191" s="38"/>
      <c r="I191" s="168"/>
      <c r="J191" s="168"/>
      <c r="K191" s="168"/>
      <c r="L191" s="168"/>
      <c r="M191" s="16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</row>
    <row r="192" spans="1:105" s="7" customFormat="1" ht="18" customHeight="1">
      <c r="A192" s="38">
        <v>31</v>
      </c>
      <c r="B192" s="35">
        <v>2E-3</v>
      </c>
      <c r="C192" s="38">
        <v>12</v>
      </c>
      <c r="D192" s="35">
        <v>2.4E-2</v>
      </c>
      <c r="E192" s="35">
        <v>1.2E-2</v>
      </c>
      <c r="F192" s="32">
        <v>0.308</v>
      </c>
      <c r="G192" s="38">
        <v>8</v>
      </c>
      <c r="H192" s="38"/>
      <c r="I192" s="168"/>
      <c r="J192" s="168"/>
      <c r="K192" s="168"/>
      <c r="L192" s="168"/>
      <c r="M192" s="16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</row>
    <row r="193" spans="1:105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22</v>
      </c>
      <c r="D193" s="21">
        <f>ROUND(AVERAGE(D162:D192),3)</f>
        <v>3.1E-2</v>
      </c>
      <c r="E193" s="21">
        <f>ROUND(AVERAGE(E162:E192),3)</f>
        <v>8.0000000000000002E-3</v>
      </c>
      <c r="F193" s="29">
        <f>ROUND(AVERAGE(F162:F192),1)</f>
        <v>0.3</v>
      </c>
      <c r="G193" s="62">
        <f>ROUND(AVERAGE(G162:G192),0)</f>
        <v>12</v>
      </c>
      <c r="H193" s="49"/>
      <c r="I193" s="175"/>
      <c r="J193" s="175"/>
      <c r="K193" s="175"/>
      <c r="L193" s="175"/>
      <c r="M193" s="175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</row>
    <row r="194" spans="1:105" ht="18" customHeight="1"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</row>
    <row r="195" spans="1:105" ht="18" customHeight="1"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</row>
    <row r="196" spans="1:105" ht="18" customHeight="1"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</row>
    <row r="197" spans="1:105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</row>
    <row r="198" spans="1:105" s="1" customFormat="1" ht="18" customHeight="1">
      <c r="A198" s="2" t="s">
        <v>127</v>
      </c>
      <c r="B198" s="18" t="str">
        <f>B159</f>
        <v>2018년 8월</v>
      </c>
      <c r="C198" s="11"/>
      <c r="D198" s="17"/>
      <c r="E198" s="17"/>
      <c r="F198" s="24"/>
      <c r="G198" s="7"/>
      <c r="H198" s="43"/>
      <c r="I198" s="43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60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</row>
    <row r="199" spans="1:105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44"/>
      <c r="J199" s="44"/>
      <c r="K199" s="54"/>
      <c r="L199" s="54"/>
      <c r="M199" s="54"/>
      <c r="N199" s="60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</row>
    <row r="200" spans="1:105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171"/>
      <c r="J200" s="171"/>
      <c r="K200" s="171"/>
      <c r="L200" s="171"/>
      <c r="M200" s="171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</row>
    <row r="201" spans="1:105" s="7" customFormat="1" ht="18" customHeight="1">
      <c r="A201" s="6">
        <v>1</v>
      </c>
      <c r="B201" s="16">
        <v>2E-3</v>
      </c>
      <c r="C201" s="6">
        <v>14</v>
      </c>
      <c r="D201" s="41">
        <v>3.7999999999999999E-2</v>
      </c>
      <c r="E201" s="16">
        <v>8.9999999999999993E-3</v>
      </c>
      <c r="F201" s="27">
        <v>0.254</v>
      </c>
      <c r="G201" s="6">
        <v>7</v>
      </c>
      <c r="H201" s="38"/>
      <c r="I201" s="168"/>
      <c r="J201" s="168"/>
      <c r="K201" s="168"/>
      <c r="L201" s="168"/>
      <c r="M201" s="168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  <c r="AA201" s="169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</row>
    <row r="202" spans="1:105" s="7" customFormat="1" ht="18" customHeight="1">
      <c r="A202" s="8">
        <v>2</v>
      </c>
      <c r="B202" s="34">
        <v>2E-3</v>
      </c>
      <c r="C202" s="8">
        <v>17</v>
      </c>
      <c r="D202" s="40">
        <v>4.3999999999999997E-2</v>
      </c>
      <c r="E202" s="34">
        <v>8.0000000000000002E-3</v>
      </c>
      <c r="F202" s="28">
        <v>0.3</v>
      </c>
      <c r="G202" s="8">
        <v>10</v>
      </c>
      <c r="H202" s="38"/>
      <c r="I202" s="168"/>
      <c r="J202" s="168"/>
      <c r="K202" s="168"/>
      <c r="L202" s="168"/>
      <c r="M202" s="16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</row>
    <row r="203" spans="1:105" s="7" customFormat="1" ht="18" customHeight="1">
      <c r="A203" s="8">
        <v>3</v>
      </c>
      <c r="B203" s="34">
        <v>2E-3</v>
      </c>
      <c r="C203" s="8">
        <v>26</v>
      </c>
      <c r="D203" s="40">
        <v>5.1999999999999998E-2</v>
      </c>
      <c r="E203" s="34">
        <v>1.0999999999999999E-2</v>
      </c>
      <c r="F203" s="28">
        <v>0.308</v>
      </c>
      <c r="G203" s="8">
        <v>15</v>
      </c>
      <c r="H203" s="38"/>
      <c r="I203" s="168"/>
      <c r="J203" s="168"/>
      <c r="K203" s="168"/>
      <c r="L203" s="168"/>
      <c r="M203" s="16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</row>
    <row r="204" spans="1:105" s="7" customFormat="1" ht="18" customHeight="1">
      <c r="A204" s="8">
        <v>4</v>
      </c>
      <c r="B204" s="34">
        <v>3.0000000000000001E-3</v>
      </c>
      <c r="C204" s="8">
        <v>28</v>
      </c>
      <c r="D204" s="40">
        <v>3.7999999999999999E-2</v>
      </c>
      <c r="E204" s="34">
        <v>1.0999999999999999E-2</v>
      </c>
      <c r="F204" s="28">
        <v>0.34200000000000003</v>
      </c>
      <c r="G204" s="8">
        <v>16</v>
      </c>
      <c r="H204" s="38"/>
      <c r="I204" s="168"/>
      <c r="J204" s="168"/>
      <c r="K204" s="168"/>
      <c r="L204" s="168"/>
      <c r="M204" s="168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60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</row>
    <row r="205" spans="1:105" s="7" customFormat="1" ht="18" customHeight="1">
      <c r="A205" s="8">
        <v>5</v>
      </c>
      <c r="B205" s="34">
        <v>3.0000000000000001E-3</v>
      </c>
      <c r="C205" s="8">
        <v>28</v>
      </c>
      <c r="D205" s="40">
        <v>3.5000000000000003E-2</v>
      </c>
      <c r="E205" s="34">
        <v>8.0000000000000002E-3</v>
      </c>
      <c r="F205" s="28">
        <v>0.317</v>
      </c>
      <c r="G205" s="8">
        <v>15</v>
      </c>
      <c r="H205" s="38"/>
      <c r="I205" s="168"/>
      <c r="J205" s="168"/>
      <c r="K205" s="168"/>
      <c r="L205" s="168"/>
      <c r="M205" s="16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</row>
    <row r="206" spans="1:105" s="7" customFormat="1" ht="18" customHeight="1">
      <c r="A206" s="8">
        <v>6</v>
      </c>
      <c r="B206" s="34">
        <v>3.0000000000000001E-3</v>
      </c>
      <c r="C206" s="8">
        <v>33</v>
      </c>
      <c r="D206" s="40">
        <v>4.1000000000000002E-2</v>
      </c>
      <c r="E206" s="34">
        <v>1.0999999999999999E-2</v>
      </c>
      <c r="F206" s="28">
        <v>0.36299999999999999</v>
      </c>
      <c r="G206" s="8">
        <v>20</v>
      </c>
      <c r="H206" s="38"/>
      <c r="I206" s="168"/>
      <c r="J206" s="168"/>
      <c r="K206" s="168"/>
      <c r="L206" s="168"/>
      <c r="M206" s="16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</row>
    <row r="207" spans="1:105" s="7" customFormat="1" ht="18" customHeight="1">
      <c r="A207" s="8">
        <v>7</v>
      </c>
      <c r="B207" s="34">
        <v>2E-3</v>
      </c>
      <c r="C207" s="8">
        <v>25</v>
      </c>
      <c r="D207" s="40">
        <v>4.8000000000000001E-2</v>
      </c>
      <c r="E207" s="34">
        <v>0.01</v>
      </c>
      <c r="F207" s="28">
        <v>0.317</v>
      </c>
      <c r="G207" s="8">
        <v>13</v>
      </c>
      <c r="H207" s="38"/>
      <c r="I207" s="168"/>
      <c r="J207" s="168"/>
      <c r="K207" s="168"/>
      <c r="L207" s="168"/>
      <c r="M207" s="168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</row>
    <row r="208" spans="1:105" s="7" customFormat="1" ht="18" customHeight="1">
      <c r="A208" s="8">
        <v>8</v>
      </c>
      <c r="B208" s="34">
        <v>3.0000000000000001E-3</v>
      </c>
      <c r="C208" s="8">
        <v>32</v>
      </c>
      <c r="D208" s="40">
        <v>4.5999999999999999E-2</v>
      </c>
      <c r="E208" s="34">
        <v>1.4E-2</v>
      </c>
      <c r="F208" s="28">
        <v>0.32500000000000001</v>
      </c>
      <c r="G208" s="8">
        <v>19</v>
      </c>
      <c r="H208" s="38"/>
      <c r="I208" s="168"/>
      <c r="J208" s="168"/>
      <c r="K208" s="168"/>
      <c r="L208" s="168"/>
      <c r="M208" s="16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</row>
    <row r="209" spans="1:105" s="7" customFormat="1" ht="18" customHeight="1">
      <c r="A209" s="8">
        <v>9</v>
      </c>
      <c r="B209" s="34">
        <v>3.0000000000000001E-3</v>
      </c>
      <c r="C209" s="8">
        <v>29</v>
      </c>
      <c r="D209" s="40">
        <v>3.3000000000000002E-2</v>
      </c>
      <c r="E209" s="34">
        <v>1.7000000000000001E-2</v>
      </c>
      <c r="F209" s="28">
        <v>0.32100000000000001</v>
      </c>
      <c r="G209" s="8">
        <v>17</v>
      </c>
      <c r="H209" s="38"/>
      <c r="I209" s="168"/>
      <c r="J209" s="168"/>
      <c r="K209" s="168"/>
      <c r="L209" s="168"/>
      <c r="M209" s="16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</row>
    <row r="210" spans="1:105" s="7" customFormat="1" ht="18" customHeight="1">
      <c r="A210" s="8">
        <v>10</v>
      </c>
      <c r="B210" s="34">
        <v>2E-3</v>
      </c>
      <c r="C210" s="8">
        <v>26</v>
      </c>
      <c r="D210" s="40">
        <v>0.04</v>
      </c>
      <c r="E210" s="34">
        <v>8.9999999999999993E-3</v>
      </c>
      <c r="F210" s="28">
        <v>0.33800000000000002</v>
      </c>
      <c r="G210" s="8">
        <v>15</v>
      </c>
      <c r="H210" s="38"/>
      <c r="I210" s="168"/>
      <c r="J210" s="168"/>
      <c r="K210" s="168"/>
      <c r="L210" s="168"/>
      <c r="M210" s="16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</row>
    <row r="211" spans="1:105" s="7" customFormat="1" ht="18" customHeight="1">
      <c r="A211" s="8">
        <v>11</v>
      </c>
      <c r="B211" s="34">
        <v>2E-3</v>
      </c>
      <c r="C211" s="8">
        <v>14</v>
      </c>
      <c r="D211" s="40">
        <v>2.9000000000000001E-2</v>
      </c>
      <c r="E211" s="34">
        <v>6.0000000000000001E-3</v>
      </c>
      <c r="F211" s="28">
        <v>0.22500000000000001</v>
      </c>
      <c r="G211" s="8">
        <v>5</v>
      </c>
      <c r="H211" s="38"/>
      <c r="I211" s="168"/>
      <c r="J211" s="168"/>
      <c r="K211" s="168"/>
      <c r="L211" s="168"/>
      <c r="M211" s="16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</row>
    <row r="212" spans="1:105" s="7" customFormat="1" ht="18" customHeight="1">
      <c r="A212" s="8">
        <v>12</v>
      </c>
      <c r="B212" s="34">
        <v>2E-3</v>
      </c>
      <c r="C212" s="8">
        <v>20</v>
      </c>
      <c r="D212" s="40">
        <v>3.1E-2</v>
      </c>
      <c r="E212" s="34">
        <v>8.0000000000000002E-3</v>
      </c>
      <c r="F212" s="28">
        <v>0.22900000000000001</v>
      </c>
      <c r="G212" s="8">
        <v>12</v>
      </c>
      <c r="H212" s="38"/>
      <c r="I212" s="168"/>
      <c r="J212" s="168"/>
      <c r="K212" s="168"/>
      <c r="L212" s="168"/>
      <c r="M212" s="16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</row>
    <row r="213" spans="1:105" s="7" customFormat="1" ht="18" customHeight="1">
      <c r="A213" s="8">
        <v>13</v>
      </c>
      <c r="B213" s="34">
        <v>2E-3</v>
      </c>
      <c r="C213" s="8">
        <v>29</v>
      </c>
      <c r="D213" s="40">
        <v>2.8000000000000001E-2</v>
      </c>
      <c r="E213" s="34">
        <v>1.7000000000000001E-2</v>
      </c>
      <c r="F213" s="28">
        <v>0.3</v>
      </c>
      <c r="G213" s="7">
        <v>16</v>
      </c>
      <c r="H213" s="38"/>
      <c r="I213" s="168"/>
      <c r="J213" s="168"/>
      <c r="K213" s="168"/>
      <c r="L213" s="168"/>
      <c r="M213" s="16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</row>
    <row r="214" spans="1:105" s="7" customFormat="1" ht="18" customHeight="1">
      <c r="A214" s="8">
        <v>14</v>
      </c>
      <c r="B214" s="34">
        <v>3.0000000000000001E-3</v>
      </c>
      <c r="C214" s="8">
        <v>36</v>
      </c>
      <c r="D214" s="40">
        <v>3.7999999999999999E-2</v>
      </c>
      <c r="E214" s="34">
        <v>1.7000000000000001E-2</v>
      </c>
      <c r="F214" s="28">
        <v>0.34200000000000003</v>
      </c>
      <c r="G214" s="8">
        <v>20</v>
      </c>
      <c r="H214" s="38"/>
      <c r="I214" s="168"/>
      <c r="J214" s="168"/>
      <c r="K214" s="168"/>
      <c r="L214" s="168"/>
      <c r="M214" s="16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</row>
    <row r="215" spans="1:105" s="7" customFormat="1" ht="18" customHeight="1">
      <c r="A215" s="8">
        <v>15</v>
      </c>
      <c r="B215" s="34">
        <v>2E-3</v>
      </c>
      <c r="C215" s="8">
        <v>22</v>
      </c>
      <c r="D215" s="40">
        <v>3.3000000000000002E-2</v>
      </c>
      <c r="E215" s="34">
        <v>0.01</v>
      </c>
      <c r="F215" s="28">
        <v>0.192</v>
      </c>
      <c r="G215" s="7">
        <v>12</v>
      </c>
      <c r="H215" s="38"/>
      <c r="I215" s="168"/>
      <c r="J215" s="168"/>
      <c r="K215" s="168"/>
      <c r="L215" s="168"/>
      <c r="M215" s="16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</row>
    <row r="216" spans="1:105" s="7" customFormat="1" ht="18" customHeight="1">
      <c r="A216" s="8">
        <v>16</v>
      </c>
      <c r="B216" s="34">
        <v>2E-3</v>
      </c>
      <c r="C216" s="8">
        <v>14</v>
      </c>
      <c r="D216" s="40">
        <v>3.1E-2</v>
      </c>
      <c r="E216" s="34">
        <v>7.0000000000000001E-3</v>
      </c>
      <c r="F216" s="28">
        <v>0.16300000000000001</v>
      </c>
      <c r="G216" s="8">
        <v>5</v>
      </c>
      <c r="H216" s="38"/>
      <c r="I216" s="168"/>
      <c r="J216" s="168"/>
      <c r="K216" s="168"/>
      <c r="L216" s="168"/>
      <c r="M216" s="16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</row>
    <row r="217" spans="1:105" s="7" customFormat="1" ht="18" customHeight="1">
      <c r="A217" s="8">
        <v>17</v>
      </c>
      <c r="B217" s="34">
        <v>2E-3</v>
      </c>
      <c r="C217" s="8">
        <v>19</v>
      </c>
      <c r="D217" s="40">
        <v>3.5999999999999997E-2</v>
      </c>
      <c r="E217" s="34">
        <v>6.0000000000000001E-3</v>
      </c>
      <c r="F217" s="28">
        <v>0.1</v>
      </c>
      <c r="G217" s="8">
        <v>4</v>
      </c>
      <c r="H217" s="38"/>
      <c r="I217" s="168"/>
      <c r="J217" s="168"/>
      <c r="K217" s="168"/>
      <c r="L217" s="168"/>
      <c r="M217" s="16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</row>
    <row r="218" spans="1:105" s="7" customFormat="1" ht="18" customHeight="1">
      <c r="A218" s="8">
        <v>18</v>
      </c>
      <c r="B218" s="34">
        <v>3.0000000000000001E-3</v>
      </c>
      <c r="C218" s="8">
        <v>19</v>
      </c>
      <c r="D218" s="40">
        <v>4.4999999999999998E-2</v>
      </c>
      <c r="E218" s="34">
        <v>7.0000000000000001E-3</v>
      </c>
      <c r="F218" s="28">
        <v>0.108</v>
      </c>
      <c r="G218" s="8">
        <v>6</v>
      </c>
      <c r="H218" s="38"/>
      <c r="I218" s="168"/>
      <c r="J218" s="168"/>
      <c r="K218" s="168"/>
      <c r="L218" s="168"/>
      <c r="M218" s="16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</row>
    <row r="219" spans="1:105" s="7" customFormat="1" ht="18" customHeight="1">
      <c r="A219" s="8">
        <v>19</v>
      </c>
      <c r="B219" s="34">
        <v>3.0000000000000001E-3</v>
      </c>
      <c r="C219" s="8">
        <v>25</v>
      </c>
      <c r="D219" s="40">
        <v>5.7000000000000002E-2</v>
      </c>
      <c r="E219" s="34">
        <v>0.01</v>
      </c>
      <c r="F219" s="28">
        <v>0.13800000000000001</v>
      </c>
      <c r="G219" s="8">
        <v>12</v>
      </c>
      <c r="H219" s="38"/>
      <c r="I219" s="168"/>
      <c r="J219" s="168"/>
      <c r="K219" s="168"/>
      <c r="L219" s="168"/>
      <c r="M219" s="16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</row>
    <row r="220" spans="1:105" s="7" customFormat="1" ht="18" customHeight="1">
      <c r="A220" s="8">
        <v>20</v>
      </c>
      <c r="B220" s="34">
        <v>4.0000000000000001E-3</v>
      </c>
      <c r="C220" s="8">
        <v>34</v>
      </c>
      <c r="D220" s="40">
        <v>5.1999999999999998E-2</v>
      </c>
      <c r="E220" s="34">
        <v>1.2E-2</v>
      </c>
      <c r="F220" s="28">
        <v>0.2</v>
      </c>
      <c r="G220" s="8">
        <v>20</v>
      </c>
      <c r="H220" s="38"/>
      <c r="I220" s="168"/>
      <c r="J220" s="168"/>
      <c r="K220" s="168"/>
      <c r="L220" s="168"/>
      <c r="M220" s="16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</row>
    <row r="221" spans="1:105" s="7" customFormat="1" ht="18" customHeight="1">
      <c r="A221" s="8">
        <v>21</v>
      </c>
      <c r="B221" s="34">
        <v>3.0000000000000001E-3</v>
      </c>
      <c r="C221" s="8">
        <v>28</v>
      </c>
      <c r="D221" s="40">
        <v>3.4000000000000002E-2</v>
      </c>
      <c r="E221" s="34">
        <v>1.2E-2</v>
      </c>
      <c r="F221" s="28">
        <v>0.129</v>
      </c>
      <c r="G221" s="8">
        <v>19</v>
      </c>
      <c r="H221" s="38"/>
      <c r="I221" s="168"/>
      <c r="J221" s="168"/>
      <c r="K221" s="168"/>
      <c r="L221" s="168"/>
      <c r="M221" s="16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</row>
    <row r="222" spans="1:105" s="7" customFormat="1" ht="18" customHeight="1">
      <c r="A222" s="8">
        <v>22</v>
      </c>
      <c r="B222" s="34">
        <v>3.0000000000000001E-3</v>
      </c>
      <c r="C222" s="8">
        <v>25</v>
      </c>
      <c r="D222" s="40">
        <v>3.2000000000000001E-2</v>
      </c>
      <c r="E222" s="34">
        <v>1.0999999999999999E-2</v>
      </c>
      <c r="F222" s="28">
        <v>0.16300000000000001</v>
      </c>
      <c r="G222" s="8">
        <v>12</v>
      </c>
      <c r="H222" s="38"/>
      <c r="I222" s="168"/>
      <c r="J222" s="168"/>
      <c r="K222" s="168"/>
      <c r="L222" s="168"/>
      <c r="M222" s="16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</row>
    <row r="223" spans="1:105" s="7" customFormat="1" ht="18" customHeight="1">
      <c r="A223" s="8">
        <v>23</v>
      </c>
      <c r="B223" s="34">
        <v>2E-3</v>
      </c>
      <c r="C223" s="8">
        <v>14</v>
      </c>
      <c r="D223" s="40">
        <v>2.1000000000000001E-2</v>
      </c>
      <c r="E223" s="34">
        <v>6.0000000000000001E-3</v>
      </c>
      <c r="F223" s="28">
        <v>0.17399999999999999</v>
      </c>
      <c r="G223" s="8">
        <v>5</v>
      </c>
      <c r="H223" s="38"/>
      <c r="I223" s="168"/>
      <c r="J223" s="168"/>
      <c r="K223" s="168"/>
      <c r="L223" s="168"/>
      <c r="M223" s="16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</row>
    <row r="224" spans="1:105" s="7" customFormat="1" ht="18" customHeight="1">
      <c r="A224" s="8">
        <v>24</v>
      </c>
      <c r="B224" s="34">
        <v>2E-3</v>
      </c>
      <c r="C224" s="8">
        <v>13</v>
      </c>
      <c r="D224" s="40">
        <v>2.8000000000000001E-2</v>
      </c>
      <c r="E224" s="34">
        <v>0.01</v>
      </c>
      <c r="F224" s="28">
        <v>0.29199999999999998</v>
      </c>
      <c r="G224" s="8">
        <v>6</v>
      </c>
      <c r="H224" s="38"/>
      <c r="I224" s="168"/>
      <c r="J224" s="168"/>
      <c r="K224" s="168"/>
      <c r="L224" s="168"/>
      <c r="M224" s="16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</row>
    <row r="225" spans="1:105" s="7" customFormat="1" ht="18" customHeight="1">
      <c r="A225" s="8">
        <v>25</v>
      </c>
      <c r="B225" s="34">
        <v>2E-3</v>
      </c>
      <c r="C225" s="8">
        <v>35</v>
      </c>
      <c r="D225" s="40">
        <v>0.06</v>
      </c>
      <c r="E225" s="34">
        <v>1.2E-2</v>
      </c>
      <c r="F225" s="28">
        <v>0.32900000000000001</v>
      </c>
      <c r="G225" s="8">
        <v>15</v>
      </c>
      <c r="H225" s="38"/>
      <c r="I225" s="168"/>
      <c r="J225" s="168"/>
      <c r="K225" s="168"/>
      <c r="L225" s="168"/>
      <c r="M225" s="16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</row>
    <row r="226" spans="1:105" s="7" customFormat="1" ht="18" customHeight="1">
      <c r="A226" s="8">
        <v>26</v>
      </c>
      <c r="B226" s="34">
        <v>2E-3</v>
      </c>
      <c r="C226" s="8">
        <v>14</v>
      </c>
      <c r="D226" s="40">
        <v>3.7999999999999999E-2</v>
      </c>
      <c r="E226" s="34">
        <v>8.9999999999999993E-3</v>
      </c>
      <c r="F226" s="28">
        <v>0.20399999999999999</v>
      </c>
      <c r="G226" s="8">
        <v>7</v>
      </c>
      <c r="H226" s="38"/>
      <c r="I226" s="168"/>
      <c r="J226" s="168"/>
      <c r="K226" s="168"/>
      <c r="L226" s="168"/>
      <c r="M226" s="16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</row>
    <row r="227" spans="1:105" s="7" customFormat="1" ht="18" customHeight="1">
      <c r="A227" s="8">
        <v>27</v>
      </c>
      <c r="B227" s="34">
        <v>2E-3</v>
      </c>
      <c r="C227" s="8">
        <v>9</v>
      </c>
      <c r="D227" s="40">
        <v>1.0999999999999999E-2</v>
      </c>
      <c r="E227" s="34">
        <v>1.4999999999999999E-2</v>
      </c>
      <c r="F227" s="28">
        <v>0.27100000000000002</v>
      </c>
      <c r="G227" s="8">
        <v>4</v>
      </c>
      <c r="H227" s="38"/>
      <c r="I227" s="177"/>
      <c r="J227" s="177"/>
      <c r="K227" s="177"/>
      <c r="L227" s="177"/>
      <c r="M227" s="177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</row>
    <row r="228" spans="1:105" s="7" customFormat="1" ht="18" customHeight="1">
      <c r="A228" s="8">
        <v>28</v>
      </c>
      <c r="B228" s="34">
        <v>2E-3</v>
      </c>
      <c r="C228" s="8">
        <v>17</v>
      </c>
      <c r="D228" s="40">
        <v>1.4E-2</v>
      </c>
      <c r="E228" s="34">
        <v>1.4E-2</v>
      </c>
      <c r="F228" s="28">
        <v>0.317</v>
      </c>
      <c r="G228" s="8">
        <v>5</v>
      </c>
      <c r="H228" s="38"/>
      <c r="I228" s="177"/>
      <c r="J228" s="177"/>
      <c r="K228" s="177"/>
      <c r="L228" s="177"/>
      <c r="M228" s="177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</row>
    <row r="229" spans="1:105" s="7" customFormat="1" ht="18" customHeight="1">
      <c r="A229" s="8">
        <v>29</v>
      </c>
      <c r="B229" s="34">
        <v>2E-3</v>
      </c>
      <c r="C229" s="8">
        <v>24</v>
      </c>
      <c r="D229" s="40">
        <v>1.6E-2</v>
      </c>
      <c r="E229" s="34">
        <v>1.2E-2</v>
      </c>
      <c r="F229" s="28">
        <v>0.22500000000000001</v>
      </c>
      <c r="G229" s="8">
        <v>8</v>
      </c>
      <c r="H229" s="38"/>
      <c r="I229" s="178"/>
      <c r="J229" s="178"/>
      <c r="K229" s="178"/>
      <c r="L229" s="178"/>
      <c r="M229" s="17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</row>
    <row r="230" spans="1:105" s="7" customFormat="1" ht="18" customHeight="1">
      <c r="A230" s="8">
        <v>30</v>
      </c>
      <c r="B230" s="34">
        <v>1E-3</v>
      </c>
      <c r="C230" s="8">
        <v>16</v>
      </c>
      <c r="D230" s="40">
        <v>1.2999999999999999E-2</v>
      </c>
      <c r="E230" s="34">
        <v>1.0999999999999999E-2</v>
      </c>
      <c r="F230" s="28">
        <v>0.246</v>
      </c>
      <c r="G230" s="8">
        <v>5</v>
      </c>
      <c r="H230" s="38"/>
      <c r="I230" s="178"/>
      <c r="J230" s="178"/>
      <c r="K230" s="178"/>
      <c r="L230" s="178"/>
      <c r="M230" s="17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</row>
    <row r="231" spans="1:105" s="7" customFormat="1" ht="18" customHeight="1">
      <c r="A231" s="8">
        <v>31</v>
      </c>
      <c r="B231" s="34">
        <v>2E-3</v>
      </c>
      <c r="C231" s="8">
        <v>18</v>
      </c>
      <c r="D231" s="34">
        <v>2.8000000000000001E-2</v>
      </c>
      <c r="E231" s="34">
        <v>1.4999999999999999E-2</v>
      </c>
      <c r="F231" s="28">
        <v>0.29199999999999998</v>
      </c>
      <c r="G231" s="8">
        <v>8</v>
      </c>
      <c r="H231" s="38"/>
      <c r="I231" s="178"/>
      <c r="J231" s="178"/>
      <c r="K231" s="178"/>
      <c r="L231" s="178"/>
      <c r="M231" s="17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</row>
    <row r="232" spans="1:105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23</v>
      </c>
      <c r="D232" s="21">
        <f>ROUND(AVERAGE(D201:D231),3)</f>
        <v>3.5000000000000003E-2</v>
      </c>
      <c r="E232" s="21">
        <f>ROUND(AVERAGE(E201:E231),3)</f>
        <v>1.0999999999999999E-2</v>
      </c>
      <c r="F232" s="29">
        <f>ROUND(AVERAGE(F201:F231),1)</f>
        <v>0.3</v>
      </c>
      <c r="G232" s="62">
        <f>ROUND(AVERAGE(G201:G231),0)</f>
        <v>11</v>
      </c>
      <c r="H232" s="49"/>
      <c r="I232" s="55"/>
      <c r="J232" s="55"/>
      <c r="K232" s="55"/>
      <c r="L232" s="55"/>
      <c r="M232" s="55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</row>
    <row r="233" spans="1:105" ht="18" customHeight="1"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</row>
    <row r="234" spans="1:105" ht="18" customHeight="1"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</row>
    <row r="235" spans="1:105" ht="18" customHeight="1"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</row>
    <row r="236" spans="1:105" s="1" customFormat="1" ht="18" customHeight="1">
      <c r="A236" s="2" t="s">
        <v>12</v>
      </c>
      <c r="B236" s="18" t="s">
        <v>82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</row>
    <row r="237" spans="1:105" s="1" customFormat="1" ht="18" customHeight="1">
      <c r="A237" s="2" t="s">
        <v>14</v>
      </c>
      <c r="B237" s="18" t="str">
        <f>B198</f>
        <v>2018년 8월</v>
      </c>
      <c r="C237" s="11"/>
      <c r="D237" s="17"/>
      <c r="E237" s="17"/>
      <c r="F237" s="24"/>
      <c r="G237" s="7"/>
      <c r="H237" s="43"/>
      <c r="I237" s="43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0"/>
      <c r="AF237" s="54"/>
      <c r="AG237" s="54"/>
      <c r="AH237" s="54"/>
      <c r="AI237" s="54"/>
      <c r="AJ237" s="54"/>
      <c r="AK237" s="54"/>
      <c r="AL237" s="54"/>
      <c r="AM237" s="54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</row>
    <row r="238" spans="1:105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171"/>
      <c r="J238" s="171"/>
      <c r="K238" s="54"/>
      <c r="L238" s="54"/>
      <c r="M238" s="54"/>
      <c r="N238" s="54"/>
      <c r="O238" s="54"/>
      <c r="P238" s="54"/>
      <c r="Q238" s="54"/>
      <c r="R238" s="54"/>
      <c r="S238" s="54"/>
      <c r="T238" s="60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</row>
    <row r="239" spans="1:105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/>
      <c r="AE239" s="167"/>
      <c r="AF239" s="167"/>
      <c r="AG239" s="167"/>
      <c r="AH239" s="167"/>
      <c r="AI239" s="167"/>
      <c r="AJ239" s="167"/>
      <c r="AK239" s="167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</row>
    <row r="240" spans="1:105" s="7" customFormat="1" ht="18" customHeight="1">
      <c r="A240" s="6">
        <v>1</v>
      </c>
      <c r="B240" s="16">
        <v>2E-3</v>
      </c>
      <c r="C240" s="6">
        <v>23</v>
      </c>
      <c r="D240" s="41">
        <v>2.9000000000000001E-2</v>
      </c>
      <c r="E240" s="16">
        <v>1.2999999999999999E-2</v>
      </c>
      <c r="F240" s="27">
        <v>0.34200000000000003</v>
      </c>
      <c r="G240" s="6">
        <v>8</v>
      </c>
      <c r="H240" s="38"/>
      <c r="I240" s="168"/>
      <c r="J240" s="168"/>
      <c r="K240" s="168"/>
      <c r="L240" s="168"/>
      <c r="M240" s="168"/>
      <c r="N240" s="169"/>
      <c r="O240" s="169"/>
      <c r="P240" s="169"/>
      <c r="Q240" s="169"/>
      <c r="R240" s="169"/>
      <c r="S240" s="169"/>
      <c r="T240" s="169"/>
      <c r="U240" s="169"/>
      <c r="V240" s="169"/>
      <c r="W240" s="169"/>
      <c r="X240" s="169"/>
      <c r="Y240" s="169"/>
      <c r="Z240" s="169"/>
      <c r="AA240" s="169"/>
      <c r="AB240" s="169"/>
      <c r="AC240" s="169"/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</row>
    <row r="241" spans="1:105" s="7" customFormat="1" ht="18" customHeight="1">
      <c r="A241" s="8">
        <v>2</v>
      </c>
      <c r="B241" s="34">
        <v>2E-3</v>
      </c>
      <c r="C241" s="8">
        <v>25</v>
      </c>
      <c r="D241" s="40">
        <v>3.6999999999999998E-2</v>
      </c>
      <c r="E241" s="34">
        <v>1.2E-2</v>
      </c>
      <c r="F241" s="28">
        <v>0.35399999999999998</v>
      </c>
      <c r="G241" s="8">
        <v>11</v>
      </c>
      <c r="H241" s="38"/>
      <c r="I241" s="168"/>
      <c r="J241" s="168"/>
      <c r="K241" s="168"/>
      <c r="L241" s="168"/>
      <c r="M241" s="16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</row>
    <row r="242" spans="1:105" s="7" customFormat="1" ht="18" customHeight="1">
      <c r="A242" s="8">
        <v>3</v>
      </c>
      <c r="B242" s="34">
        <v>2E-3</v>
      </c>
      <c r="C242" s="8">
        <v>31</v>
      </c>
      <c r="D242" s="40">
        <v>4.2000000000000003E-2</v>
      </c>
      <c r="E242" s="34">
        <v>1.0999999999999999E-2</v>
      </c>
      <c r="F242" s="28">
        <v>0.34599999999999997</v>
      </c>
      <c r="G242" s="8">
        <v>18</v>
      </c>
      <c r="H242" s="38"/>
      <c r="I242" s="168"/>
      <c r="J242" s="168"/>
      <c r="K242" s="168"/>
      <c r="L242" s="168"/>
      <c r="M242" s="168"/>
      <c r="N242" s="54"/>
      <c r="O242" s="54"/>
      <c r="P242" s="54"/>
      <c r="Q242" s="54"/>
      <c r="R242" s="54"/>
      <c r="S242" s="54"/>
      <c r="T242" s="54"/>
      <c r="U242" s="54"/>
      <c r="V242" s="54"/>
      <c r="W242" s="60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</row>
    <row r="243" spans="1:105" s="7" customFormat="1" ht="18" customHeight="1">
      <c r="A243" s="8">
        <v>4</v>
      </c>
      <c r="B243" s="34">
        <v>1E-3</v>
      </c>
      <c r="C243" s="8">
        <v>31</v>
      </c>
      <c r="D243" s="40">
        <v>3.2000000000000001E-2</v>
      </c>
      <c r="E243" s="34">
        <v>1.2999999999999999E-2</v>
      </c>
      <c r="F243" s="28">
        <v>0.38300000000000001</v>
      </c>
      <c r="G243" s="8">
        <v>19</v>
      </c>
      <c r="H243" s="38"/>
      <c r="I243" s="168"/>
      <c r="J243" s="168"/>
      <c r="K243" s="168"/>
      <c r="L243" s="168"/>
      <c r="M243" s="16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</row>
    <row r="244" spans="1:105" s="7" customFormat="1" ht="18" customHeight="1">
      <c r="A244" s="8">
        <v>5</v>
      </c>
      <c r="B244" s="34">
        <v>1E-3</v>
      </c>
      <c r="C244" s="8">
        <v>28</v>
      </c>
      <c r="D244" s="40">
        <v>2.8000000000000001E-2</v>
      </c>
      <c r="E244" s="34">
        <v>8.0000000000000002E-3</v>
      </c>
      <c r="F244" s="28">
        <v>0.40799999999999997</v>
      </c>
      <c r="G244" s="8">
        <v>17</v>
      </c>
      <c r="H244" s="38"/>
      <c r="I244" s="168"/>
      <c r="J244" s="168"/>
      <c r="K244" s="168"/>
      <c r="L244" s="168"/>
      <c r="M244" s="16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</row>
    <row r="245" spans="1:105" s="7" customFormat="1" ht="18" customHeight="1">
      <c r="A245" s="8">
        <v>6</v>
      </c>
      <c r="B245" s="34">
        <v>2E-3</v>
      </c>
      <c r="C245" s="8">
        <v>30</v>
      </c>
      <c r="D245" s="40">
        <v>3.6999999999999998E-2</v>
      </c>
      <c r="E245" s="34">
        <v>0.01</v>
      </c>
      <c r="F245" s="28">
        <v>0.375</v>
      </c>
      <c r="G245" s="7">
        <v>18</v>
      </c>
      <c r="H245" s="38"/>
      <c r="I245" s="168"/>
      <c r="J245" s="168"/>
      <c r="K245" s="168"/>
      <c r="L245" s="168"/>
      <c r="M245" s="16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</row>
    <row r="246" spans="1:105" s="7" customFormat="1" ht="18" customHeight="1">
      <c r="A246" s="8">
        <v>7</v>
      </c>
      <c r="B246" s="34">
        <v>2E-3</v>
      </c>
      <c r="C246" s="8">
        <v>28</v>
      </c>
      <c r="D246" s="40">
        <v>4.7E-2</v>
      </c>
      <c r="E246" s="34">
        <v>8.9999999999999993E-3</v>
      </c>
      <c r="F246" s="28">
        <v>0.432</v>
      </c>
      <c r="G246" s="8">
        <v>12</v>
      </c>
      <c r="H246" s="38"/>
      <c r="I246" s="168"/>
      <c r="J246" s="168"/>
      <c r="K246" s="168"/>
      <c r="L246" s="168"/>
      <c r="M246" s="16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</row>
    <row r="247" spans="1:105" s="7" customFormat="1" ht="18" customHeight="1">
      <c r="A247" s="8">
        <v>8</v>
      </c>
      <c r="B247" s="34">
        <v>3.0000000000000001E-3</v>
      </c>
      <c r="C247" s="8">
        <v>30</v>
      </c>
      <c r="D247" s="40">
        <v>4.1000000000000002E-2</v>
      </c>
      <c r="E247" s="34">
        <v>0.01</v>
      </c>
      <c r="F247" s="28">
        <v>0.42899999999999999</v>
      </c>
      <c r="G247" s="7">
        <v>16</v>
      </c>
      <c r="H247" s="38"/>
      <c r="I247" s="168"/>
      <c r="J247" s="168"/>
      <c r="K247" s="168"/>
      <c r="L247" s="168"/>
      <c r="M247" s="16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</row>
    <row r="248" spans="1:105" s="7" customFormat="1" ht="18" customHeight="1">
      <c r="A248" s="8">
        <v>9</v>
      </c>
      <c r="B248" s="34">
        <v>3.0000000000000001E-3</v>
      </c>
      <c r="C248" s="8">
        <v>31</v>
      </c>
      <c r="D248" s="40">
        <v>0.03</v>
      </c>
      <c r="E248" s="34">
        <v>0.01</v>
      </c>
      <c r="F248" s="28">
        <v>0.442</v>
      </c>
      <c r="G248" s="8">
        <v>16</v>
      </c>
      <c r="H248" s="38"/>
      <c r="I248" s="168"/>
      <c r="J248" s="168"/>
      <c r="K248" s="168"/>
      <c r="L248" s="168"/>
      <c r="M248" s="16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</row>
    <row r="249" spans="1:105" s="7" customFormat="1" ht="18" customHeight="1">
      <c r="A249" s="8">
        <v>10</v>
      </c>
      <c r="B249" s="34">
        <v>2E-3</v>
      </c>
      <c r="C249" s="8">
        <v>27</v>
      </c>
      <c r="D249" s="40">
        <v>3.4000000000000002E-2</v>
      </c>
      <c r="E249" s="34">
        <v>0.01</v>
      </c>
      <c r="F249" s="28">
        <v>0.45</v>
      </c>
      <c r="G249" s="8">
        <v>13</v>
      </c>
      <c r="H249" s="38"/>
      <c r="I249" s="168"/>
      <c r="J249" s="168"/>
      <c r="K249" s="168"/>
      <c r="L249" s="168"/>
      <c r="M249" s="16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</row>
    <row r="250" spans="1:105" s="7" customFormat="1" ht="18" customHeight="1">
      <c r="A250" s="8">
        <v>11</v>
      </c>
      <c r="B250" s="34">
        <v>2E-3</v>
      </c>
      <c r="C250" s="31">
        <v>14</v>
      </c>
      <c r="D250" s="40">
        <v>2.8000000000000001E-2</v>
      </c>
      <c r="E250" s="34">
        <v>5.0000000000000001E-3</v>
      </c>
      <c r="F250" s="28">
        <v>0.4</v>
      </c>
      <c r="G250" s="8">
        <v>6</v>
      </c>
      <c r="H250" s="38"/>
      <c r="I250" s="168"/>
      <c r="J250" s="168"/>
      <c r="K250" s="168"/>
      <c r="L250" s="168"/>
      <c r="M250" s="16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</row>
    <row r="251" spans="1:105" s="7" customFormat="1" ht="18" customHeight="1">
      <c r="A251" s="8">
        <v>12</v>
      </c>
      <c r="B251" s="34">
        <v>2E-3</v>
      </c>
      <c r="C251" s="30">
        <v>28</v>
      </c>
      <c r="D251" s="40">
        <v>2.7E-2</v>
      </c>
      <c r="E251" s="34">
        <v>6.0000000000000001E-3</v>
      </c>
      <c r="F251" s="28">
        <v>0.4</v>
      </c>
      <c r="G251" s="8">
        <v>12</v>
      </c>
      <c r="H251" s="38"/>
      <c r="I251" s="168"/>
      <c r="J251" s="168"/>
      <c r="K251" s="168"/>
      <c r="L251" s="168"/>
      <c r="M251" s="16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</row>
    <row r="252" spans="1:105" s="7" customFormat="1" ht="18" customHeight="1">
      <c r="A252" s="8">
        <v>13</v>
      </c>
      <c r="B252" s="34">
        <v>2E-3</v>
      </c>
      <c r="C252" s="30">
        <v>31</v>
      </c>
      <c r="D252" s="40">
        <v>2.5999999999999999E-2</v>
      </c>
      <c r="E252" s="34">
        <v>1.0999999999999999E-2</v>
      </c>
      <c r="F252" s="28">
        <v>0.38800000000000001</v>
      </c>
      <c r="G252" s="8">
        <v>14</v>
      </c>
      <c r="H252" s="38"/>
      <c r="I252" s="168"/>
      <c r="J252" s="168"/>
      <c r="K252" s="168"/>
      <c r="L252" s="168"/>
      <c r="M252" s="16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</row>
    <row r="253" spans="1:105" s="7" customFormat="1" ht="18" customHeight="1">
      <c r="A253" s="8">
        <v>14</v>
      </c>
      <c r="B253" s="34">
        <v>2E-3</v>
      </c>
      <c r="C253" s="30">
        <v>36</v>
      </c>
      <c r="D253" s="40">
        <v>3.9E-2</v>
      </c>
      <c r="E253" s="34">
        <v>1.2999999999999999E-2</v>
      </c>
      <c r="F253" s="28">
        <v>0.39600000000000002</v>
      </c>
      <c r="G253" s="8">
        <v>18</v>
      </c>
      <c r="H253" s="38"/>
      <c r="I253" s="168"/>
      <c r="J253" s="168"/>
      <c r="K253" s="168"/>
      <c r="L253" s="168"/>
      <c r="M253" s="16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</row>
    <row r="254" spans="1:105" s="7" customFormat="1" ht="18" customHeight="1">
      <c r="A254" s="8">
        <v>15</v>
      </c>
      <c r="B254" s="34">
        <v>2E-3</v>
      </c>
      <c r="C254" s="30">
        <v>25</v>
      </c>
      <c r="D254" s="40">
        <v>2.9000000000000001E-2</v>
      </c>
      <c r="E254" s="34">
        <v>8.0000000000000002E-3</v>
      </c>
      <c r="F254" s="28">
        <v>0.33300000000000002</v>
      </c>
      <c r="G254" s="8">
        <v>12</v>
      </c>
      <c r="H254" s="38"/>
      <c r="I254" s="168"/>
      <c r="J254" s="168"/>
      <c r="K254" s="168"/>
      <c r="L254" s="168"/>
      <c r="M254" s="16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</row>
    <row r="255" spans="1:105" s="7" customFormat="1" ht="18" customHeight="1">
      <c r="A255" s="8">
        <v>16</v>
      </c>
      <c r="B255" s="34">
        <v>2E-3</v>
      </c>
      <c r="C255" s="30">
        <v>16</v>
      </c>
      <c r="D255" s="40">
        <v>2.8000000000000001E-2</v>
      </c>
      <c r="E255" s="34">
        <v>6.0000000000000001E-3</v>
      </c>
      <c r="F255" s="28">
        <v>0.30399999999999999</v>
      </c>
      <c r="G255" s="8">
        <v>5</v>
      </c>
      <c r="H255" s="38"/>
      <c r="I255" s="168"/>
      <c r="J255" s="168"/>
      <c r="K255" s="168"/>
      <c r="L255" s="168"/>
      <c r="M255" s="16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</row>
    <row r="256" spans="1:105" s="7" customFormat="1" ht="18" customHeight="1">
      <c r="A256" s="8">
        <v>17</v>
      </c>
      <c r="B256" s="34">
        <v>2E-3</v>
      </c>
      <c r="C256" s="30">
        <v>21</v>
      </c>
      <c r="D256" s="40">
        <v>3.4000000000000002E-2</v>
      </c>
      <c r="E256" s="34">
        <v>5.0000000000000001E-3</v>
      </c>
      <c r="F256" s="28">
        <v>0.27900000000000003</v>
      </c>
      <c r="G256" s="8">
        <v>4</v>
      </c>
      <c r="H256" s="38"/>
      <c r="I256" s="168"/>
      <c r="J256" s="168"/>
      <c r="K256" s="168"/>
      <c r="L256" s="168"/>
      <c r="M256" s="16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</row>
    <row r="257" spans="1:105" s="7" customFormat="1" ht="18" customHeight="1">
      <c r="A257" s="8">
        <v>18</v>
      </c>
      <c r="B257" s="34">
        <v>2E-3</v>
      </c>
      <c r="C257" s="30">
        <v>23</v>
      </c>
      <c r="D257" s="40">
        <v>3.7999999999999999E-2</v>
      </c>
      <c r="E257" s="34">
        <v>8.0000000000000002E-3</v>
      </c>
      <c r="F257" s="28">
        <v>0.32100000000000001</v>
      </c>
      <c r="G257" s="8">
        <v>6</v>
      </c>
      <c r="H257" s="38"/>
      <c r="I257" s="168"/>
      <c r="J257" s="168"/>
      <c r="K257" s="168"/>
      <c r="L257" s="168"/>
      <c r="M257" s="16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</row>
    <row r="258" spans="1:105" s="7" customFormat="1" ht="18" customHeight="1">
      <c r="A258" s="8">
        <v>19</v>
      </c>
      <c r="B258" s="34">
        <v>2E-3</v>
      </c>
      <c r="C258" s="30">
        <v>29</v>
      </c>
      <c r="D258" s="40">
        <v>5.1999999999999998E-2</v>
      </c>
      <c r="E258" s="34">
        <v>8.0000000000000002E-3</v>
      </c>
      <c r="F258" s="28">
        <v>0.35</v>
      </c>
      <c r="G258" s="8">
        <v>11</v>
      </c>
      <c r="H258" s="38"/>
      <c r="I258" s="168"/>
      <c r="J258" s="168"/>
      <c r="K258" s="168"/>
      <c r="L258" s="168"/>
      <c r="M258" s="16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</row>
    <row r="259" spans="1:105" s="7" customFormat="1" ht="18" customHeight="1">
      <c r="A259" s="8">
        <v>20</v>
      </c>
      <c r="B259" s="34">
        <v>2E-3</v>
      </c>
      <c r="C259" s="30">
        <v>35</v>
      </c>
      <c r="D259" s="40">
        <v>4.7E-2</v>
      </c>
      <c r="E259" s="34">
        <v>8.9999999999999993E-3</v>
      </c>
      <c r="F259" s="28">
        <v>0.40799999999999997</v>
      </c>
      <c r="G259" s="8">
        <v>20</v>
      </c>
      <c r="H259" s="38"/>
      <c r="I259" s="168"/>
      <c r="J259" s="168"/>
      <c r="K259" s="168"/>
      <c r="L259" s="168"/>
      <c r="M259" s="16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</row>
    <row r="260" spans="1:105" s="7" customFormat="1" ht="18" customHeight="1">
      <c r="A260" s="8">
        <v>21</v>
      </c>
      <c r="B260" s="8">
        <v>2E-3</v>
      </c>
      <c r="C260" s="30">
        <v>32</v>
      </c>
      <c r="D260" s="40">
        <v>2.8000000000000001E-2</v>
      </c>
      <c r="E260" s="8">
        <v>1.0999999999999999E-2</v>
      </c>
      <c r="F260" s="39">
        <v>0.371</v>
      </c>
      <c r="G260" s="8">
        <v>18</v>
      </c>
      <c r="H260" s="38"/>
      <c r="I260" s="168"/>
      <c r="J260" s="168"/>
      <c r="K260" s="168"/>
      <c r="L260" s="168"/>
      <c r="M260" s="16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</row>
    <row r="261" spans="1:105" s="7" customFormat="1" ht="18" customHeight="1">
      <c r="A261" s="8">
        <v>22</v>
      </c>
      <c r="B261" s="34">
        <v>2E-3</v>
      </c>
      <c r="C261" s="30">
        <v>25</v>
      </c>
      <c r="D261" s="40">
        <v>2.4E-2</v>
      </c>
      <c r="E261" s="34">
        <v>1.0999999999999999E-2</v>
      </c>
      <c r="F261" s="28">
        <v>0.35399999999999998</v>
      </c>
      <c r="G261" s="8">
        <v>9</v>
      </c>
      <c r="H261" s="38"/>
      <c r="I261" s="168"/>
      <c r="J261" s="168"/>
      <c r="K261" s="168"/>
      <c r="L261" s="168"/>
      <c r="M261" s="16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</row>
    <row r="262" spans="1:105" s="7" customFormat="1" ht="18" customHeight="1">
      <c r="A262" s="8">
        <v>23</v>
      </c>
      <c r="B262" s="34">
        <v>2E-3</v>
      </c>
      <c r="C262" s="30">
        <v>18</v>
      </c>
      <c r="D262" s="40">
        <v>1.7000000000000001E-2</v>
      </c>
      <c r="E262" s="34">
        <v>5.0000000000000001E-3</v>
      </c>
      <c r="F262" s="28">
        <v>0.30399999999999999</v>
      </c>
      <c r="G262" s="8">
        <v>4</v>
      </c>
      <c r="H262" s="38"/>
      <c r="I262" s="168"/>
      <c r="J262" s="168"/>
      <c r="K262" s="168"/>
      <c r="L262" s="168"/>
      <c r="M262" s="16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</row>
    <row r="263" spans="1:105" s="7" customFormat="1" ht="18" customHeight="1">
      <c r="A263" s="8">
        <v>24</v>
      </c>
      <c r="B263" s="34">
        <v>1E-3</v>
      </c>
      <c r="C263" s="30">
        <v>15</v>
      </c>
      <c r="D263" s="40">
        <v>2.5999999999999999E-2</v>
      </c>
      <c r="E263" s="34">
        <v>5.0000000000000001E-3</v>
      </c>
      <c r="F263" s="28">
        <v>0.32500000000000001</v>
      </c>
      <c r="G263" s="8">
        <v>5</v>
      </c>
      <c r="H263" s="38"/>
      <c r="I263" s="168"/>
      <c r="J263" s="168"/>
      <c r="K263" s="168"/>
      <c r="L263" s="168"/>
      <c r="M263" s="16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</row>
    <row r="264" spans="1:105" s="7" customFormat="1" ht="18" customHeight="1">
      <c r="A264" s="8">
        <v>25</v>
      </c>
      <c r="B264" s="34">
        <v>2E-3</v>
      </c>
      <c r="C264" s="30">
        <v>30</v>
      </c>
      <c r="D264" s="40">
        <v>5.0999999999999997E-2</v>
      </c>
      <c r="E264" s="34">
        <v>8.0000000000000002E-3</v>
      </c>
      <c r="F264" s="28">
        <v>0.42099999999999999</v>
      </c>
      <c r="G264" s="8">
        <v>12</v>
      </c>
      <c r="H264" s="38"/>
      <c r="I264" s="168"/>
      <c r="J264" s="168"/>
      <c r="K264" s="168"/>
      <c r="L264" s="168"/>
      <c r="M264" s="16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</row>
    <row r="265" spans="1:105" s="7" customFormat="1" ht="18" customHeight="1">
      <c r="A265" s="8">
        <v>26</v>
      </c>
      <c r="B265" s="34">
        <v>1E-3</v>
      </c>
      <c r="C265" s="30">
        <v>17</v>
      </c>
      <c r="D265" s="40">
        <v>2.8000000000000001E-2</v>
      </c>
      <c r="E265" s="34">
        <v>8.9999999999999993E-3</v>
      </c>
      <c r="F265" s="28">
        <v>0.317</v>
      </c>
      <c r="G265" s="8">
        <v>6</v>
      </c>
      <c r="H265" s="38"/>
      <c r="I265" s="168"/>
      <c r="J265" s="168"/>
      <c r="K265" s="168"/>
      <c r="L265" s="168"/>
      <c r="M265" s="16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</row>
    <row r="266" spans="1:105" s="7" customFormat="1" ht="18" customHeight="1">
      <c r="A266" s="8">
        <v>27</v>
      </c>
      <c r="B266" s="34">
        <v>2E-3</v>
      </c>
      <c r="C266" s="30">
        <v>10</v>
      </c>
      <c r="D266" s="40">
        <v>8.9999999999999993E-3</v>
      </c>
      <c r="E266" s="34">
        <v>0.01</v>
      </c>
      <c r="F266" s="28">
        <v>0.33800000000000002</v>
      </c>
      <c r="G266" s="8">
        <v>3</v>
      </c>
      <c r="H266" s="38"/>
      <c r="I266" s="168"/>
      <c r="J266" s="168"/>
      <c r="K266" s="168"/>
      <c r="L266" s="168"/>
      <c r="M266" s="16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</row>
    <row r="267" spans="1:105" s="7" customFormat="1" ht="18" customHeight="1">
      <c r="A267" s="8">
        <v>28</v>
      </c>
      <c r="B267" s="34">
        <v>2E-3</v>
      </c>
      <c r="C267" s="30">
        <v>18</v>
      </c>
      <c r="D267" s="40">
        <v>1.2999999999999999E-2</v>
      </c>
      <c r="E267" s="34">
        <v>8.0000000000000002E-3</v>
      </c>
      <c r="F267" s="28">
        <v>0.30399999999999999</v>
      </c>
      <c r="G267" s="8">
        <v>4</v>
      </c>
      <c r="H267" s="38"/>
      <c r="I267" s="168"/>
      <c r="J267" s="168"/>
      <c r="K267" s="168"/>
      <c r="L267" s="168"/>
      <c r="M267" s="16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</row>
    <row r="268" spans="1:105" s="7" customFormat="1" ht="18" customHeight="1">
      <c r="A268" s="8">
        <v>29</v>
      </c>
      <c r="B268" s="34">
        <v>2E-3</v>
      </c>
      <c r="C268" s="30">
        <v>20</v>
      </c>
      <c r="D268" s="40">
        <v>1.4E-2</v>
      </c>
      <c r="E268" s="34">
        <v>7.0000000000000001E-3</v>
      </c>
      <c r="F268" s="28">
        <v>0.27100000000000002</v>
      </c>
      <c r="G268" s="8">
        <v>6</v>
      </c>
      <c r="H268" s="38"/>
      <c r="I268" s="168"/>
      <c r="J268" s="168"/>
      <c r="K268" s="168"/>
      <c r="L268" s="168"/>
      <c r="M268" s="16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</row>
    <row r="269" spans="1:105" s="7" customFormat="1" ht="18" customHeight="1">
      <c r="A269" s="8">
        <v>30</v>
      </c>
      <c r="B269" s="34">
        <v>2E-3</v>
      </c>
      <c r="C269" s="30">
        <v>14</v>
      </c>
      <c r="D269" s="40">
        <v>1.2E-2</v>
      </c>
      <c r="E269" s="34">
        <v>7.0000000000000001E-3</v>
      </c>
      <c r="F269" s="28">
        <v>0.254</v>
      </c>
      <c r="G269" s="8">
        <v>5</v>
      </c>
      <c r="H269" s="38"/>
      <c r="I269" s="168"/>
      <c r="J269" s="168"/>
      <c r="K269" s="168"/>
      <c r="L269" s="168"/>
      <c r="M269" s="16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</row>
    <row r="270" spans="1:105" s="7" customFormat="1" ht="18" customHeight="1">
      <c r="A270" s="8">
        <v>31</v>
      </c>
      <c r="B270" s="35">
        <v>1E-3</v>
      </c>
      <c r="C270" s="38">
        <v>15</v>
      </c>
      <c r="D270" s="42">
        <v>2.5999999999999999E-2</v>
      </c>
      <c r="E270" s="35">
        <v>0.01</v>
      </c>
      <c r="F270" s="32">
        <v>0.313</v>
      </c>
      <c r="G270" s="38">
        <v>4</v>
      </c>
      <c r="H270" s="38"/>
      <c r="I270" s="168"/>
      <c r="J270" s="168"/>
      <c r="K270" s="168"/>
      <c r="L270" s="168"/>
      <c r="M270" s="16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</row>
    <row r="271" spans="1:105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24</v>
      </c>
      <c r="D271" s="21">
        <f>ROUND(AVERAGE(D240:D270),3)</f>
        <v>3.1E-2</v>
      </c>
      <c r="E271" s="21">
        <f>ROUND(AVERAGE(E240:E270),3)</f>
        <v>8.9999999999999993E-3</v>
      </c>
      <c r="F271" s="29">
        <f>ROUND(AVERAGE(F240:F270),1)</f>
        <v>0.4</v>
      </c>
      <c r="G271" s="62">
        <f>ROUND(AVERAGE(G240:G270),0)</f>
        <v>11</v>
      </c>
      <c r="H271" s="49"/>
      <c r="I271" s="55"/>
      <c r="J271" s="55"/>
      <c r="K271" s="55"/>
      <c r="L271" s="55"/>
      <c r="M271" s="55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</row>
    <row r="272" spans="1:105" ht="18" customHeight="1">
      <c r="CO272" s="53"/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</row>
    <row r="273" spans="1:105" ht="18" customHeight="1"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</row>
    <row r="274" spans="1:105" ht="18" customHeight="1">
      <c r="CO274" s="53"/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</row>
    <row r="275" spans="1:105" ht="18" customHeight="1">
      <c r="A275" s="2" t="s">
        <v>12</v>
      </c>
      <c r="B275" s="18" t="s">
        <v>41</v>
      </c>
      <c r="C275" s="11"/>
      <c r="D275" s="17"/>
      <c r="E275" s="17"/>
      <c r="F275" s="24"/>
      <c r="CO275" s="53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</row>
    <row r="276" spans="1:105" ht="18" customHeight="1">
      <c r="A276" s="2" t="s">
        <v>125</v>
      </c>
      <c r="B276" s="18" t="str">
        <f>B237</f>
        <v>2018년 8월</v>
      </c>
      <c r="C276" s="11"/>
      <c r="D276" s="17"/>
      <c r="E276" s="17"/>
      <c r="F276" s="2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60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CO276" s="53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</row>
    <row r="277" spans="1:105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71"/>
      <c r="I277" s="167"/>
      <c r="J277" s="167"/>
      <c r="K277" s="167"/>
      <c r="L277" s="167"/>
      <c r="CO277" s="5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</row>
    <row r="278" spans="1:105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71"/>
      <c r="I278" s="167"/>
      <c r="J278" s="167"/>
      <c r="K278" s="167"/>
      <c r="L278" s="167"/>
      <c r="CO278" s="5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</row>
    <row r="279" spans="1:105" ht="18" customHeight="1">
      <c r="A279" s="6">
        <v>1</v>
      </c>
      <c r="B279" s="16">
        <v>2E-3</v>
      </c>
      <c r="C279" s="6">
        <v>24</v>
      </c>
      <c r="D279" s="16">
        <v>2.8000000000000001E-2</v>
      </c>
      <c r="E279" s="16">
        <v>0.02</v>
      </c>
      <c r="F279" s="27">
        <v>0.32900000000000001</v>
      </c>
      <c r="G279" s="6">
        <v>14</v>
      </c>
      <c r="H279" s="174"/>
      <c r="I279" s="168"/>
      <c r="J279" s="168"/>
      <c r="K279" s="168"/>
      <c r="L279" s="168"/>
      <c r="M279" s="168"/>
      <c r="N279" s="169"/>
      <c r="O279" s="169"/>
      <c r="P279" s="169"/>
      <c r="Q279" s="169"/>
      <c r="R279" s="169"/>
      <c r="S279" s="169"/>
      <c r="T279" s="169"/>
      <c r="U279" s="169"/>
      <c r="V279" s="169"/>
      <c r="W279" s="169"/>
      <c r="X279" s="169"/>
      <c r="Y279" s="169"/>
      <c r="Z279" s="169"/>
      <c r="AA279" s="169"/>
      <c r="AB279" s="169"/>
      <c r="AC279" s="169"/>
      <c r="AD279" s="169"/>
      <c r="AE279" s="169"/>
      <c r="AF279" s="169"/>
      <c r="AG279" s="169"/>
      <c r="AH279" s="169"/>
      <c r="AI279" s="169"/>
      <c r="AJ279" s="169"/>
      <c r="AK279" s="169"/>
      <c r="AL279" s="169"/>
      <c r="CO279" s="53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</row>
    <row r="280" spans="1:105" ht="18" customHeight="1">
      <c r="A280" s="8">
        <v>2</v>
      </c>
      <c r="B280" s="34">
        <v>3.0000000000000001E-3</v>
      </c>
      <c r="C280" s="8">
        <v>25</v>
      </c>
      <c r="D280" s="34">
        <v>3.7999999999999999E-2</v>
      </c>
      <c r="E280" s="34">
        <v>1.6E-2</v>
      </c>
      <c r="F280" s="28">
        <v>0.35799999999999998</v>
      </c>
      <c r="G280" s="8">
        <v>15</v>
      </c>
      <c r="H280" s="174"/>
      <c r="I280" s="168"/>
      <c r="J280" s="168"/>
      <c r="K280" s="168"/>
      <c r="L280" s="168"/>
      <c r="M280" s="168"/>
      <c r="CO280" s="53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</row>
    <row r="281" spans="1:105" ht="18" customHeight="1">
      <c r="A281" s="8">
        <v>3</v>
      </c>
      <c r="B281" s="34">
        <v>3.0000000000000001E-3</v>
      </c>
      <c r="C281" s="8">
        <v>31</v>
      </c>
      <c r="D281" s="34">
        <v>4.8000000000000001E-2</v>
      </c>
      <c r="E281" s="34">
        <v>1.6E-2</v>
      </c>
      <c r="F281" s="28">
        <v>0.42099999999999999</v>
      </c>
      <c r="G281" s="8">
        <v>22</v>
      </c>
      <c r="H281" s="174"/>
      <c r="I281" s="168"/>
      <c r="J281" s="168"/>
      <c r="K281" s="168"/>
      <c r="L281" s="168"/>
      <c r="M281" s="168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  <c r="AD281" s="167"/>
      <c r="AE281" s="167"/>
      <c r="AF281" s="167"/>
      <c r="AG281" s="167"/>
      <c r="AH281" s="167"/>
      <c r="AI281" s="167"/>
      <c r="AJ281" s="167"/>
      <c r="AK281" s="167"/>
      <c r="CO281" s="5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</row>
    <row r="282" spans="1:105" ht="18" customHeight="1">
      <c r="A282" s="8">
        <v>4</v>
      </c>
      <c r="B282" s="34"/>
      <c r="C282" s="8"/>
      <c r="D282" s="34"/>
      <c r="E282" s="34"/>
      <c r="F282" s="28"/>
      <c r="G282" s="8"/>
      <c r="H282" s="174"/>
      <c r="I282" s="168"/>
      <c r="J282" s="168"/>
      <c r="K282" s="168"/>
      <c r="L282" s="168"/>
      <c r="M282" s="168"/>
      <c r="CO282" s="53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</row>
    <row r="283" spans="1:105" ht="18" customHeight="1">
      <c r="A283" s="8">
        <v>5</v>
      </c>
      <c r="B283" s="34"/>
      <c r="C283" s="31"/>
      <c r="D283" s="34"/>
      <c r="E283" s="34"/>
      <c r="F283" s="28"/>
      <c r="G283" s="31"/>
      <c r="H283" s="174"/>
      <c r="I283" s="168"/>
      <c r="J283" s="168"/>
      <c r="K283" s="168"/>
      <c r="L283" s="168"/>
      <c r="M283" s="168"/>
      <c r="CO283" s="53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</row>
    <row r="284" spans="1:105" ht="18" customHeight="1">
      <c r="A284" s="8">
        <v>6</v>
      </c>
      <c r="B284" s="34"/>
      <c r="C284" s="30"/>
      <c r="D284" s="34"/>
      <c r="E284" s="34"/>
      <c r="F284" s="28"/>
      <c r="G284" s="30"/>
      <c r="H284" s="174"/>
      <c r="I284" s="168"/>
      <c r="J284" s="168"/>
      <c r="K284" s="168"/>
      <c r="L284" s="168"/>
      <c r="M284" s="168"/>
      <c r="CO284" s="53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</row>
    <row r="285" spans="1:105" ht="18" customHeight="1">
      <c r="A285" s="8">
        <v>7</v>
      </c>
      <c r="B285" s="34">
        <v>4.0000000000000001E-3</v>
      </c>
      <c r="C285" s="30">
        <v>30</v>
      </c>
      <c r="D285" s="34">
        <v>4.4999999999999998E-2</v>
      </c>
      <c r="E285" s="34">
        <v>1.2E-2</v>
      </c>
      <c r="F285" s="28">
        <v>0.59499999999999997</v>
      </c>
      <c r="G285" s="30">
        <v>15</v>
      </c>
      <c r="H285" s="174"/>
      <c r="I285" s="168"/>
      <c r="J285" s="168"/>
      <c r="K285" s="168"/>
      <c r="L285" s="168"/>
      <c r="M285" s="168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</row>
    <row r="286" spans="1:105" s="7" customFormat="1" ht="18" customHeight="1">
      <c r="A286" s="8">
        <v>8</v>
      </c>
      <c r="B286" s="34">
        <v>2E-3</v>
      </c>
      <c r="C286" s="30">
        <v>35</v>
      </c>
      <c r="D286" s="34">
        <v>0.04</v>
      </c>
      <c r="E286" s="34">
        <v>1.4999999999999999E-2</v>
      </c>
      <c r="F286" s="28">
        <v>0.47499999999999998</v>
      </c>
      <c r="G286" s="30"/>
      <c r="H286" s="54"/>
      <c r="I286" s="168"/>
      <c r="J286" s="168"/>
      <c r="K286" s="168"/>
      <c r="L286" s="168"/>
      <c r="M286" s="168"/>
      <c r="N286" s="54"/>
      <c r="O286" s="54"/>
      <c r="P286" s="54"/>
      <c r="Q286" s="54"/>
      <c r="R286" s="54"/>
      <c r="S286" s="54"/>
      <c r="T286" s="54"/>
      <c r="U286" s="54"/>
      <c r="V286" s="54"/>
      <c r="W286" s="60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</row>
    <row r="287" spans="1:105" s="7" customFormat="1" ht="18" customHeight="1">
      <c r="A287" s="8">
        <v>9</v>
      </c>
      <c r="B287" s="34">
        <v>2E-3</v>
      </c>
      <c r="C287" s="30">
        <v>27</v>
      </c>
      <c r="D287" s="34">
        <v>2.9000000000000001E-2</v>
      </c>
      <c r="E287" s="34">
        <v>1.7000000000000001E-2</v>
      </c>
      <c r="F287" s="28">
        <v>0.44600000000000001</v>
      </c>
      <c r="G287" s="30"/>
      <c r="H287" s="174"/>
      <c r="I287" s="168"/>
      <c r="J287" s="168"/>
      <c r="K287" s="168"/>
      <c r="L287" s="168"/>
      <c r="M287" s="16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</row>
    <row r="288" spans="1:105" s="7" customFormat="1" ht="18" customHeight="1">
      <c r="A288" s="8">
        <v>10</v>
      </c>
      <c r="B288" s="34">
        <v>1E-3</v>
      </c>
      <c r="C288" s="30">
        <v>24</v>
      </c>
      <c r="D288" s="34">
        <v>3.6999999999999998E-2</v>
      </c>
      <c r="E288" s="34">
        <v>1.6E-2</v>
      </c>
      <c r="F288" s="28">
        <v>0.36299999999999999</v>
      </c>
      <c r="G288" s="30"/>
      <c r="H288" s="174"/>
      <c r="I288" s="168"/>
      <c r="J288" s="168"/>
      <c r="K288" s="168"/>
      <c r="L288" s="168"/>
      <c r="M288" s="16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</row>
    <row r="289" spans="1:105" ht="18" customHeight="1">
      <c r="A289" s="8">
        <v>11</v>
      </c>
      <c r="B289" s="34">
        <v>1E-3</v>
      </c>
      <c r="C289" s="30">
        <v>9</v>
      </c>
      <c r="D289" s="34">
        <v>2.7E-2</v>
      </c>
      <c r="E289" s="34">
        <v>8.0000000000000002E-3</v>
      </c>
      <c r="F289" s="28">
        <v>0.308</v>
      </c>
      <c r="G289" s="30">
        <v>2</v>
      </c>
      <c r="H289" s="54"/>
      <c r="I289" s="168"/>
      <c r="J289" s="168"/>
      <c r="K289" s="168"/>
      <c r="L289" s="168"/>
      <c r="M289" s="168"/>
      <c r="N289" s="54"/>
      <c r="O289" s="54"/>
      <c r="P289" s="54"/>
      <c r="Q289" s="54"/>
      <c r="R289" s="54"/>
      <c r="S289" s="54"/>
      <c r="T289" s="54"/>
      <c r="U289" s="54"/>
      <c r="V289" s="60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</row>
    <row r="290" spans="1:105" ht="18" customHeight="1">
      <c r="A290" s="8">
        <v>12</v>
      </c>
      <c r="B290" s="34">
        <v>1E-3</v>
      </c>
      <c r="C290" s="30">
        <v>18</v>
      </c>
      <c r="D290" s="34">
        <v>2.9000000000000001E-2</v>
      </c>
      <c r="E290" s="34">
        <v>8.0000000000000002E-3</v>
      </c>
      <c r="F290" s="28">
        <v>0.317</v>
      </c>
      <c r="G290" s="30">
        <v>9</v>
      </c>
      <c r="H290" s="174"/>
      <c r="I290" s="168"/>
      <c r="J290" s="168"/>
      <c r="K290" s="168"/>
      <c r="L290" s="168"/>
      <c r="M290" s="168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</row>
    <row r="291" spans="1:105" ht="18" customHeight="1">
      <c r="A291" s="8">
        <v>13</v>
      </c>
      <c r="B291" s="35">
        <v>1E-3</v>
      </c>
      <c r="C291" s="37">
        <v>25</v>
      </c>
      <c r="D291" s="35">
        <v>2.8000000000000001E-2</v>
      </c>
      <c r="E291" s="35">
        <v>1.7999999999999999E-2</v>
      </c>
      <c r="F291" s="32">
        <v>0.379</v>
      </c>
      <c r="G291" s="37">
        <v>15</v>
      </c>
      <c r="H291" s="174"/>
      <c r="I291" s="168"/>
      <c r="J291" s="168"/>
      <c r="K291" s="168"/>
      <c r="L291" s="168"/>
      <c r="M291" s="168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</row>
    <row r="292" spans="1:105" ht="18" customHeight="1">
      <c r="A292" s="8">
        <v>14</v>
      </c>
      <c r="B292" s="34">
        <v>2E-3</v>
      </c>
      <c r="C292" s="30">
        <v>31</v>
      </c>
      <c r="D292" s="34">
        <v>4.2999999999999997E-2</v>
      </c>
      <c r="E292" s="34">
        <v>1.7999999999999999E-2</v>
      </c>
      <c r="F292" s="28">
        <v>0.35399999999999998</v>
      </c>
      <c r="G292" s="30">
        <v>21</v>
      </c>
      <c r="H292" s="174"/>
      <c r="I292" s="168"/>
      <c r="J292" s="168"/>
      <c r="K292" s="168"/>
      <c r="L292" s="168"/>
      <c r="M292" s="168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</row>
    <row r="293" spans="1:105" ht="18" customHeight="1">
      <c r="A293" s="8">
        <v>15</v>
      </c>
      <c r="B293" s="34">
        <v>1E-3</v>
      </c>
      <c r="C293" s="30">
        <v>20</v>
      </c>
      <c r="D293" s="34">
        <v>0.03</v>
      </c>
      <c r="E293" s="34">
        <v>1.2E-2</v>
      </c>
      <c r="F293" s="28">
        <v>0.221</v>
      </c>
      <c r="G293" s="30">
        <v>12</v>
      </c>
      <c r="H293" s="174"/>
      <c r="I293" s="168"/>
      <c r="J293" s="168"/>
      <c r="K293" s="168"/>
      <c r="L293" s="168"/>
      <c r="M293" s="168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</row>
    <row r="294" spans="1:105" ht="18" customHeight="1">
      <c r="A294" s="8">
        <v>16</v>
      </c>
      <c r="B294" s="34">
        <v>1E-3</v>
      </c>
      <c r="C294" s="30">
        <v>10</v>
      </c>
      <c r="D294" s="34">
        <v>2.5999999999999999E-2</v>
      </c>
      <c r="E294" s="34">
        <v>0.01</v>
      </c>
      <c r="F294" s="28">
        <v>0.23300000000000001</v>
      </c>
      <c r="G294" s="30">
        <v>2</v>
      </c>
      <c r="H294" s="174"/>
      <c r="I294" s="168"/>
      <c r="J294" s="168"/>
      <c r="K294" s="168"/>
      <c r="L294" s="168"/>
      <c r="M294" s="168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</row>
    <row r="295" spans="1:105" ht="18" customHeight="1">
      <c r="A295" s="8">
        <v>17</v>
      </c>
      <c r="B295" s="34">
        <v>1E-3</v>
      </c>
      <c r="C295" s="30">
        <v>12</v>
      </c>
      <c r="D295" s="34">
        <v>3.2000000000000001E-2</v>
      </c>
      <c r="E295" s="34">
        <v>0.01</v>
      </c>
      <c r="F295" s="28">
        <v>0.158</v>
      </c>
      <c r="G295" s="30">
        <v>3</v>
      </c>
      <c r="H295" s="174"/>
      <c r="I295" s="168"/>
      <c r="J295" s="168"/>
      <c r="K295" s="168"/>
      <c r="L295" s="168"/>
      <c r="M295" s="168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</row>
    <row r="296" spans="1:105" ht="18" customHeight="1">
      <c r="A296" s="8">
        <v>18</v>
      </c>
      <c r="B296" s="34">
        <v>1E-3</v>
      </c>
      <c r="C296" s="30">
        <v>13</v>
      </c>
      <c r="D296" s="34">
        <v>4.2000000000000003E-2</v>
      </c>
      <c r="E296" s="34">
        <v>0.01</v>
      </c>
      <c r="F296" s="28">
        <v>0.1</v>
      </c>
      <c r="G296" s="30">
        <v>5</v>
      </c>
      <c r="H296" s="174"/>
      <c r="I296" s="168"/>
      <c r="J296" s="168"/>
      <c r="K296" s="168"/>
      <c r="L296" s="168"/>
      <c r="M296" s="168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</row>
    <row r="297" spans="1:105" ht="18" customHeight="1">
      <c r="A297" s="8">
        <v>19</v>
      </c>
      <c r="B297" s="34">
        <v>1E-3</v>
      </c>
      <c r="C297" s="30">
        <v>22</v>
      </c>
      <c r="D297" s="34">
        <v>5.8000000000000003E-2</v>
      </c>
      <c r="E297" s="34">
        <v>1.2E-2</v>
      </c>
      <c r="F297" s="28">
        <v>0.154</v>
      </c>
      <c r="G297" s="30">
        <v>13</v>
      </c>
      <c r="H297" s="174"/>
      <c r="I297" s="168"/>
      <c r="J297" s="168"/>
      <c r="K297" s="168"/>
      <c r="L297" s="168"/>
      <c r="M297" s="168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</row>
    <row r="298" spans="1:105" ht="18" customHeight="1">
      <c r="A298" s="8">
        <v>20</v>
      </c>
      <c r="B298" s="34">
        <v>2E-3</v>
      </c>
      <c r="C298" s="30">
        <v>27</v>
      </c>
      <c r="D298" s="34">
        <v>4.9000000000000002E-2</v>
      </c>
      <c r="E298" s="34">
        <v>1.4999999999999999E-2</v>
      </c>
      <c r="F298" s="28">
        <v>0.25</v>
      </c>
      <c r="G298" s="30">
        <v>17</v>
      </c>
      <c r="H298" s="174"/>
      <c r="I298" s="168"/>
      <c r="J298" s="168"/>
      <c r="K298" s="168"/>
      <c r="L298" s="168"/>
      <c r="M298" s="168"/>
      <c r="CO298" s="53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</row>
    <row r="299" spans="1:105" ht="18" customHeight="1">
      <c r="A299" s="8">
        <v>21</v>
      </c>
      <c r="B299" s="34">
        <v>1E-3</v>
      </c>
      <c r="C299" s="30">
        <v>27</v>
      </c>
      <c r="D299" s="34">
        <v>0.03</v>
      </c>
      <c r="E299" s="34">
        <v>1.4999999999999999E-2</v>
      </c>
      <c r="F299" s="28">
        <v>0.20399999999999999</v>
      </c>
      <c r="G299" s="30">
        <v>17</v>
      </c>
      <c r="H299" s="174"/>
      <c r="I299" s="168"/>
      <c r="J299" s="168"/>
      <c r="K299" s="168"/>
      <c r="L299" s="168"/>
      <c r="M299" s="168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</row>
    <row r="300" spans="1:105" ht="18" customHeight="1">
      <c r="A300" s="8">
        <v>22</v>
      </c>
      <c r="B300" s="34">
        <v>1E-3</v>
      </c>
      <c r="C300" s="30"/>
      <c r="D300" s="34">
        <v>2.4E-2</v>
      </c>
      <c r="E300" s="34">
        <v>1.9E-2</v>
      </c>
      <c r="F300" s="28">
        <v>0.188</v>
      </c>
      <c r="G300" s="30">
        <v>16</v>
      </c>
      <c r="H300" s="174"/>
      <c r="I300" s="168"/>
      <c r="J300" s="168"/>
      <c r="K300" s="168"/>
      <c r="L300" s="168"/>
      <c r="M300" s="168"/>
      <c r="CO300" s="53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</row>
    <row r="301" spans="1:105" ht="18" customHeight="1">
      <c r="A301" s="8">
        <v>23</v>
      </c>
      <c r="B301" s="34">
        <v>1E-3</v>
      </c>
      <c r="C301" s="30">
        <v>11</v>
      </c>
      <c r="D301" s="34">
        <v>1.4999999999999999E-2</v>
      </c>
      <c r="E301" s="34">
        <v>0.01</v>
      </c>
      <c r="F301" s="28">
        <v>0.22500000000000001</v>
      </c>
      <c r="G301" s="30">
        <v>4</v>
      </c>
      <c r="H301" s="174"/>
      <c r="I301" s="168"/>
      <c r="J301" s="168"/>
      <c r="K301" s="168"/>
      <c r="L301" s="168"/>
      <c r="M301" s="168"/>
      <c r="CO301" s="53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</row>
    <row r="302" spans="1:105" ht="18" customHeight="1">
      <c r="A302" s="8">
        <v>24</v>
      </c>
      <c r="B302" s="34">
        <v>1E-3</v>
      </c>
      <c r="C302" s="30">
        <v>11</v>
      </c>
      <c r="D302" s="34">
        <v>2.4E-2</v>
      </c>
      <c r="E302" s="34">
        <v>0.01</v>
      </c>
      <c r="F302" s="28">
        <v>0.42899999999999999</v>
      </c>
      <c r="G302" s="30">
        <v>5</v>
      </c>
      <c r="H302" s="174"/>
      <c r="I302" s="168"/>
      <c r="J302" s="168"/>
      <c r="K302" s="168"/>
      <c r="L302" s="168"/>
      <c r="M302" s="168"/>
      <c r="CO302" s="53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</row>
    <row r="303" spans="1:105" ht="18" customHeight="1">
      <c r="A303" s="8">
        <v>25</v>
      </c>
      <c r="B303" s="34">
        <v>1E-3</v>
      </c>
      <c r="C303" s="30">
        <v>25</v>
      </c>
      <c r="D303" s="34">
        <v>5.2999999999999999E-2</v>
      </c>
      <c r="E303" s="34">
        <v>1.2999999999999999E-2</v>
      </c>
      <c r="F303" s="28">
        <v>0.47099999999999997</v>
      </c>
      <c r="G303" s="30">
        <v>17</v>
      </c>
      <c r="H303" s="174"/>
      <c r="I303" s="168"/>
      <c r="J303" s="168"/>
      <c r="K303" s="168"/>
      <c r="L303" s="168"/>
      <c r="M303" s="168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</row>
    <row r="304" spans="1:105" ht="18" customHeight="1">
      <c r="A304" s="8">
        <v>26</v>
      </c>
      <c r="B304" s="34">
        <v>1E-3</v>
      </c>
      <c r="C304" s="30">
        <v>12</v>
      </c>
      <c r="D304" s="34">
        <v>0.03</v>
      </c>
      <c r="E304" s="34">
        <v>1.4E-2</v>
      </c>
      <c r="F304" s="28">
        <v>0.379</v>
      </c>
      <c r="G304" s="30">
        <v>8</v>
      </c>
      <c r="H304" s="174"/>
      <c r="I304" s="168"/>
      <c r="J304" s="168"/>
      <c r="K304" s="168"/>
      <c r="L304" s="168"/>
      <c r="M304" s="168"/>
      <c r="CO304" s="53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</row>
    <row r="305" spans="1:105" ht="18" customHeight="1">
      <c r="A305" s="8">
        <v>27</v>
      </c>
      <c r="B305" s="34">
        <v>1E-3</v>
      </c>
      <c r="C305" s="30">
        <v>7</v>
      </c>
      <c r="D305" s="34">
        <v>6.0000000000000001E-3</v>
      </c>
      <c r="E305" s="34">
        <v>1.7999999999999999E-2</v>
      </c>
      <c r="F305" s="28">
        <v>0.50800000000000001</v>
      </c>
      <c r="G305" s="30">
        <v>5</v>
      </c>
      <c r="H305" s="174"/>
      <c r="I305" s="168"/>
      <c r="J305" s="168"/>
      <c r="K305" s="168"/>
      <c r="L305" s="168"/>
      <c r="M305" s="168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</row>
    <row r="306" spans="1:105" ht="18" customHeight="1">
      <c r="A306" s="8">
        <v>28</v>
      </c>
      <c r="B306" s="34">
        <v>1E-3</v>
      </c>
      <c r="C306" s="30">
        <v>13</v>
      </c>
      <c r="D306" s="34">
        <v>1.2E-2</v>
      </c>
      <c r="E306" s="34">
        <v>1.4E-2</v>
      </c>
      <c r="F306" s="28">
        <v>0.47099999999999997</v>
      </c>
      <c r="G306" s="30">
        <v>5</v>
      </c>
      <c r="H306" s="174"/>
      <c r="I306" s="173"/>
      <c r="J306" s="168"/>
      <c r="K306" s="168"/>
      <c r="L306" s="168"/>
      <c r="M306" s="168"/>
      <c r="CO306" s="53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</row>
    <row r="307" spans="1:105" ht="18" customHeight="1">
      <c r="A307" s="8">
        <v>29</v>
      </c>
      <c r="B307" s="34">
        <v>1E-3</v>
      </c>
      <c r="C307" s="30">
        <v>15</v>
      </c>
      <c r="D307" s="34">
        <v>1.2999999999999999E-2</v>
      </c>
      <c r="E307" s="34">
        <v>1.2999999999999999E-2</v>
      </c>
      <c r="F307" s="28">
        <v>0.42899999999999999</v>
      </c>
      <c r="G307" s="30">
        <v>9</v>
      </c>
      <c r="H307" s="174"/>
      <c r="I307" s="168"/>
      <c r="J307" s="168"/>
      <c r="K307" s="168"/>
      <c r="L307" s="168"/>
      <c r="M307" s="168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</row>
    <row r="308" spans="1:105" ht="18" customHeight="1">
      <c r="A308" s="8">
        <v>30</v>
      </c>
      <c r="B308" s="34">
        <v>1E-3</v>
      </c>
      <c r="C308" s="30">
        <v>10</v>
      </c>
      <c r="D308" s="34">
        <v>8.9999999999999993E-3</v>
      </c>
      <c r="E308" s="34">
        <v>1.2E-2</v>
      </c>
      <c r="F308" s="28">
        <v>0.41299999999999998</v>
      </c>
      <c r="G308" s="30">
        <v>7</v>
      </c>
      <c r="H308" s="174"/>
      <c r="I308" s="168"/>
      <c r="J308" s="168"/>
      <c r="K308" s="168"/>
      <c r="L308" s="168"/>
      <c r="M308" s="168"/>
      <c r="CO308" s="53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</row>
    <row r="309" spans="1:105" ht="18" customHeight="1">
      <c r="A309" s="8">
        <v>31</v>
      </c>
      <c r="B309" s="35">
        <v>1E-3</v>
      </c>
      <c r="C309" s="38">
        <v>13</v>
      </c>
      <c r="D309" s="35">
        <v>2.3E-2</v>
      </c>
      <c r="E309" s="35">
        <v>0.02</v>
      </c>
      <c r="F309" s="32">
        <v>0.442</v>
      </c>
      <c r="G309" s="38">
        <v>7</v>
      </c>
      <c r="H309" s="174"/>
      <c r="I309" s="168"/>
      <c r="J309" s="168"/>
      <c r="K309" s="168"/>
      <c r="L309" s="168"/>
      <c r="M309" s="168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</row>
    <row r="310" spans="1:105" ht="18" customHeight="1">
      <c r="A310" s="9" t="s">
        <v>9</v>
      </c>
      <c r="B310" s="21">
        <f>ROUND(AVERAGE(B279:B309),3)</f>
        <v>1E-3</v>
      </c>
      <c r="C310" s="33">
        <f>ROUND(AVERAGE(C279:C309),0)</f>
        <v>20</v>
      </c>
      <c r="D310" s="21">
        <f>ROUND(AVERAGE(D279:D309),3)</f>
        <v>3.1E-2</v>
      </c>
      <c r="E310" s="21">
        <f>ROUND(AVERAGE(E279:E309),3)</f>
        <v>1.4E-2</v>
      </c>
      <c r="F310" s="29">
        <f>ROUND(AVERAGE(F279:F309),1)</f>
        <v>0.3</v>
      </c>
      <c r="G310" s="62">
        <f>ROUND(AVERAGE(G279:G309),0)</f>
        <v>11</v>
      </c>
      <c r="I310" s="57"/>
      <c r="J310" s="57"/>
      <c r="K310" s="57"/>
      <c r="L310" s="57"/>
      <c r="M310" s="57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</row>
    <row r="311" spans="1:105" ht="18" customHeight="1">
      <c r="CO311" s="53"/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</row>
    <row r="312" spans="1:105" ht="18" customHeight="1"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</row>
    <row r="313" spans="1:105" ht="18" customHeight="1"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</row>
    <row r="314" spans="1:105" ht="18" customHeight="1">
      <c r="A314" s="2" t="s">
        <v>12</v>
      </c>
      <c r="B314" s="18" t="s">
        <v>133</v>
      </c>
      <c r="C314" s="11"/>
      <c r="D314" s="17"/>
      <c r="E314" s="17"/>
      <c r="F314" s="24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</row>
    <row r="315" spans="1:105" ht="18" customHeight="1">
      <c r="A315" s="2" t="s">
        <v>14</v>
      </c>
      <c r="B315" s="18" t="str">
        <f>B276</f>
        <v>2018년 8월</v>
      </c>
      <c r="C315" s="11"/>
      <c r="D315" s="17"/>
      <c r="E315" s="17"/>
      <c r="F315" s="24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</row>
    <row r="316" spans="1:105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71"/>
      <c r="I316" s="171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60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CO316" s="53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</row>
    <row r="317" spans="1:105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71"/>
      <c r="I317" s="171"/>
      <c r="J317" s="171"/>
      <c r="K317" s="171"/>
      <c r="CO317" s="53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</row>
    <row r="318" spans="1:105" ht="18" customHeight="1">
      <c r="A318" s="6">
        <v>1</v>
      </c>
      <c r="B318" s="16">
        <v>2E-3</v>
      </c>
      <c r="C318" s="6">
        <v>15</v>
      </c>
      <c r="D318" s="16">
        <v>1.9E-2</v>
      </c>
      <c r="E318" s="16">
        <v>1.7000000000000001E-2</v>
      </c>
      <c r="F318" s="27">
        <v>0.23300000000000001</v>
      </c>
      <c r="G318" s="72">
        <v>7</v>
      </c>
      <c r="H318" s="167"/>
      <c r="I318" s="173"/>
      <c r="J318" s="168"/>
      <c r="K318" s="168"/>
      <c r="L318" s="168"/>
      <c r="M318" s="168"/>
      <c r="N318" s="169"/>
      <c r="O318" s="169"/>
      <c r="P318" s="169"/>
      <c r="Q318" s="169"/>
      <c r="R318" s="169"/>
      <c r="S318" s="169"/>
      <c r="T318" s="169"/>
      <c r="U318" s="169"/>
      <c r="V318" s="169"/>
      <c r="W318" s="169"/>
      <c r="X318" s="169"/>
      <c r="Y318" s="169"/>
      <c r="Z318" s="169"/>
      <c r="AA318" s="169"/>
      <c r="AB318" s="169"/>
      <c r="AC318" s="169"/>
      <c r="AD318" s="169"/>
      <c r="AE318" s="169"/>
      <c r="AF318" s="169"/>
      <c r="AG318" s="169"/>
      <c r="AH318" s="169"/>
      <c r="AI318" s="169"/>
      <c r="AJ318" s="169"/>
      <c r="AK318" s="169"/>
      <c r="AL318" s="169"/>
      <c r="CO318" s="53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</row>
    <row r="319" spans="1:105" ht="18" customHeight="1">
      <c r="A319" s="8">
        <v>2</v>
      </c>
      <c r="B319" s="34">
        <v>3.0000000000000001E-3</v>
      </c>
      <c r="C319" s="8">
        <v>19</v>
      </c>
      <c r="D319" s="34">
        <v>2.4E-2</v>
      </c>
      <c r="E319" s="34">
        <v>1.7999999999999999E-2</v>
      </c>
      <c r="F319" s="28">
        <v>0.25</v>
      </c>
      <c r="H319" s="167"/>
      <c r="I319" s="168"/>
      <c r="J319" s="168"/>
      <c r="K319" s="168"/>
      <c r="L319" s="168"/>
      <c r="M319" s="168"/>
      <c r="CO319" s="53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</row>
    <row r="320" spans="1:105" ht="18" customHeight="1">
      <c r="A320" s="8">
        <v>3</v>
      </c>
      <c r="B320" s="34">
        <v>3.0000000000000001E-3</v>
      </c>
      <c r="C320" s="8">
        <v>26</v>
      </c>
      <c r="D320" s="34">
        <v>2.8000000000000001E-2</v>
      </c>
      <c r="E320" s="34">
        <v>2.1999999999999999E-2</v>
      </c>
      <c r="F320" s="28">
        <v>0.25</v>
      </c>
      <c r="G320" s="74">
        <v>7</v>
      </c>
      <c r="H320" s="167"/>
      <c r="I320" s="168"/>
      <c r="J320" s="168"/>
      <c r="K320" s="168"/>
      <c r="L320" s="168"/>
      <c r="M320" s="168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</row>
    <row r="321" spans="1:105" ht="18" customHeight="1">
      <c r="A321" s="8">
        <v>4</v>
      </c>
      <c r="B321" s="34">
        <v>3.0000000000000001E-3</v>
      </c>
      <c r="C321" s="8">
        <v>26</v>
      </c>
      <c r="D321" s="34">
        <v>2.5999999999999999E-2</v>
      </c>
      <c r="E321" s="34">
        <v>1.4999999999999999E-2</v>
      </c>
      <c r="F321" s="28">
        <v>0.221</v>
      </c>
      <c r="G321" s="71">
        <v>7</v>
      </c>
      <c r="H321" s="167"/>
      <c r="I321" s="168"/>
      <c r="J321" s="168"/>
      <c r="K321" s="168"/>
      <c r="L321" s="168"/>
      <c r="M321" s="168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</row>
    <row r="322" spans="1:105" ht="18" customHeight="1">
      <c r="A322" s="8">
        <v>5</v>
      </c>
      <c r="B322" s="34">
        <v>3.0000000000000001E-3</v>
      </c>
      <c r="C322" s="8">
        <v>22</v>
      </c>
      <c r="D322" s="34">
        <v>2.5999999999999999E-2</v>
      </c>
      <c r="E322" s="34">
        <v>1.2E-2</v>
      </c>
      <c r="F322" s="28">
        <v>0.192</v>
      </c>
      <c r="G322" s="74">
        <v>7</v>
      </c>
      <c r="H322" s="167"/>
      <c r="I322" s="168"/>
      <c r="J322" s="168"/>
      <c r="K322" s="168"/>
      <c r="L322" s="168"/>
      <c r="M322" s="168"/>
      <c r="CO322" s="53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</row>
    <row r="323" spans="1:105" ht="18" customHeight="1">
      <c r="A323" s="8">
        <v>6</v>
      </c>
      <c r="B323" s="34">
        <v>3.0000000000000001E-3</v>
      </c>
      <c r="C323" s="8">
        <v>30</v>
      </c>
      <c r="D323" s="34">
        <v>2.5999999999999999E-2</v>
      </c>
      <c r="E323" s="34">
        <v>1.6E-2</v>
      </c>
      <c r="F323" s="28">
        <v>0.27700000000000002</v>
      </c>
      <c r="G323" s="71">
        <v>8</v>
      </c>
      <c r="H323" s="167"/>
      <c r="I323" s="168"/>
      <c r="J323" s="168"/>
      <c r="K323" s="168"/>
      <c r="L323" s="168"/>
      <c r="M323" s="168"/>
      <c r="N323" s="54"/>
      <c r="O323" s="54"/>
      <c r="P323" s="54"/>
      <c r="Q323" s="54"/>
      <c r="R323" s="54"/>
      <c r="S323" s="54"/>
      <c r="T323" s="54"/>
      <c r="U323" s="54"/>
      <c r="V323" s="54"/>
      <c r="W323" s="60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CO323" s="53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</row>
    <row r="324" spans="1:105" ht="18" customHeight="1">
      <c r="A324" s="8">
        <v>7</v>
      </c>
      <c r="B324" s="34">
        <v>2E-3</v>
      </c>
      <c r="C324" s="8">
        <v>26</v>
      </c>
      <c r="D324" s="34">
        <v>0.03</v>
      </c>
      <c r="E324" s="34">
        <v>1.7000000000000001E-2</v>
      </c>
      <c r="F324" s="28">
        <v>0.38300000000000001</v>
      </c>
      <c r="G324" s="69">
        <v>12</v>
      </c>
      <c r="H324" s="167"/>
      <c r="I324" s="168"/>
      <c r="J324" s="168"/>
      <c r="K324" s="168"/>
      <c r="L324" s="168"/>
      <c r="M324" s="168"/>
      <c r="CO324" s="53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</row>
    <row r="325" spans="1:105" ht="18" customHeight="1">
      <c r="A325" s="8">
        <v>8</v>
      </c>
      <c r="B325" s="34">
        <v>3.0000000000000001E-3</v>
      </c>
      <c r="C325" s="8">
        <v>31</v>
      </c>
      <c r="D325" s="34">
        <v>3.2000000000000001E-2</v>
      </c>
      <c r="E325" s="34">
        <v>1.6E-2</v>
      </c>
      <c r="F325" s="28">
        <v>0.36699999999999999</v>
      </c>
      <c r="G325" s="69">
        <v>15</v>
      </c>
      <c r="H325" s="167"/>
      <c r="I325" s="168"/>
      <c r="J325" s="168"/>
      <c r="K325" s="168"/>
      <c r="L325" s="168"/>
      <c r="M325" s="168"/>
      <c r="CO325" s="53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</row>
    <row r="326" spans="1:105" ht="18" customHeight="1">
      <c r="A326" s="8">
        <v>9</v>
      </c>
      <c r="B326" s="34">
        <v>3.0000000000000001E-3</v>
      </c>
      <c r="C326" s="8">
        <v>31</v>
      </c>
      <c r="D326" s="34">
        <v>1.7999999999999999E-2</v>
      </c>
      <c r="E326" s="34">
        <v>1.7999999999999999E-2</v>
      </c>
      <c r="F326" s="28">
        <v>0.41699999999999998</v>
      </c>
      <c r="G326" s="74">
        <v>17</v>
      </c>
      <c r="H326" s="167"/>
      <c r="I326" s="168"/>
      <c r="J326" s="168"/>
      <c r="K326" s="168"/>
      <c r="L326" s="168"/>
      <c r="M326" s="168"/>
      <c r="N326" s="54"/>
      <c r="O326" s="54"/>
      <c r="P326" s="54"/>
      <c r="Q326" s="54"/>
      <c r="R326" s="54"/>
      <c r="S326" s="54"/>
      <c r="T326" s="54"/>
      <c r="U326" s="54"/>
      <c r="V326" s="54"/>
      <c r="W326" s="60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CO326" s="53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</row>
    <row r="327" spans="1:105" ht="18" customHeight="1">
      <c r="A327" s="8">
        <v>10</v>
      </c>
      <c r="B327" s="34">
        <v>2E-3</v>
      </c>
      <c r="C327" s="8">
        <v>32</v>
      </c>
      <c r="D327" s="34">
        <v>2.1000000000000001E-2</v>
      </c>
      <c r="E327" s="34">
        <v>1.4999999999999999E-2</v>
      </c>
      <c r="F327" s="28">
        <v>0.371</v>
      </c>
      <c r="G327" s="71">
        <v>15</v>
      </c>
      <c r="H327" s="167"/>
      <c r="I327" s="168"/>
      <c r="J327" s="168"/>
      <c r="K327" s="168"/>
      <c r="L327" s="168"/>
      <c r="M327" s="168"/>
      <c r="CO327" s="53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</row>
    <row r="328" spans="1:105" s="7" customFormat="1" ht="18" customHeight="1">
      <c r="A328" s="8">
        <v>11</v>
      </c>
      <c r="B328" s="34">
        <v>2E-3</v>
      </c>
      <c r="C328" s="8">
        <v>14</v>
      </c>
      <c r="D328" s="34">
        <v>0.02</v>
      </c>
      <c r="E328" s="34">
        <v>0.01</v>
      </c>
      <c r="F328" s="28">
        <v>0.35399999999999998</v>
      </c>
      <c r="G328" s="8"/>
      <c r="H328" s="167"/>
      <c r="I328" s="168"/>
      <c r="J328" s="168"/>
      <c r="K328" s="168"/>
      <c r="L328" s="168"/>
      <c r="M328" s="16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</row>
    <row r="329" spans="1:105" s="7" customFormat="1" ht="18" customHeight="1">
      <c r="A329" s="8">
        <v>12</v>
      </c>
      <c r="B329" s="34">
        <v>2E-3</v>
      </c>
      <c r="C329" s="8">
        <v>21</v>
      </c>
      <c r="D329" s="34">
        <v>2.1999999999999999E-2</v>
      </c>
      <c r="E329" s="34">
        <v>1.2E-2</v>
      </c>
      <c r="F329" s="28">
        <v>0.34599999999999997</v>
      </c>
      <c r="G329" s="8"/>
      <c r="H329" s="167"/>
      <c r="I329" s="168"/>
      <c r="J329" s="168"/>
      <c r="K329" s="168"/>
      <c r="L329" s="168"/>
      <c r="M329" s="16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</row>
    <row r="330" spans="1:105" s="7" customFormat="1" ht="18" customHeight="1">
      <c r="A330" s="8">
        <v>13</v>
      </c>
      <c r="B330" s="34">
        <v>2E-3</v>
      </c>
      <c r="C330" s="8">
        <v>31</v>
      </c>
      <c r="D330" s="34">
        <v>2.1999999999999999E-2</v>
      </c>
      <c r="E330" s="34">
        <v>1.7999999999999999E-2</v>
      </c>
      <c r="F330" s="28">
        <v>0.375</v>
      </c>
      <c r="G330" s="8"/>
      <c r="H330" s="167"/>
      <c r="I330" s="168"/>
      <c r="J330" s="168"/>
      <c r="K330" s="168"/>
      <c r="L330" s="168"/>
      <c r="M330" s="16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</row>
    <row r="331" spans="1:105" ht="18" customHeight="1">
      <c r="A331" s="8">
        <v>14</v>
      </c>
      <c r="B331" s="34">
        <v>3.0000000000000001E-3</v>
      </c>
      <c r="C331" s="8">
        <v>35</v>
      </c>
      <c r="D331" s="34"/>
      <c r="E331" s="34">
        <v>1.7999999999999999E-2</v>
      </c>
      <c r="F331" s="28">
        <v>0.35399999999999998</v>
      </c>
      <c r="H331" s="167"/>
      <c r="I331" s="168"/>
      <c r="J331" s="168"/>
      <c r="K331" s="168"/>
      <c r="L331" s="168"/>
      <c r="M331" s="168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</row>
    <row r="332" spans="1:105" ht="18" customHeight="1">
      <c r="A332" s="8">
        <v>15</v>
      </c>
      <c r="B332" s="34">
        <v>3.0000000000000001E-3</v>
      </c>
      <c r="C332" s="8">
        <v>22</v>
      </c>
      <c r="D332" s="34">
        <v>0.02</v>
      </c>
      <c r="E332" s="34">
        <v>1.4E-2</v>
      </c>
      <c r="F332" s="28">
        <v>0.30399999999999999</v>
      </c>
      <c r="G332" s="69"/>
      <c r="H332" s="167"/>
      <c r="I332" s="168"/>
      <c r="J332" s="168"/>
      <c r="K332" s="168"/>
      <c r="L332" s="168"/>
      <c r="M332" s="168"/>
      <c r="CO332" s="53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</row>
    <row r="333" spans="1:105" ht="18" customHeight="1">
      <c r="A333" s="8">
        <v>16</v>
      </c>
      <c r="B333" s="34">
        <v>2E-3</v>
      </c>
      <c r="C333" s="8">
        <v>16</v>
      </c>
      <c r="D333" s="34">
        <v>1.9E-2</v>
      </c>
      <c r="E333" s="34">
        <v>1.0999999999999999E-2</v>
      </c>
      <c r="F333" s="28">
        <v>0.28299999999999997</v>
      </c>
      <c r="G333" s="74"/>
      <c r="H333" s="167"/>
      <c r="I333" s="168"/>
      <c r="J333" s="168"/>
      <c r="K333" s="168"/>
      <c r="L333" s="168"/>
      <c r="M333" s="168"/>
      <c r="CO333" s="53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</row>
    <row r="334" spans="1:105" ht="18" customHeight="1">
      <c r="A334" s="8">
        <v>17</v>
      </c>
      <c r="B334" s="34">
        <v>3.0000000000000001E-3</v>
      </c>
      <c r="C334" s="8">
        <v>23</v>
      </c>
      <c r="D334" s="34">
        <v>2.4E-2</v>
      </c>
      <c r="E334" s="34">
        <v>0.01</v>
      </c>
      <c r="F334" s="28">
        <v>0.35399999999999998</v>
      </c>
      <c r="G334" s="75"/>
      <c r="H334" s="167"/>
      <c r="I334" s="168"/>
      <c r="J334" s="168"/>
      <c r="K334" s="168"/>
      <c r="L334" s="168"/>
      <c r="M334" s="168"/>
      <c r="CO334" s="53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</row>
    <row r="335" spans="1:105" ht="18" customHeight="1">
      <c r="A335" s="8">
        <v>18</v>
      </c>
      <c r="B335" s="34">
        <v>4.0000000000000001E-3</v>
      </c>
      <c r="C335" s="8">
        <v>23</v>
      </c>
      <c r="D335" s="34">
        <v>2.8000000000000001E-2</v>
      </c>
      <c r="E335" s="34">
        <v>1.2999999999999999E-2</v>
      </c>
      <c r="F335" s="28">
        <v>0.38300000000000001</v>
      </c>
      <c r="G335" s="71">
        <v>10</v>
      </c>
      <c r="H335" s="167"/>
      <c r="I335" s="168"/>
      <c r="J335" s="168"/>
      <c r="K335" s="168"/>
      <c r="L335" s="168"/>
      <c r="M335" s="168"/>
      <c r="CO335" s="53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</row>
    <row r="336" spans="1:105" ht="18" customHeight="1">
      <c r="A336" s="8">
        <v>19</v>
      </c>
      <c r="B336" s="34">
        <v>4.0000000000000001E-3</v>
      </c>
      <c r="C336" s="8">
        <v>26</v>
      </c>
      <c r="D336" s="34">
        <v>4.3999999999999997E-2</v>
      </c>
      <c r="E336" s="34">
        <v>1.4999999999999999E-2</v>
      </c>
      <c r="F336" s="28">
        <v>0.4</v>
      </c>
      <c r="G336" s="69">
        <v>12</v>
      </c>
      <c r="H336" s="167"/>
      <c r="I336" s="168"/>
      <c r="J336" s="168"/>
      <c r="K336" s="168"/>
      <c r="L336" s="168"/>
      <c r="M336" s="168"/>
      <c r="CO336" s="53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</row>
    <row r="337" spans="1:105" ht="18" customHeight="1">
      <c r="A337" s="8">
        <v>20</v>
      </c>
      <c r="B337" s="34">
        <v>4.0000000000000001E-3</v>
      </c>
      <c r="C337" s="8">
        <v>35</v>
      </c>
      <c r="D337" s="34">
        <v>3.3000000000000002E-2</v>
      </c>
      <c r="E337" s="34">
        <v>0.02</v>
      </c>
      <c r="F337" s="28">
        <v>0.442</v>
      </c>
      <c r="G337" s="74">
        <v>17</v>
      </c>
      <c r="H337" s="167"/>
      <c r="I337" s="168"/>
      <c r="J337" s="168"/>
      <c r="K337" s="168"/>
      <c r="L337" s="168"/>
      <c r="M337" s="168"/>
      <c r="CO337" s="53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</row>
    <row r="338" spans="1:105" ht="18" customHeight="1">
      <c r="A338" s="8">
        <v>21</v>
      </c>
      <c r="B338" s="34">
        <v>4.0000000000000001E-3</v>
      </c>
      <c r="C338" s="8">
        <v>32</v>
      </c>
      <c r="D338" s="34">
        <v>0.02</v>
      </c>
      <c r="E338" s="34">
        <v>1.6E-2</v>
      </c>
      <c r="F338" s="28">
        <v>0.371</v>
      </c>
      <c r="G338" s="71">
        <v>16</v>
      </c>
      <c r="H338" s="167"/>
      <c r="I338" s="168"/>
      <c r="J338" s="168"/>
      <c r="K338" s="168"/>
      <c r="L338" s="168"/>
      <c r="M338" s="168"/>
      <c r="CO338" s="53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</row>
    <row r="339" spans="1:105" ht="18" customHeight="1">
      <c r="A339" s="8">
        <v>22</v>
      </c>
      <c r="B339" s="34">
        <v>4.0000000000000001E-3</v>
      </c>
      <c r="C339" s="8">
        <v>26</v>
      </c>
      <c r="D339" s="34">
        <v>1.6E-2</v>
      </c>
      <c r="E339" s="34">
        <v>1.4999999999999999E-2</v>
      </c>
      <c r="F339" s="28">
        <v>0.32100000000000001</v>
      </c>
      <c r="G339" s="74">
        <v>12</v>
      </c>
      <c r="H339" s="167"/>
      <c r="I339" s="168"/>
      <c r="J339" s="168"/>
      <c r="K339" s="168"/>
      <c r="L339" s="168"/>
      <c r="M339" s="168"/>
      <c r="CO339" s="53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</row>
    <row r="340" spans="1:105" ht="18" customHeight="1">
      <c r="A340" s="8">
        <v>23</v>
      </c>
      <c r="B340" s="34">
        <v>4.0000000000000001E-3</v>
      </c>
      <c r="C340" s="8">
        <v>14</v>
      </c>
      <c r="D340" s="34">
        <v>1.2999999999999999E-2</v>
      </c>
      <c r="E340" s="34">
        <v>8.0000000000000002E-3</v>
      </c>
      <c r="F340" s="28">
        <v>0.27500000000000002</v>
      </c>
      <c r="G340" s="71">
        <v>5</v>
      </c>
      <c r="H340" s="167"/>
      <c r="I340" s="168"/>
      <c r="J340" s="168"/>
      <c r="K340" s="168"/>
      <c r="L340" s="168"/>
      <c r="M340" s="168"/>
      <c r="CO340" s="53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</row>
    <row r="341" spans="1:105" ht="18" customHeight="1">
      <c r="A341" s="8">
        <v>24</v>
      </c>
      <c r="B341" s="34">
        <v>4.0000000000000001E-3</v>
      </c>
      <c r="C341" s="8">
        <v>15</v>
      </c>
      <c r="D341" s="34">
        <v>2.1999999999999999E-2</v>
      </c>
      <c r="E341" s="34">
        <v>1.0999999999999999E-2</v>
      </c>
      <c r="F341" s="28">
        <v>0.313</v>
      </c>
      <c r="G341" s="69">
        <v>9</v>
      </c>
      <c r="H341" s="167"/>
      <c r="I341" s="168"/>
      <c r="J341" s="168"/>
      <c r="K341" s="168"/>
      <c r="L341" s="168"/>
      <c r="M341" s="168"/>
      <c r="CO341" s="53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</row>
    <row r="342" spans="1:105" ht="18" customHeight="1">
      <c r="A342" s="8">
        <v>25</v>
      </c>
      <c r="B342" s="34">
        <v>4.0000000000000001E-3</v>
      </c>
      <c r="C342" s="8">
        <v>37</v>
      </c>
      <c r="D342" s="34">
        <v>3.9E-2</v>
      </c>
      <c r="E342" s="34">
        <v>1.7999999999999999E-2</v>
      </c>
      <c r="F342" s="28">
        <v>0.48299999999999998</v>
      </c>
      <c r="G342" s="69">
        <v>14</v>
      </c>
      <c r="H342" s="167"/>
      <c r="I342" s="168"/>
      <c r="J342" s="168"/>
      <c r="K342" s="168"/>
      <c r="L342" s="168"/>
      <c r="M342" s="168"/>
      <c r="CO342" s="53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</row>
    <row r="343" spans="1:105" ht="18" customHeight="1">
      <c r="A343" s="8">
        <v>26</v>
      </c>
      <c r="B343" s="34">
        <v>4.0000000000000001E-3</v>
      </c>
      <c r="C343" s="8">
        <v>19</v>
      </c>
      <c r="D343" s="34">
        <v>2.1000000000000001E-2</v>
      </c>
      <c r="E343" s="34">
        <v>1.4E-2</v>
      </c>
      <c r="F343" s="28">
        <v>0.41299999999999998</v>
      </c>
      <c r="G343" s="69">
        <v>8</v>
      </c>
      <c r="H343" s="167"/>
      <c r="I343" s="168"/>
      <c r="J343" s="168"/>
      <c r="K343" s="168"/>
      <c r="L343" s="168"/>
      <c r="M343" s="168"/>
      <c r="CO343" s="53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</row>
    <row r="344" spans="1:105" ht="18" customHeight="1">
      <c r="A344" s="8">
        <v>27</v>
      </c>
      <c r="B344" s="34">
        <v>3.0000000000000001E-3</v>
      </c>
      <c r="C344" s="8">
        <v>10</v>
      </c>
      <c r="D344" s="34">
        <v>1.0999999999999999E-2</v>
      </c>
      <c r="E344" s="34">
        <v>1.4E-2</v>
      </c>
      <c r="F344" s="28">
        <v>0.438</v>
      </c>
      <c r="G344" s="74">
        <v>5</v>
      </c>
      <c r="H344" s="167"/>
      <c r="I344" s="168"/>
      <c r="J344" s="168"/>
      <c r="K344" s="168"/>
      <c r="L344" s="168"/>
      <c r="M344" s="168"/>
      <c r="CO344" s="53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</row>
    <row r="345" spans="1:105" ht="18" customHeight="1">
      <c r="A345" s="8">
        <v>28</v>
      </c>
      <c r="B345" s="34">
        <v>3.0000000000000001E-3</v>
      </c>
      <c r="C345" s="8">
        <v>20</v>
      </c>
      <c r="D345" s="34">
        <v>1.4999999999999999E-2</v>
      </c>
      <c r="E345" s="34">
        <v>1.4E-2</v>
      </c>
      <c r="F345" s="28">
        <v>0.35399999999999998</v>
      </c>
      <c r="G345" s="71">
        <v>7</v>
      </c>
      <c r="H345" s="167"/>
      <c r="I345" s="168"/>
      <c r="J345" s="168"/>
      <c r="K345" s="168"/>
      <c r="L345" s="168"/>
      <c r="M345" s="168"/>
      <c r="CO345" s="53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</row>
    <row r="346" spans="1:105" ht="18" customHeight="1">
      <c r="A346" s="8">
        <v>29</v>
      </c>
      <c r="B346" s="34">
        <v>2E-3</v>
      </c>
      <c r="C346" s="8">
        <v>24</v>
      </c>
      <c r="D346" s="34">
        <v>8.0000000000000002E-3</v>
      </c>
      <c r="E346" s="34">
        <v>1.2E-2</v>
      </c>
      <c r="F346" s="28">
        <v>0.32100000000000001</v>
      </c>
      <c r="G346" s="74">
        <v>10</v>
      </c>
      <c r="H346" s="167"/>
      <c r="I346" s="168"/>
      <c r="J346" s="168"/>
      <c r="K346" s="168"/>
      <c r="L346" s="168"/>
      <c r="M346" s="168"/>
      <c r="CO346" s="53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</row>
    <row r="347" spans="1:105" ht="18" customHeight="1">
      <c r="A347" s="8">
        <v>30</v>
      </c>
      <c r="B347" s="34">
        <v>2E-3</v>
      </c>
      <c r="C347" s="8">
        <v>15</v>
      </c>
      <c r="D347" s="34">
        <v>1.4999999999999999E-2</v>
      </c>
      <c r="E347" s="34">
        <v>1.0999999999999999E-2</v>
      </c>
      <c r="F347" s="28">
        <v>0.3</v>
      </c>
      <c r="G347" s="71">
        <v>8</v>
      </c>
      <c r="H347" s="174"/>
      <c r="I347" s="168"/>
      <c r="J347" s="168"/>
      <c r="K347" s="168"/>
      <c r="L347" s="168"/>
      <c r="M347" s="168"/>
      <c r="CO347" s="53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</row>
    <row r="348" spans="1:105" ht="18" customHeight="1">
      <c r="A348" s="8">
        <v>31</v>
      </c>
      <c r="B348" s="34">
        <v>2E-3</v>
      </c>
      <c r="C348" s="8">
        <v>16</v>
      </c>
      <c r="D348" s="35">
        <v>1.4E-2</v>
      </c>
      <c r="E348" s="34">
        <v>1.7000000000000001E-2</v>
      </c>
      <c r="F348" s="32">
        <v>0.42899999999999999</v>
      </c>
      <c r="G348" s="74">
        <v>8</v>
      </c>
      <c r="H348" s="174"/>
      <c r="I348" s="168"/>
      <c r="J348" s="168"/>
      <c r="K348" s="168"/>
      <c r="L348" s="168"/>
      <c r="M348" s="168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</row>
    <row r="349" spans="1:105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24</v>
      </c>
      <c r="D349" s="21">
        <f>ROUND(AVERAGE(D318:D348),3)</f>
        <v>2.3E-2</v>
      </c>
      <c r="E349" s="21">
        <f>ROUND(AVERAGE(E318:E348),3)</f>
        <v>1.4999999999999999E-2</v>
      </c>
      <c r="F349" s="29">
        <f>ROUND(AVERAGE(F318:F348),1)</f>
        <v>0.3</v>
      </c>
      <c r="G349" s="62">
        <f>ROUND(AVERAGE(G318:G348),0)</f>
        <v>10</v>
      </c>
      <c r="I349" s="57"/>
      <c r="J349" s="57"/>
      <c r="K349" s="57"/>
      <c r="L349" s="57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</row>
    <row r="350" spans="1:105" ht="18" customHeight="1">
      <c r="CO350" s="53"/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</row>
    <row r="351" spans="1:105" ht="18" customHeight="1">
      <c r="CO351" s="53"/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</row>
    <row r="352" spans="1:105" ht="18" customHeight="1">
      <c r="CO352" s="53"/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</row>
    <row r="353" spans="1:105" ht="18" customHeight="1">
      <c r="A353" s="2" t="s">
        <v>12</v>
      </c>
      <c r="B353" s="18" t="s">
        <v>27</v>
      </c>
      <c r="C353" s="11"/>
      <c r="D353" s="17"/>
      <c r="E353" s="17"/>
      <c r="F353" s="2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60"/>
      <c r="AG353" s="54"/>
      <c r="AH353" s="54"/>
      <c r="AI353" s="54"/>
      <c r="AJ353" s="54"/>
      <c r="AK353" s="54"/>
      <c r="AL353" s="54"/>
      <c r="AM353" s="54"/>
      <c r="AN353" s="54"/>
      <c r="CO353" s="53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</row>
    <row r="354" spans="1:105" ht="18" customHeight="1">
      <c r="A354" s="2" t="s">
        <v>14</v>
      </c>
      <c r="B354" s="18" t="str">
        <f>B315</f>
        <v>2018년 8월</v>
      </c>
      <c r="C354" s="11"/>
      <c r="D354" s="17"/>
      <c r="E354" s="17"/>
      <c r="F354" s="24"/>
      <c r="CO354" s="53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</row>
    <row r="355" spans="1:105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71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60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CO355" s="53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</row>
    <row r="356" spans="1:105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71"/>
      <c r="I356" s="171"/>
      <c r="J356" s="171"/>
      <c r="K356" s="171"/>
      <c r="CO356" s="53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</row>
    <row r="357" spans="1:105" ht="18" customHeight="1">
      <c r="A357" s="6">
        <v>1</v>
      </c>
      <c r="B357" s="16">
        <v>1E-3</v>
      </c>
      <c r="C357" s="6">
        <v>22</v>
      </c>
      <c r="D357" s="16">
        <v>2.4E-2</v>
      </c>
      <c r="E357" s="16">
        <v>2.1999999999999999E-2</v>
      </c>
      <c r="F357" s="27">
        <v>0.42499999999999999</v>
      </c>
      <c r="G357" s="6"/>
      <c r="H357" s="174"/>
      <c r="I357" s="168"/>
      <c r="J357" s="168"/>
      <c r="K357" s="168"/>
      <c r="L357" s="168"/>
      <c r="M357" s="168"/>
      <c r="N357" s="169"/>
      <c r="O357" s="169"/>
      <c r="P357" s="169"/>
      <c r="Q357" s="169"/>
      <c r="R357" s="169"/>
      <c r="S357" s="169"/>
      <c r="T357" s="169"/>
      <c r="U357" s="169"/>
      <c r="V357" s="169"/>
      <c r="W357" s="169"/>
      <c r="X357" s="169"/>
      <c r="Y357" s="169"/>
      <c r="Z357" s="169"/>
      <c r="AA357" s="169"/>
      <c r="AB357" s="169"/>
      <c r="AC357" s="169"/>
      <c r="AD357" s="169"/>
      <c r="AE357" s="169"/>
      <c r="AF357" s="169"/>
      <c r="AG357" s="169"/>
      <c r="AH357" s="169"/>
      <c r="AI357" s="169"/>
      <c r="AJ357" s="169"/>
      <c r="AK357" s="169"/>
      <c r="AL357" s="169"/>
      <c r="CO357" s="53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</row>
    <row r="358" spans="1:105" ht="18" customHeight="1">
      <c r="A358" s="8">
        <v>2</v>
      </c>
      <c r="B358" s="34">
        <v>2E-3</v>
      </c>
      <c r="C358" s="8">
        <v>24</v>
      </c>
      <c r="D358" s="34">
        <v>3.3000000000000002E-2</v>
      </c>
      <c r="E358" s="34">
        <v>0.02</v>
      </c>
      <c r="F358" s="28">
        <v>0.47099999999999997</v>
      </c>
      <c r="G358" s="8"/>
      <c r="H358" s="174"/>
      <c r="I358" s="168"/>
      <c r="J358" s="168"/>
      <c r="K358" s="168"/>
      <c r="L358" s="168"/>
      <c r="M358" s="168"/>
      <c r="CO358" s="53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</row>
    <row r="359" spans="1:105" ht="18" customHeight="1">
      <c r="A359" s="8">
        <v>3</v>
      </c>
      <c r="B359" s="34">
        <v>2E-3</v>
      </c>
      <c r="C359" s="8">
        <v>30</v>
      </c>
      <c r="D359" s="34">
        <v>4.4999999999999998E-2</v>
      </c>
      <c r="E359" s="34">
        <v>1.6E-2</v>
      </c>
      <c r="F359" s="28">
        <v>0.48299999999999998</v>
      </c>
      <c r="G359" s="8"/>
      <c r="H359" s="54"/>
      <c r="I359" s="168"/>
      <c r="J359" s="168"/>
      <c r="K359" s="168"/>
      <c r="L359" s="168"/>
      <c r="M359" s="168"/>
      <c r="N359" s="54"/>
      <c r="O359" s="54"/>
      <c r="P359" s="54"/>
      <c r="Q359" s="54"/>
      <c r="R359" s="54"/>
      <c r="S359" s="54"/>
      <c r="T359" s="54"/>
      <c r="U359" s="54"/>
      <c r="V359" s="54"/>
      <c r="W359" s="60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CO359" s="53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</row>
    <row r="360" spans="1:105" ht="18" customHeight="1">
      <c r="A360" s="8">
        <v>4</v>
      </c>
      <c r="B360" s="34">
        <v>2E-3</v>
      </c>
      <c r="C360" s="8">
        <v>31</v>
      </c>
      <c r="D360" s="34">
        <v>3.2000000000000001E-2</v>
      </c>
      <c r="E360" s="34">
        <v>1.2999999999999999E-2</v>
      </c>
      <c r="F360" s="28">
        <v>0.47899999999999998</v>
      </c>
      <c r="G360" s="8"/>
      <c r="H360" s="174"/>
      <c r="I360" s="168"/>
      <c r="J360" s="168"/>
      <c r="K360" s="168"/>
      <c r="L360" s="168"/>
      <c r="M360" s="168"/>
      <c r="CO360" s="53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</row>
    <row r="361" spans="1:105" ht="18" customHeight="1">
      <c r="A361" s="8">
        <v>5</v>
      </c>
      <c r="B361" s="34">
        <v>2E-3</v>
      </c>
      <c r="C361" s="8">
        <v>27</v>
      </c>
      <c r="D361" s="34">
        <v>2.8000000000000001E-2</v>
      </c>
      <c r="E361" s="34">
        <v>1.2E-2</v>
      </c>
      <c r="F361" s="28">
        <v>0.5</v>
      </c>
      <c r="G361" s="8"/>
      <c r="H361" s="174"/>
      <c r="I361" s="168"/>
      <c r="J361" s="168"/>
      <c r="K361" s="168"/>
      <c r="L361" s="168"/>
      <c r="M361" s="168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</row>
    <row r="362" spans="1:105" ht="18" customHeight="1">
      <c r="A362" s="8">
        <v>6</v>
      </c>
      <c r="B362" s="34">
        <v>2E-3</v>
      </c>
      <c r="C362" s="8">
        <v>35</v>
      </c>
      <c r="D362" s="34">
        <v>3.2000000000000001E-2</v>
      </c>
      <c r="E362" s="34">
        <v>1.9E-2</v>
      </c>
      <c r="F362" s="28">
        <v>0.56399999999999995</v>
      </c>
      <c r="G362" s="8"/>
      <c r="H362" s="54"/>
      <c r="I362" s="168"/>
      <c r="J362" s="168"/>
      <c r="K362" s="168"/>
      <c r="L362" s="168"/>
      <c r="M362" s="168"/>
      <c r="N362" s="54"/>
      <c r="O362" s="54"/>
      <c r="P362" s="54"/>
      <c r="Q362" s="54"/>
      <c r="R362" s="54"/>
      <c r="S362" s="54"/>
      <c r="T362" s="54"/>
      <c r="U362" s="54"/>
      <c r="V362" s="54"/>
      <c r="W362" s="60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</row>
    <row r="363" spans="1:105" ht="18" customHeight="1">
      <c r="A363" s="8">
        <v>7</v>
      </c>
      <c r="B363" s="34">
        <v>2E-3</v>
      </c>
      <c r="C363" s="8">
        <v>28</v>
      </c>
      <c r="D363" s="34">
        <v>0.04</v>
      </c>
      <c r="E363" s="34">
        <v>1.9E-2</v>
      </c>
      <c r="F363" s="28">
        <v>0.57899999999999996</v>
      </c>
      <c r="G363" s="8">
        <v>25</v>
      </c>
      <c r="H363" s="174"/>
      <c r="I363" s="168"/>
      <c r="J363" s="168"/>
      <c r="K363" s="168"/>
      <c r="L363" s="168"/>
      <c r="M363" s="168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</row>
    <row r="364" spans="1:105" ht="18" customHeight="1">
      <c r="A364" s="8">
        <v>8</v>
      </c>
      <c r="B364" s="34">
        <v>3.0000000000000001E-3</v>
      </c>
      <c r="C364" s="8">
        <v>37</v>
      </c>
      <c r="D364" s="34">
        <v>3.6999999999999998E-2</v>
      </c>
      <c r="E364" s="34">
        <v>1.9E-2</v>
      </c>
      <c r="F364" s="28">
        <v>0.504</v>
      </c>
      <c r="G364" s="8">
        <v>19</v>
      </c>
      <c r="H364" s="174"/>
      <c r="I364" s="168"/>
      <c r="J364" s="168"/>
      <c r="K364" s="168"/>
      <c r="L364" s="168"/>
      <c r="M364" s="168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</row>
    <row r="365" spans="1:105" s="7" customFormat="1" ht="18" customHeight="1">
      <c r="A365" s="8">
        <v>9</v>
      </c>
      <c r="B365" s="34">
        <v>3.0000000000000001E-3</v>
      </c>
      <c r="C365" s="8">
        <v>31</v>
      </c>
      <c r="D365" s="34">
        <v>2.9000000000000001E-2</v>
      </c>
      <c r="E365" s="34">
        <v>1.2999999999999999E-2</v>
      </c>
      <c r="F365" s="28">
        <v>0.47099999999999997</v>
      </c>
      <c r="G365" s="8">
        <v>15</v>
      </c>
      <c r="H365" s="174"/>
      <c r="I365" s="173"/>
      <c r="J365" s="168"/>
      <c r="K365" s="168"/>
      <c r="L365" s="168"/>
      <c r="M365" s="16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</row>
    <row r="366" spans="1:105" s="7" customFormat="1" ht="18" customHeight="1">
      <c r="A366" s="8">
        <v>10</v>
      </c>
      <c r="B366" s="34">
        <v>2E-3</v>
      </c>
      <c r="C366" s="8">
        <v>32</v>
      </c>
      <c r="D366" s="34">
        <v>3.1E-2</v>
      </c>
      <c r="E366" s="34">
        <v>2.1000000000000001E-2</v>
      </c>
      <c r="F366" s="28">
        <v>0.56699999999999995</v>
      </c>
      <c r="G366" s="8">
        <v>15</v>
      </c>
      <c r="H366" s="174"/>
      <c r="I366" s="168"/>
      <c r="J366" s="168"/>
      <c r="K366" s="168"/>
      <c r="L366" s="168"/>
      <c r="M366" s="16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</row>
    <row r="367" spans="1:105" s="7" customFormat="1" ht="18" customHeight="1">
      <c r="A367" s="8">
        <v>11</v>
      </c>
      <c r="B367" s="34">
        <v>2E-3</v>
      </c>
      <c r="C367" s="8">
        <v>17</v>
      </c>
      <c r="D367" s="34">
        <v>2.1999999999999999E-2</v>
      </c>
      <c r="E367" s="34">
        <v>1.4999999999999999E-2</v>
      </c>
      <c r="F367" s="28">
        <v>0.45</v>
      </c>
      <c r="G367" s="8">
        <v>3</v>
      </c>
      <c r="H367" s="174"/>
      <c r="I367" s="168"/>
      <c r="J367" s="168"/>
      <c r="K367" s="168"/>
      <c r="L367" s="168"/>
      <c r="M367" s="16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</row>
    <row r="368" spans="1:105" ht="18" customHeight="1">
      <c r="A368" s="8">
        <v>12</v>
      </c>
      <c r="B368" s="34">
        <v>2E-3</v>
      </c>
      <c r="C368" s="8">
        <v>26</v>
      </c>
      <c r="D368" s="34">
        <v>2.4E-2</v>
      </c>
      <c r="E368" s="34">
        <v>1.2999999999999999E-2</v>
      </c>
      <c r="F368" s="28">
        <v>0.438</v>
      </c>
      <c r="G368" s="8">
        <v>10</v>
      </c>
      <c r="H368" s="174"/>
      <c r="I368" s="168"/>
      <c r="J368" s="168"/>
      <c r="K368" s="168"/>
      <c r="L368" s="168"/>
      <c r="M368" s="168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</row>
    <row r="369" spans="1:105" ht="18" customHeight="1">
      <c r="A369" s="8">
        <v>13</v>
      </c>
      <c r="B369" s="34">
        <v>2E-3</v>
      </c>
      <c r="C369" s="8">
        <v>34</v>
      </c>
      <c r="D369" s="34">
        <v>2.7E-2</v>
      </c>
      <c r="E369" s="34">
        <v>1.9E-2</v>
      </c>
      <c r="F369" s="28">
        <v>0.48299999999999998</v>
      </c>
      <c r="G369" s="8">
        <v>15</v>
      </c>
      <c r="H369" s="174"/>
      <c r="I369" s="168"/>
      <c r="J369" s="168"/>
      <c r="K369" s="168"/>
      <c r="L369" s="168"/>
      <c r="M369" s="168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</row>
    <row r="370" spans="1:105" ht="18" customHeight="1">
      <c r="A370" s="8">
        <v>14</v>
      </c>
      <c r="B370" s="34">
        <v>3.0000000000000001E-3</v>
      </c>
      <c r="C370" s="8">
        <v>41</v>
      </c>
      <c r="D370" s="34">
        <v>3.6999999999999998E-2</v>
      </c>
      <c r="E370" s="34">
        <v>2.5000000000000001E-2</v>
      </c>
      <c r="F370" s="28">
        <v>0.496</v>
      </c>
      <c r="G370" s="8">
        <v>20</v>
      </c>
      <c r="H370" s="174"/>
      <c r="I370" s="168"/>
      <c r="J370" s="168"/>
      <c r="K370" s="168"/>
      <c r="L370" s="168"/>
      <c r="M370" s="168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</row>
    <row r="371" spans="1:105" ht="18" customHeight="1">
      <c r="A371" s="8">
        <v>15</v>
      </c>
      <c r="B371" s="34">
        <v>2E-3</v>
      </c>
      <c r="C371" s="8">
        <v>25</v>
      </c>
      <c r="D371" s="34">
        <v>2.5999999999999999E-2</v>
      </c>
      <c r="E371" s="34">
        <v>1.6E-2</v>
      </c>
      <c r="F371" s="28">
        <v>0.35399999999999998</v>
      </c>
      <c r="G371" s="8">
        <v>10</v>
      </c>
      <c r="H371" s="174"/>
      <c r="I371" s="168"/>
      <c r="J371" s="168"/>
      <c r="K371" s="168"/>
      <c r="L371" s="168"/>
      <c r="M371" s="168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</row>
    <row r="372" spans="1:105" ht="18" customHeight="1">
      <c r="A372" s="8">
        <v>16</v>
      </c>
      <c r="B372" s="34">
        <v>2E-3</v>
      </c>
      <c r="C372" s="8">
        <v>20</v>
      </c>
      <c r="D372" s="34">
        <v>2.3E-2</v>
      </c>
      <c r="E372" s="34">
        <v>1.4999999999999999E-2</v>
      </c>
      <c r="F372" s="28">
        <v>0.35799999999999998</v>
      </c>
      <c r="G372" s="8">
        <v>3</v>
      </c>
      <c r="H372" s="174"/>
      <c r="I372" s="168"/>
      <c r="J372" s="168"/>
      <c r="K372" s="168"/>
      <c r="L372" s="168"/>
      <c r="M372" s="168"/>
    </row>
    <row r="373" spans="1:105" ht="18" customHeight="1">
      <c r="A373" s="8">
        <v>17</v>
      </c>
      <c r="B373" s="34">
        <v>2E-3</v>
      </c>
      <c r="C373" s="8">
        <v>24</v>
      </c>
      <c r="D373" s="34">
        <v>2.8000000000000001E-2</v>
      </c>
      <c r="E373" s="34">
        <v>1.4999999999999999E-2</v>
      </c>
      <c r="F373" s="28">
        <v>0.27500000000000002</v>
      </c>
      <c r="G373" s="8">
        <v>2</v>
      </c>
      <c r="H373" s="174"/>
      <c r="I373" s="168"/>
      <c r="J373" s="168"/>
      <c r="K373" s="168"/>
      <c r="L373" s="168"/>
      <c r="M373" s="168"/>
    </row>
    <row r="374" spans="1:105" ht="18" customHeight="1">
      <c r="A374" s="8">
        <v>18</v>
      </c>
      <c r="B374" s="34">
        <v>2E-3</v>
      </c>
      <c r="C374" s="8">
        <v>25</v>
      </c>
      <c r="D374" s="34">
        <v>3.4000000000000002E-2</v>
      </c>
      <c r="E374" s="34">
        <v>1.6E-2</v>
      </c>
      <c r="F374" s="28">
        <v>0.23300000000000001</v>
      </c>
      <c r="G374" s="8">
        <v>3</v>
      </c>
      <c r="H374" s="174"/>
      <c r="I374" s="168"/>
      <c r="J374" s="168"/>
      <c r="K374" s="168"/>
      <c r="L374" s="168"/>
      <c r="M374" s="173"/>
    </row>
    <row r="375" spans="1:105" ht="18" customHeight="1">
      <c r="A375" s="8">
        <v>19</v>
      </c>
      <c r="B375" s="34">
        <v>2E-3</v>
      </c>
      <c r="C375" s="8">
        <v>32</v>
      </c>
      <c r="D375" s="34">
        <v>5.0999999999999997E-2</v>
      </c>
      <c r="E375" s="34">
        <v>1.4999999999999999E-2</v>
      </c>
      <c r="F375" s="28">
        <v>0.25</v>
      </c>
      <c r="G375" s="8">
        <v>11</v>
      </c>
      <c r="H375" s="174"/>
      <c r="I375" s="168"/>
      <c r="J375" s="168"/>
      <c r="K375" s="168"/>
      <c r="L375" s="168"/>
      <c r="M375" s="173"/>
    </row>
    <row r="376" spans="1:105" ht="18" customHeight="1">
      <c r="A376" s="8">
        <v>20</v>
      </c>
      <c r="B376" s="34">
        <v>2E-3</v>
      </c>
      <c r="C376" s="8">
        <v>38</v>
      </c>
      <c r="D376" s="34">
        <v>4.7E-2</v>
      </c>
      <c r="E376" s="34">
        <v>1.2999999999999999E-2</v>
      </c>
      <c r="F376" s="28">
        <v>0.317</v>
      </c>
      <c r="G376" s="8">
        <v>20</v>
      </c>
      <c r="H376" s="174"/>
      <c r="I376" s="168"/>
      <c r="J376" s="168"/>
      <c r="K376" s="168"/>
      <c r="L376" s="168"/>
      <c r="M376" s="168"/>
    </row>
    <row r="377" spans="1:105" ht="18" customHeight="1">
      <c r="A377" s="8">
        <v>21</v>
      </c>
      <c r="B377" s="34">
        <v>2E-3</v>
      </c>
      <c r="C377" s="8">
        <v>37</v>
      </c>
      <c r="D377" s="34">
        <v>2.8000000000000001E-2</v>
      </c>
      <c r="E377" s="34">
        <v>1.4999999999999999E-2</v>
      </c>
      <c r="F377" s="28">
        <v>0.28299999999999997</v>
      </c>
      <c r="G377" s="8">
        <v>18</v>
      </c>
      <c r="H377" s="174"/>
      <c r="I377" s="168"/>
      <c r="J377" s="168"/>
      <c r="K377" s="168"/>
      <c r="L377" s="168"/>
      <c r="M377" s="168"/>
    </row>
    <row r="378" spans="1:105" ht="18" customHeight="1">
      <c r="A378" s="8">
        <v>22</v>
      </c>
      <c r="B378" s="34">
        <v>2E-3</v>
      </c>
      <c r="C378" s="8">
        <v>33</v>
      </c>
      <c r="D378" s="34">
        <v>0.02</v>
      </c>
      <c r="E378" s="34">
        <v>2.3E-2</v>
      </c>
      <c r="F378" s="28">
        <v>0.35</v>
      </c>
      <c r="G378" s="8">
        <v>11</v>
      </c>
      <c r="H378" s="174"/>
      <c r="I378" s="168"/>
      <c r="J378" s="168"/>
      <c r="K378" s="168"/>
      <c r="L378" s="168"/>
      <c r="M378" s="168"/>
    </row>
    <row r="379" spans="1:105" ht="18" customHeight="1">
      <c r="A379" s="8">
        <v>23</v>
      </c>
      <c r="B379" s="34">
        <v>2E-3</v>
      </c>
      <c r="C379" s="8">
        <v>21</v>
      </c>
      <c r="D379" s="34">
        <v>1.2999999999999999E-2</v>
      </c>
      <c r="E379" s="34">
        <v>1.4E-2</v>
      </c>
      <c r="F379" s="28">
        <v>0.32900000000000001</v>
      </c>
      <c r="G379" s="8">
        <v>3</v>
      </c>
      <c r="H379" s="174"/>
      <c r="I379" s="168"/>
      <c r="J379" s="168"/>
      <c r="K379" s="168"/>
      <c r="L379" s="168"/>
      <c r="M379" s="168"/>
    </row>
    <row r="380" spans="1:105" ht="18" customHeight="1">
      <c r="A380" s="8">
        <v>24</v>
      </c>
      <c r="B380" s="34">
        <v>1E-3</v>
      </c>
      <c r="C380" s="8">
        <v>23</v>
      </c>
      <c r="D380" s="34">
        <v>2.5999999999999999E-2</v>
      </c>
      <c r="E380" s="34">
        <v>8.0000000000000002E-3</v>
      </c>
      <c r="F380" s="28">
        <v>0.40400000000000003</v>
      </c>
      <c r="G380" s="8">
        <v>4</v>
      </c>
      <c r="H380" s="174"/>
      <c r="I380" s="168"/>
      <c r="J380" s="168"/>
      <c r="K380" s="168"/>
      <c r="L380" s="168"/>
      <c r="M380" s="173"/>
    </row>
    <row r="381" spans="1:105" ht="18" customHeight="1">
      <c r="A381" s="8">
        <v>25</v>
      </c>
      <c r="B381" s="34">
        <v>2E-3</v>
      </c>
      <c r="C381" s="8">
        <v>39</v>
      </c>
      <c r="D381" s="34">
        <v>5.2999999999999999E-2</v>
      </c>
      <c r="E381" s="34">
        <v>1.0999999999999999E-2</v>
      </c>
      <c r="F381" s="28">
        <v>0.45</v>
      </c>
      <c r="G381" s="8">
        <v>17</v>
      </c>
      <c r="H381" s="174"/>
      <c r="I381" s="168"/>
      <c r="J381" s="168"/>
      <c r="K381" s="168"/>
      <c r="L381" s="168"/>
      <c r="M381" s="173"/>
    </row>
    <row r="382" spans="1:105" ht="18" customHeight="1">
      <c r="A382" s="8">
        <v>26</v>
      </c>
      <c r="B382" s="34">
        <v>1E-3</v>
      </c>
      <c r="C382" s="8">
        <v>22</v>
      </c>
      <c r="D382" s="34">
        <v>2.1000000000000001E-2</v>
      </c>
      <c r="E382" s="34">
        <v>1.6E-2</v>
      </c>
      <c r="F382" s="28">
        <v>0.39200000000000002</v>
      </c>
      <c r="G382" s="8">
        <v>6</v>
      </c>
      <c r="H382" s="174"/>
      <c r="I382" s="168"/>
      <c r="J382" s="168"/>
      <c r="K382" s="168"/>
      <c r="L382" s="168"/>
      <c r="M382" s="173"/>
    </row>
    <row r="383" spans="1:105" ht="18" customHeight="1">
      <c r="A383" s="8">
        <v>27</v>
      </c>
      <c r="B383" s="34">
        <v>2E-3</v>
      </c>
      <c r="C383" s="8">
        <v>18</v>
      </c>
      <c r="D383" s="34">
        <v>8.0000000000000002E-3</v>
      </c>
      <c r="E383" s="34">
        <v>1.4E-2</v>
      </c>
      <c r="F383" s="28">
        <v>0.433</v>
      </c>
      <c r="G383" s="8">
        <v>3</v>
      </c>
      <c r="H383" s="174"/>
      <c r="I383" s="168"/>
      <c r="J383" s="168"/>
      <c r="K383" s="168"/>
      <c r="L383" s="168"/>
      <c r="M383" s="168"/>
    </row>
    <row r="384" spans="1:105" ht="18" customHeight="1">
      <c r="A384" s="8">
        <v>28</v>
      </c>
      <c r="B384" s="34">
        <v>2E-3</v>
      </c>
      <c r="C384" s="8">
        <v>25</v>
      </c>
      <c r="D384" s="34">
        <v>1.2999999999999999E-2</v>
      </c>
      <c r="E384" s="34">
        <v>0.01</v>
      </c>
      <c r="F384" s="28">
        <v>0.4</v>
      </c>
      <c r="G384" s="8">
        <v>2</v>
      </c>
      <c r="H384" s="174"/>
      <c r="I384" s="168"/>
      <c r="J384" s="168"/>
      <c r="K384" s="168"/>
      <c r="L384" s="168"/>
      <c r="M384" s="168"/>
    </row>
    <row r="385" spans="1:13" ht="18" customHeight="1">
      <c r="A385" s="8">
        <v>29</v>
      </c>
      <c r="B385" s="34">
        <v>2E-3</v>
      </c>
      <c r="C385" s="8">
        <v>29</v>
      </c>
      <c r="D385" s="34">
        <v>1.4999999999999999E-2</v>
      </c>
      <c r="E385" s="34">
        <v>8.9999999999999993E-3</v>
      </c>
      <c r="F385" s="28">
        <v>0.36699999999999999</v>
      </c>
      <c r="G385" s="8">
        <v>6</v>
      </c>
      <c r="H385" s="174"/>
      <c r="I385" s="168"/>
      <c r="J385" s="168"/>
      <c r="K385" s="168"/>
      <c r="L385" s="168"/>
      <c r="M385" s="168"/>
    </row>
    <row r="386" spans="1:13" ht="18" customHeight="1">
      <c r="A386" s="8">
        <v>30</v>
      </c>
      <c r="B386" s="34">
        <v>2E-3</v>
      </c>
      <c r="C386" s="8">
        <v>21</v>
      </c>
      <c r="D386" s="34">
        <v>1.0999999999999999E-2</v>
      </c>
      <c r="E386" s="34">
        <v>8.9999999999999993E-3</v>
      </c>
      <c r="F386" s="28">
        <v>0.4</v>
      </c>
      <c r="G386" s="8">
        <v>4</v>
      </c>
      <c r="H386" s="174"/>
      <c r="I386" s="168"/>
      <c r="J386" s="168"/>
      <c r="K386" s="168"/>
      <c r="L386" s="168"/>
      <c r="M386" s="168"/>
    </row>
    <row r="387" spans="1:13" ht="18" customHeight="1">
      <c r="A387" s="38">
        <v>31</v>
      </c>
      <c r="B387" s="35">
        <v>2E-3</v>
      </c>
      <c r="C387" s="38">
        <v>21</v>
      </c>
      <c r="D387" s="35">
        <v>2.5000000000000001E-2</v>
      </c>
      <c r="E387" s="35">
        <v>1.4E-2</v>
      </c>
      <c r="F387" s="32">
        <v>0.46300000000000002</v>
      </c>
      <c r="G387" s="8">
        <v>4</v>
      </c>
      <c r="H387" s="174"/>
      <c r="I387" s="168"/>
      <c r="J387" s="168"/>
      <c r="K387" s="168"/>
      <c r="L387" s="168"/>
      <c r="M387" s="168"/>
    </row>
    <row r="388" spans="1:13" ht="18" customHeight="1">
      <c r="A388" s="9" t="s">
        <v>9</v>
      </c>
      <c r="B388" s="21">
        <f>ROUND(AVERAGE(B357:B387),3)</f>
        <v>2E-3</v>
      </c>
      <c r="C388" s="33">
        <f>ROUND(AVERAGE(C357:C387),0)</f>
        <v>28</v>
      </c>
      <c r="D388" s="21">
        <f>ROUND(AVERAGE(D357:D387),3)</f>
        <v>2.8000000000000001E-2</v>
      </c>
      <c r="E388" s="21">
        <f>ROUND(AVERAGE(E357:E387),3)</f>
        <v>1.4999999999999999E-2</v>
      </c>
      <c r="F388" s="29">
        <f>ROUND(AVERAGE(F357:F387),1)</f>
        <v>0.4</v>
      </c>
      <c r="G388" s="62">
        <f>ROUND(AVERAGE(G357:G387),0)</f>
        <v>10</v>
      </c>
      <c r="H388" s="57"/>
      <c r="I388" s="57"/>
      <c r="J388" s="57"/>
      <c r="K388" s="57"/>
      <c r="L388" s="57"/>
    </row>
    <row r="389" spans="1:13" ht="18" customHeight="1"/>
    <row r="390" spans="1:13" ht="18" customHeight="1">
      <c r="A390" s="15"/>
    </row>
    <row r="391" spans="1:13" ht="18" customHeight="1"/>
    <row r="392" spans="1:13" ht="18" customHeight="1"/>
    <row r="393" spans="1:13" ht="18" customHeight="1"/>
    <row r="394" spans="1:13" ht="18" customHeight="1"/>
    <row r="395" spans="1:13" ht="18" customHeight="1"/>
    <row r="396" spans="1:13" ht="18" customHeight="1"/>
    <row r="397" spans="1:13" ht="18" customHeight="1"/>
    <row r="398" spans="1:13" ht="18" customHeight="1"/>
    <row r="399" spans="1:13" ht="18" customHeight="1"/>
    <row r="400" spans="1:13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412"/>
  <sheetViews>
    <sheetView zoomScaleNormal="100" zoomScaleSheetLayoutView="100" workbookViewId="0"/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71" width="8.88671875" style="53"/>
  </cols>
  <sheetData>
    <row r="1" spans="1:84" ht="18" customHeight="1"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</row>
    <row r="2" spans="1:84" ht="18" customHeight="1">
      <c r="B2" s="197" t="s">
        <v>134</v>
      </c>
      <c r="C2" s="198"/>
      <c r="D2" s="198"/>
      <c r="E2" s="199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</row>
    <row r="3" spans="1:84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</row>
    <row r="4" spans="1:84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</row>
    <row r="5" spans="1:84" s="1" customFormat="1" ht="18" customHeight="1">
      <c r="A5" s="2" t="s">
        <v>18</v>
      </c>
      <c r="B5" s="18" t="s">
        <v>135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spans="1:84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</row>
    <row r="7" spans="1:84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4"/>
      <c r="J7" s="54"/>
      <c r="K7" s="54"/>
      <c r="L7" s="54"/>
      <c r="M7" s="54"/>
      <c r="N7" s="54"/>
      <c r="O7" s="54"/>
      <c r="P7" s="54"/>
      <c r="Q7" s="5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</row>
    <row r="8" spans="1:84" s="7" customFormat="1" ht="18" customHeight="1">
      <c r="A8" s="6">
        <v>1</v>
      </c>
      <c r="B8" s="16">
        <v>1E-3</v>
      </c>
      <c r="C8" s="6">
        <v>25</v>
      </c>
      <c r="D8" s="41">
        <v>2.7E-2</v>
      </c>
      <c r="E8" s="16">
        <v>1.2E-2</v>
      </c>
      <c r="F8" s="27">
        <v>0.32500000000000001</v>
      </c>
      <c r="G8" s="6">
        <v>12</v>
      </c>
      <c r="H8" s="179"/>
      <c r="I8" s="180"/>
      <c r="J8" s="180"/>
      <c r="K8" s="180"/>
      <c r="L8" s="180"/>
      <c r="M8" s="180"/>
      <c r="N8" s="180"/>
      <c r="O8" s="180"/>
      <c r="P8" s="180"/>
      <c r="Q8" s="180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</row>
    <row r="9" spans="1:84" s="7" customFormat="1" ht="18" customHeight="1">
      <c r="A9" s="8">
        <v>2</v>
      </c>
      <c r="B9" s="34">
        <v>1E-3</v>
      </c>
      <c r="C9" s="8">
        <v>21</v>
      </c>
      <c r="D9" s="40">
        <v>3.2000000000000001E-2</v>
      </c>
      <c r="E9" s="34">
        <v>7.0000000000000001E-3</v>
      </c>
      <c r="F9" s="28">
        <v>0.22500000000000001</v>
      </c>
      <c r="G9" s="8">
        <v>8</v>
      </c>
      <c r="H9" s="179"/>
      <c r="I9" s="54"/>
      <c r="J9" s="54"/>
      <c r="K9" s="54"/>
      <c r="L9" s="54"/>
      <c r="M9" s="54"/>
      <c r="N9" s="54"/>
      <c r="O9" s="54"/>
      <c r="P9" s="54"/>
      <c r="Q9" s="54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</row>
    <row r="10" spans="1:84" s="7" customFormat="1" ht="18" customHeight="1">
      <c r="A10" s="8">
        <v>3</v>
      </c>
      <c r="B10" s="34">
        <v>2E-3</v>
      </c>
      <c r="C10" s="8">
        <v>25</v>
      </c>
      <c r="D10" s="40">
        <v>1.9E-2</v>
      </c>
      <c r="E10" s="34">
        <v>1.6E-2</v>
      </c>
      <c r="F10" s="28">
        <v>0.33300000000000002</v>
      </c>
      <c r="G10" s="8">
        <v>11</v>
      </c>
      <c r="H10" s="17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</row>
    <row r="11" spans="1:84" s="7" customFormat="1" ht="18" customHeight="1">
      <c r="A11" s="8">
        <v>4</v>
      </c>
      <c r="B11" s="34"/>
      <c r="C11" s="8"/>
      <c r="D11" s="40"/>
      <c r="E11" s="34"/>
      <c r="F11" s="28"/>
      <c r="G11" s="8"/>
      <c r="H11" s="17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</row>
    <row r="12" spans="1:84" s="7" customFormat="1" ht="18" customHeight="1">
      <c r="A12" s="8">
        <v>5</v>
      </c>
      <c r="B12" s="34"/>
      <c r="C12" s="8"/>
      <c r="D12" s="40"/>
      <c r="E12" s="34"/>
      <c r="F12" s="28"/>
      <c r="G12" s="8"/>
      <c r="H12" s="17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</row>
    <row r="13" spans="1:84" s="7" customFormat="1" ht="18" customHeight="1">
      <c r="A13" s="8">
        <v>6</v>
      </c>
      <c r="B13" s="34"/>
      <c r="C13" s="8"/>
      <c r="D13" s="40"/>
      <c r="E13" s="34"/>
      <c r="F13" s="28"/>
      <c r="G13" s="8"/>
      <c r="H13" s="17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</row>
    <row r="14" spans="1:84" s="7" customFormat="1" ht="18" customHeight="1">
      <c r="A14" s="8">
        <v>7</v>
      </c>
      <c r="B14" s="34"/>
      <c r="C14" s="8"/>
      <c r="D14" s="40"/>
      <c r="E14" s="34"/>
      <c r="F14" s="28"/>
      <c r="G14" s="8"/>
      <c r="H14" s="17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</row>
    <row r="15" spans="1:84" s="7" customFormat="1" ht="18" customHeight="1">
      <c r="A15" s="8">
        <v>8</v>
      </c>
      <c r="B15" s="34"/>
      <c r="C15" s="8"/>
      <c r="D15" s="40"/>
      <c r="E15" s="34"/>
      <c r="F15" s="28"/>
      <c r="G15" s="8"/>
      <c r="H15" s="17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</row>
    <row r="16" spans="1:84" s="7" customFormat="1" ht="18" customHeight="1">
      <c r="A16" s="8">
        <v>9</v>
      </c>
      <c r="B16" s="34"/>
      <c r="C16" s="8"/>
      <c r="D16" s="40"/>
      <c r="E16" s="34"/>
      <c r="F16" s="28"/>
      <c r="G16" s="8"/>
      <c r="H16" s="17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</row>
    <row r="17" spans="1:84" s="7" customFormat="1" ht="18" customHeight="1">
      <c r="A17" s="8">
        <v>10</v>
      </c>
      <c r="B17" s="34"/>
      <c r="C17" s="8"/>
      <c r="D17" s="40"/>
      <c r="E17" s="34"/>
      <c r="F17" s="28"/>
      <c r="G17" s="8"/>
      <c r="H17" s="17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</row>
    <row r="18" spans="1:84" s="7" customFormat="1" ht="18" customHeight="1">
      <c r="A18" s="8">
        <v>11</v>
      </c>
      <c r="B18" s="34"/>
      <c r="C18" s="8">
        <v>19</v>
      </c>
      <c r="D18" s="40"/>
      <c r="E18" s="34"/>
      <c r="F18" s="28"/>
      <c r="G18" s="8"/>
      <c r="H18" s="17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</row>
    <row r="19" spans="1:84" s="7" customFormat="1" ht="18" customHeight="1">
      <c r="A19" s="8">
        <v>12</v>
      </c>
      <c r="B19" s="34">
        <v>1E-3</v>
      </c>
      <c r="C19" s="8">
        <v>18</v>
      </c>
      <c r="D19" s="40">
        <v>2.7E-2</v>
      </c>
      <c r="E19" s="34">
        <v>1.7000000000000001E-2</v>
      </c>
      <c r="F19" s="28">
        <v>0.26300000000000001</v>
      </c>
      <c r="G19" s="8">
        <v>8</v>
      </c>
      <c r="H19" s="17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</row>
    <row r="20" spans="1:84" s="7" customFormat="1" ht="18" customHeight="1">
      <c r="A20" s="8">
        <v>13</v>
      </c>
      <c r="B20" s="34">
        <v>1E-3</v>
      </c>
      <c r="C20" s="8">
        <v>17</v>
      </c>
      <c r="D20" s="40">
        <v>2.4E-2</v>
      </c>
      <c r="E20" s="34">
        <v>1.4999999999999999E-2</v>
      </c>
      <c r="F20" s="28">
        <v>0.27500000000000002</v>
      </c>
      <c r="G20" s="7">
        <v>9</v>
      </c>
      <c r="H20" s="17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</row>
    <row r="21" spans="1:84" s="7" customFormat="1" ht="18" customHeight="1">
      <c r="A21" s="8">
        <v>14</v>
      </c>
      <c r="B21" s="34">
        <v>2E-3</v>
      </c>
      <c r="C21" s="8">
        <v>16</v>
      </c>
      <c r="D21" s="40">
        <v>0.02</v>
      </c>
      <c r="E21" s="34">
        <v>1.7999999999999999E-2</v>
      </c>
      <c r="F21" s="28">
        <v>0.23799999999999999</v>
      </c>
      <c r="G21" s="8">
        <v>9</v>
      </c>
      <c r="H21" s="17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</row>
    <row r="22" spans="1:84" s="7" customFormat="1" ht="18" customHeight="1">
      <c r="A22" s="8">
        <v>15</v>
      </c>
      <c r="B22" s="34">
        <v>1E-3</v>
      </c>
      <c r="C22" s="8">
        <v>11</v>
      </c>
      <c r="D22" s="40">
        <v>2.5000000000000001E-2</v>
      </c>
      <c r="E22" s="34">
        <v>1.4E-2</v>
      </c>
      <c r="F22" s="28">
        <v>0.20399999999999999</v>
      </c>
      <c r="G22" s="7">
        <v>7</v>
      </c>
      <c r="H22" s="17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</row>
    <row r="23" spans="1:84" s="7" customFormat="1" ht="18" customHeight="1">
      <c r="A23" s="8">
        <v>16</v>
      </c>
      <c r="B23" s="34">
        <v>2E-3</v>
      </c>
      <c r="C23" s="8">
        <v>30</v>
      </c>
      <c r="D23" s="40">
        <v>2.7E-2</v>
      </c>
      <c r="E23" s="34">
        <v>1.4E-2</v>
      </c>
      <c r="F23" s="28">
        <v>0.313</v>
      </c>
      <c r="G23" s="8">
        <v>22</v>
      </c>
      <c r="H23" s="17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</row>
    <row r="24" spans="1:84" s="7" customFormat="1" ht="18" customHeight="1">
      <c r="A24" s="8">
        <v>17</v>
      </c>
      <c r="B24" s="34">
        <v>3.0000000000000001E-3</v>
      </c>
      <c r="C24" s="8">
        <v>40</v>
      </c>
      <c r="D24" s="40">
        <v>2.9000000000000001E-2</v>
      </c>
      <c r="E24" s="34">
        <v>2.5999999999999999E-2</v>
      </c>
      <c r="F24" s="28">
        <v>0.42099999999999999</v>
      </c>
      <c r="G24" s="8">
        <v>27</v>
      </c>
      <c r="H24" s="17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</row>
    <row r="25" spans="1:84" s="7" customFormat="1" ht="18" customHeight="1">
      <c r="A25" s="8">
        <v>18</v>
      </c>
      <c r="B25" s="34">
        <v>3.0000000000000001E-3</v>
      </c>
      <c r="C25" s="8">
        <v>38</v>
      </c>
      <c r="D25" s="40">
        <v>2.7E-2</v>
      </c>
      <c r="E25" s="34">
        <v>3.4000000000000002E-2</v>
      </c>
      <c r="F25" s="28">
        <v>0.55000000000000004</v>
      </c>
      <c r="G25" s="8">
        <v>22</v>
      </c>
      <c r="H25" s="17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</row>
    <row r="26" spans="1:84" s="7" customFormat="1" ht="18" customHeight="1">
      <c r="A26" s="8">
        <v>19</v>
      </c>
      <c r="B26" s="34">
        <v>3.0000000000000001E-3</v>
      </c>
      <c r="C26" s="8">
        <v>39</v>
      </c>
      <c r="D26" s="40">
        <v>2.5000000000000001E-2</v>
      </c>
      <c r="E26" s="34">
        <v>3.3000000000000002E-2</v>
      </c>
      <c r="F26" s="28">
        <v>0.55800000000000005</v>
      </c>
      <c r="G26" s="8">
        <v>25</v>
      </c>
      <c r="H26" s="17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</row>
    <row r="27" spans="1:84" s="7" customFormat="1" ht="18" customHeight="1">
      <c r="A27" s="8">
        <v>20</v>
      </c>
      <c r="B27" s="34">
        <v>1E-3</v>
      </c>
      <c r="C27" s="8">
        <v>18</v>
      </c>
      <c r="D27" s="40">
        <v>3.1E-2</v>
      </c>
      <c r="E27" s="34">
        <v>1.7000000000000001E-2</v>
      </c>
      <c r="F27" s="28">
        <v>0.45</v>
      </c>
      <c r="G27" s="8">
        <v>11</v>
      </c>
      <c r="H27" s="17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</row>
    <row r="28" spans="1:84" s="7" customFormat="1" ht="18" customHeight="1">
      <c r="A28" s="8">
        <v>21</v>
      </c>
      <c r="B28" s="34">
        <v>1E-3</v>
      </c>
      <c r="C28" s="8">
        <v>12</v>
      </c>
      <c r="D28" s="40">
        <v>0.02</v>
      </c>
      <c r="E28" s="34">
        <v>2.1000000000000001E-2</v>
      </c>
      <c r="F28" s="28">
        <v>0.40799999999999997</v>
      </c>
      <c r="G28" s="8">
        <v>7</v>
      </c>
      <c r="H28" s="17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</row>
    <row r="29" spans="1:84" s="7" customFormat="1" ht="18" customHeight="1">
      <c r="A29" s="8">
        <v>22</v>
      </c>
      <c r="B29" s="34">
        <v>2E-3</v>
      </c>
      <c r="C29" s="8">
        <v>36</v>
      </c>
      <c r="D29" s="40">
        <v>2.5000000000000001E-2</v>
      </c>
      <c r="E29" s="34">
        <v>0.02</v>
      </c>
      <c r="F29" s="28">
        <v>0.46300000000000002</v>
      </c>
      <c r="G29" s="8">
        <v>14</v>
      </c>
      <c r="H29" s="17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</row>
    <row r="30" spans="1:84" s="7" customFormat="1" ht="18" customHeight="1">
      <c r="A30" s="8">
        <v>23</v>
      </c>
      <c r="B30" s="34">
        <v>2E-3</v>
      </c>
      <c r="C30" s="8">
        <v>33</v>
      </c>
      <c r="D30" s="40">
        <v>2.7E-2</v>
      </c>
      <c r="E30" s="34">
        <v>2.1000000000000001E-2</v>
      </c>
      <c r="F30" s="28">
        <v>0.53300000000000003</v>
      </c>
      <c r="G30" s="8">
        <v>16</v>
      </c>
      <c r="H30" s="17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</row>
    <row r="31" spans="1:84" s="7" customFormat="1" ht="18" customHeight="1">
      <c r="A31" s="8">
        <v>24</v>
      </c>
      <c r="B31" s="34">
        <v>5.0000000000000001E-3</v>
      </c>
      <c r="C31" s="8">
        <v>22</v>
      </c>
      <c r="D31" s="40">
        <v>0.02</v>
      </c>
      <c r="E31" s="34">
        <v>1.9E-2</v>
      </c>
      <c r="F31" s="28">
        <v>0.51300000000000001</v>
      </c>
      <c r="G31" s="8">
        <v>12</v>
      </c>
      <c r="H31" s="17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</row>
    <row r="32" spans="1:84" s="7" customFormat="1" ht="18" customHeight="1">
      <c r="A32" s="8">
        <v>25</v>
      </c>
      <c r="B32" s="34">
        <v>2E-3</v>
      </c>
      <c r="C32" s="8">
        <v>13</v>
      </c>
      <c r="D32" s="40">
        <v>2.4E-2</v>
      </c>
      <c r="E32" s="34">
        <v>1.2999999999999999E-2</v>
      </c>
      <c r="F32" s="28">
        <v>0.44600000000000001</v>
      </c>
      <c r="G32" s="8">
        <v>9</v>
      </c>
      <c r="H32" s="17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</row>
    <row r="33" spans="1:84" s="7" customFormat="1" ht="18" customHeight="1">
      <c r="A33" s="8">
        <v>26</v>
      </c>
      <c r="B33" s="34">
        <v>1E-3</v>
      </c>
      <c r="C33" s="8">
        <v>11</v>
      </c>
      <c r="D33" s="40">
        <v>3.1E-2</v>
      </c>
      <c r="E33" s="34">
        <v>8.0000000000000002E-3</v>
      </c>
      <c r="F33" s="28">
        <v>0.4</v>
      </c>
      <c r="G33" s="8">
        <v>7</v>
      </c>
      <c r="H33" s="17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</row>
    <row r="34" spans="1:84" s="7" customFormat="1" ht="18" customHeight="1">
      <c r="A34" s="8">
        <v>27</v>
      </c>
      <c r="B34" s="34">
        <v>2E-3</v>
      </c>
      <c r="C34" s="8">
        <v>13</v>
      </c>
      <c r="D34" s="40">
        <v>2.3E-2</v>
      </c>
      <c r="E34" s="34">
        <v>1.4999999999999999E-2</v>
      </c>
      <c r="F34" s="28">
        <v>0.39200000000000002</v>
      </c>
      <c r="G34" s="8">
        <v>7</v>
      </c>
      <c r="H34" s="17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</row>
    <row r="35" spans="1:84" s="7" customFormat="1" ht="18" customHeight="1">
      <c r="A35" s="8">
        <v>28</v>
      </c>
      <c r="B35" s="34">
        <v>1E-3</v>
      </c>
      <c r="C35" s="8">
        <v>15</v>
      </c>
      <c r="D35" s="40">
        <v>2.3E-2</v>
      </c>
      <c r="E35" s="34">
        <v>1.7000000000000001E-2</v>
      </c>
      <c r="F35" s="28">
        <v>0.40799999999999997</v>
      </c>
      <c r="G35" s="8">
        <v>8</v>
      </c>
      <c r="H35" s="17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</row>
    <row r="36" spans="1:84" s="7" customFormat="1" ht="18" customHeight="1">
      <c r="A36" s="8">
        <v>29</v>
      </c>
      <c r="B36" s="34">
        <v>1E-3</v>
      </c>
      <c r="C36" s="8">
        <v>15</v>
      </c>
      <c r="D36" s="40">
        <v>2.3E-2</v>
      </c>
      <c r="E36" s="34">
        <v>1.6E-2</v>
      </c>
      <c r="F36" s="28">
        <v>0.433</v>
      </c>
      <c r="G36" s="8">
        <v>9</v>
      </c>
      <c r="H36" s="17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</row>
    <row r="37" spans="1:84" s="7" customFormat="1" ht="18" customHeight="1">
      <c r="A37" s="8">
        <v>30</v>
      </c>
      <c r="B37" s="34">
        <v>2E-3</v>
      </c>
      <c r="C37" s="8">
        <v>21</v>
      </c>
      <c r="D37" s="40">
        <v>3.5000000000000003E-2</v>
      </c>
      <c r="E37" s="34">
        <v>0.01</v>
      </c>
      <c r="F37" s="28">
        <v>0.433</v>
      </c>
      <c r="G37" s="8">
        <v>11</v>
      </c>
      <c r="H37" s="17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</row>
    <row r="38" spans="1:84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81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</row>
    <row r="39" spans="1:84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22</v>
      </c>
      <c r="D39" s="21">
        <f>ROUND(AVERAGE(D8:D38),3)</f>
        <v>2.5999999999999999E-2</v>
      </c>
      <c r="E39" s="21">
        <f>ROUND(AVERAGE(E8:E38),3)</f>
        <v>1.7000000000000001E-2</v>
      </c>
      <c r="F39" s="29">
        <f>ROUND(AVERAGE(F8:F38),1)</f>
        <v>0.4</v>
      </c>
      <c r="G39" s="62">
        <f>ROUND(AVERAGE(G8:G38),0)</f>
        <v>12</v>
      </c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</row>
    <row r="40" spans="1:84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spans="1:84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spans="1:84" s="1" customFormat="1" ht="18" customHeight="1">
      <c r="A42" s="2" t="s">
        <v>136</v>
      </c>
      <c r="B42" s="18" t="str">
        <f>B5</f>
        <v>2018년 9월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spans="1:84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</row>
    <row r="44" spans="1:84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</row>
    <row r="45" spans="1:84" s="7" customFormat="1" ht="18" customHeight="1">
      <c r="A45" s="6">
        <v>1</v>
      </c>
      <c r="B45" s="16">
        <v>1E-3</v>
      </c>
      <c r="C45" s="6">
        <v>18</v>
      </c>
      <c r="D45" s="16">
        <v>2.4E-2</v>
      </c>
      <c r="E45" s="16">
        <v>1.0999999999999999E-2</v>
      </c>
      <c r="F45" s="27">
        <v>0.27500000000000002</v>
      </c>
      <c r="G45" s="6">
        <v>8</v>
      </c>
      <c r="H45" s="182"/>
      <c r="I45" s="180"/>
      <c r="J45" s="180"/>
      <c r="K45" s="180"/>
      <c r="L45" s="180"/>
      <c r="M45" s="180"/>
      <c r="N45" s="180"/>
      <c r="O45" s="180"/>
      <c r="P45" s="180"/>
      <c r="Q45" s="180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</row>
    <row r="46" spans="1:84" s="7" customFormat="1" ht="18" customHeight="1">
      <c r="A46" s="8">
        <v>2</v>
      </c>
      <c r="B46" s="34">
        <v>1E-3</v>
      </c>
      <c r="C46" s="8">
        <v>15</v>
      </c>
      <c r="D46" s="34">
        <v>2.8000000000000001E-2</v>
      </c>
      <c r="E46" s="34">
        <v>6.0000000000000001E-3</v>
      </c>
      <c r="F46" s="28">
        <v>0.22500000000000001</v>
      </c>
      <c r="G46" s="8">
        <v>6</v>
      </c>
      <c r="H46" s="17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</row>
    <row r="47" spans="1:84" s="7" customFormat="1" ht="18" customHeight="1">
      <c r="A47" s="8">
        <v>3</v>
      </c>
      <c r="B47" s="34">
        <v>1E-3</v>
      </c>
      <c r="C47" s="8">
        <v>14</v>
      </c>
      <c r="D47" s="34">
        <v>0.02</v>
      </c>
      <c r="E47" s="34">
        <v>1.4999999999999999E-2</v>
      </c>
      <c r="F47" s="28">
        <v>0.28799999999999998</v>
      </c>
      <c r="G47" s="8">
        <v>8</v>
      </c>
      <c r="H47" s="179"/>
      <c r="I47" s="54"/>
      <c r="J47" s="54"/>
      <c r="K47" s="54"/>
      <c r="L47" s="54"/>
      <c r="M47" s="54"/>
      <c r="N47" s="54"/>
      <c r="O47" s="54"/>
      <c r="P47" s="54"/>
      <c r="Q47" s="54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</row>
    <row r="48" spans="1:84" s="7" customFormat="1" ht="18" customHeight="1">
      <c r="A48" s="8">
        <v>4</v>
      </c>
      <c r="B48" s="34">
        <v>2E-3</v>
      </c>
      <c r="C48" s="8">
        <v>15</v>
      </c>
      <c r="D48" s="34">
        <v>3.6999999999999998E-2</v>
      </c>
      <c r="E48" s="34">
        <v>1.2999999999999999E-2</v>
      </c>
      <c r="F48" s="28">
        <v>0.27900000000000003</v>
      </c>
      <c r="G48" s="8">
        <v>7</v>
      </c>
      <c r="H48" s="17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</row>
    <row r="49" spans="1:84" s="7" customFormat="1" ht="18" customHeight="1">
      <c r="A49" s="8">
        <v>5</v>
      </c>
      <c r="B49" s="34"/>
      <c r="C49" s="8"/>
      <c r="D49" s="34"/>
      <c r="E49" s="34"/>
      <c r="F49" s="28"/>
      <c r="G49" s="8"/>
      <c r="H49" s="179"/>
      <c r="I49" s="54"/>
      <c r="J49" s="54"/>
      <c r="K49" s="54"/>
      <c r="L49" s="54"/>
      <c r="M49" s="54"/>
      <c r="N49" s="54"/>
      <c r="O49" s="54"/>
      <c r="P49" s="54"/>
      <c r="Q49" s="54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</row>
    <row r="50" spans="1:84" s="7" customFormat="1" ht="18" customHeight="1">
      <c r="A50" s="8">
        <v>6</v>
      </c>
      <c r="B50" s="34"/>
      <c r="C50" s="8"/>
      <c r="D50" s="34"/>
      <c r="E50" s="34"/>
      <c r="F50" s="28"/>
      <c r="G50" s="8"/>
      <c r="H50" s="17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</row>
    <row r="51" spans="1:84" s="7" customFormat="1" ht="18" customHeight="1">
      <c r="A51" s="8">
        <v>7</v>
      </c>
      <c r="B51" s="34">
        <v>2E-3</v>
      </c>
      <c r="C51" s="8">
        <v>29</v>
      </c>
      <c r="D51" s="34">
        <v>3.1E-2</v>
      </c>
      <c r="E51" s="34">
        <v>1.4999999999999999E-2</v>
      </c>
      <c r="F51" s="28">
        <v>0.308</v>
      </c>
      <c r="G51" s="8"/>
      <c r="H51" s="17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</row>
    <row r="52" spans="1:84" s="7" customFormat="1" ht="18" customHeight="1">
      <c r="A52" s="8">
        <v>8</v>
      </c>
      <c r="B52" s="34">
        <v>2E-3</v>
      </c>
      <c r="C52" s="8">
        <v>31</v>
      </c>
      <c r="D52" s="34">
        <v>2.1000000000000001E-2</v>
      </c>
      <c r="E52" s="34">
        <v>1.7000000000000001E-2</v>
      </c>
      <c r="F52" s="28">
        <v>0.317</v>
      </c>
      <c r="G52" s="8"/>
      <c r="H52" s="17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</row>
    <row r="53" spans="1:84" s="7" customFormat="1" ht="18" customHeight="1">
      <c r="A53" s="8">
        <v>9</v>
      </c>
      <c r="B53" s="34">
        <v>2E-3</v>
      </c>
      <c r="C53" s="8">
        <v>32</v>
      </c>
      <c r="D53" s="34">
        <v>2.1999999999999999E-2</v>
      </c>
      <c r="E53" s="34">
        <v>1.6E-2</v>
      </c>
      <c r="F53" s="28">
        <v>0.32900000000000001</v>
      </c>
      <c r="G53" s="8"/>
      <c r="H53" s="17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</row>
    <row r="54" spans="1:84" s="7" customFormat="1" ht="18" customHeight="1">
      <c r="A54" s="8">
        <v>10</v>
      </c>
      <c r="B54" s="34">
        <v>2E-3</v>
      </c>
      <c r="C54" s="8">
        <v>25</v>
      </c>
      <c r="D54" s="34">
        <v>1.7999999999999999E-2</v>
      </c>
      <c r="E54" s="34">
        <v>1.6E-2</v>
      </c>
      <c r="F54" s="28">
        <v>0.25</v>
      </c>
      <c r="G54" s="8"/>
      <c r="H54" s="17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</row>
    <row r="55" spans="1:84" s="7" customFormat="1" ht="18" customHeight="1">
      <c r="A55" s="8">
        <v>11</v>
      </c>
      <c r="B55" s="34">
        <v>1E-3</v>
      </c>
      <c r="C55" s="8">
        <v>20</v>
      </c>
      <c r="D55" s="34">
        <v>0.02</v>
      </c>
      <c r="E55" s="34">
        <v>1.6E-2</v>
      </c>
      <c r="F55" s="28">
        <v>0.2</v>
      </c>
      <c r="G55" s="8">
        <v>6</v>
      </c>
      <c r="H55" s="17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</row>
    <row r="56" spans="1:84" s="7" customFormat="1" ht="18" customHeight="1">
      <c r="A56" s="8">
        <v>12</v>
      </c>
      <c r="B56" s="34">
        <v>2E-3</v>
      </c>
      <c r="C56" s="8">
        <v>21</v>
      </c>
      <c r="D56" s="34">
        <v>2.1000000000000001E-2</v>
      </c>
      <c r="E56" s="34">
        <v>1.4999999999999999E-2</v>
      </c>
      <c r="F56" s="28">
        <v>0.2</v>
      </c>
      <c r="G56" s="8">
        <v>7</v>
      </c>
      <c r="H56" s="17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</row>
    <row r="57" spans="1:84" s="7" customFormat="1" ht="18" customHeight="1">
      <c r="A57" s="8">
        <v>13</v>
      </c>
      <c r="B57" s="34">
        <v>1E-3</v>
      </c>
      <c r="C57" s="8">
        <v>23</v>
      </c>
      <c r="D57" s="34">
        <v>1.6E-2</v>
      </c>
      <c r="E57" s="34">
        <v>1.7999999999999999E-2</v>
      </c>
      <c r="F57" s="28">
        <v>0.20399999999999999</v>
      </c>
      <c r="G57" s="8">
        <v>8</v>
      </c>
      <c r="H57" s="17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</row>
    <row r="58" spans="1:84" s="7" customFormat="1" ht="18" customHeight="1">
      <c r="A58" s="8">
        <v>14</v>
      </c>
      <c r="B58" s="34">
        <v>2E-3</v>
      </c>
      <c r="C58" s="8">
        <v>18</v>
      </c>
      <c r="D58" s="34">
        <v>1.0999999999999999E-2</v>
      </c>
      <c r="E58" s="34">
        <v>1.7999999999999999E-2</v>
      </c>
      <c r="F58" s="28">
        <v>0.217</v>
      </c>
      <c r="G58" s="8">
        <v>7</v>
      </c>
      <c r="H58" s="17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</row>
    <row r="59" spans="1:84" s="7" customFormat="1" ht="18" customHeight="1">
      <c r="A59" s="8">
        <v>15</v>
      </c>
      <c r="B59" s="34">
        <v>2E-3</v>
      </c>
      <c r="C59" s="8">
        <v>14</v>
      </c>
      <c r="D59" s="34">
        <v>0.02</v>
      </c>
      <c r="E59" s="34">
        <v>1.2E-2</v>
      </c>
      <c r="F59" s="28">
        <v>0.2</v>
      </c>
      <c r="G59" s="8">
        <v>4</v>
      </c>
      <c r="H59" s="17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</row>
    <row r="60" spans="1:84" s="7" customFormat="1" ht="18" customHeight="1">
      <c r="A60" s="8">
        <v>16</v>
      </c>
      <c r="B60" s="34">
        <v>3.0000000000000001E-3</v>
      </c>
      <c r="C60" s="8">
        <v>49</v>
      </c>
      <c r="D60" s="34">
        <v>2.1999999999999999E-2</v>
      </c>
      <c r="E60" s="34">
        <v>0.01</v>
      </c>
      <c r="F60" s="28">
        <v>0.35399999999999998</v>
      </c>
      <c r="G60" s="8">
        <v>16</v>
      </c>
      <c r="H60" s="17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</row>
    <row r="61" spans="1:84" s="7" customFormat="1" ht="18" customHeight="1">
      <c r="A61" s="8">
        <v>17</v>
      </c>
      <c r="B61" s="34">
        <v>2E-3</v>
      </c>
      <c r="C61" s="8">
        <v>50</v>
      </c>
      <c r="D61" s="34">
        <v>2.4E-2</v>
      </c>
      <c r="E61" s="34">
        <v>1.7999999999999999E-2</v>
      </c>
      <c r="F61" s="28">
        <v>0.442</v>
      </c>
      <c r="G61" s="8">
        <v>20</v>
      </c>
      <c r="H61" s="17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</row>
    <row r="62" spans="1:84" s="7" customFormat="1" ht="18" customHeight="1">
      <c r="A62" s="8">
        <v>18</v>
      </c>
      <c r="B62" s="34">
        <v>3.0000000000000001E-3</v>
      </c>
      <c r="C62" s="8">
        <v>48</v>
      </c>
      <c r="D62" s="34">
        <v>2.3E-2</v>
      </c>
      <c r="E62" s="34">
        <v>2.3E-2</v>
      </c>
      <c r="F62" s="28">
        <v>0.371</v>
      </c>
      <c r="G62" s="8">
        <v>16</v>
      </c>
      <c r="H62" s="17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</row>
    <row r="63" spans="1:84" s="7" customFormat="1" ht="18" customHeight="1">
      <c r="A63" s="8">
        <v>19</v>
      </c>
      <c r="B63" s="34">
        <v>2E-3</v>
      </c>
      <c r="C63" s="8">
        <v>58</v>
      </c>
      <c r="D63" s="34">
        <v>1.4999999999999999E-2</v>
      </c>
      <c r="E63" s="34">
        <v>0.03</v>
      </c>
      <c r="F63" s="28">
        <v>0.36699999999999999</v>
      </c>
      <c r="G63" s="8">
        <v>23</v>
      </c>
      <c r="H63" s="17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</row>
    <row r="64" spans="1:84" s="7" customFormat="1" ht="18" customHeight="1">
      <c r="A64" s="8">
        <v>20</v>
      </c>
      <c r="B64" s="34">
        <v>1E-3</v>
      </c>
      <c r="C64" s="36">
        <v>32</v>
      </c>
      <c r="D64" s="34">
        <v>2.1000000000000001E-2</v>
      </c>
      <c r="E64" s="34">
        <v>1.9E-2</v>
      </c>
      <c r="F64" s="28">
        <v>0.27100000000000002</v>
      </c>
      <c r="G64" s="8">
        <v>10</v>
      </c>
      <c r="H64" s="17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</row>
    <row r="65" spans="1:84" s="7" customFormat="1" ht="18" customHeight="1">
      <c r="A65" s="8">
        <v>21</v>
      </c>
      <c r="B65" s="34">
        <v>1E-3</v>
      </c>
      <c r="C65" s="8">
        <v>14</v>
      </c>
      <c r="D65" s="34">
        <v>0.02</v>
      </c>
      <c r="E65" s="34">
        <v>1.4999999999999999E-2</v>
      </c>
      <c r="F65" s="28">
        <v>0.19600000000000001</v>
      </c>
      <c r="G65" s="8">
        <v>4</v>
      </c>
      <c r="H65" s="17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</row>
    <row r="66" spans="1:84" s="7" customFormat="1" ht="18" customHeight="1">
      <c r="A66" s="8">
        <v>22</v>
      </c>
      <c r="B66" s="34">
        <v>2E-3</v>
      </c>
      <c r="C66" s="8">
        <v>43</v>
      </c>
      <c r="D66" s="34">
        <v>2.1999999999999999E-2</v>
      </c>
      <c r="E66" s="34">
        <v>1.4E-2</v>
      </c>
      <c r="F66" s="28">
        <v>0.28299999999999997</v>
      </c>
      <c r="G66" s="8">
        <v>12</v>
      </c>
      <c r="H66" s="17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</row>
    <row r="67" spans="1:84" s="7" customFormat="1" ht="18" customHeight="1">
      <c r="A67" s="8">
        <v>23</v>
      </c>
      <c r="B67" s="34">
        <v>2E-3</v>
      </c>
      <c r="C67" s="8">
        <v>42</v>
      </c>
      <c r="D67" s="34">
        <v>2.1000000000000001E-2</v>
      </c>
      <c r="E67" s="34">
        <v>1.7000000000000001E-2</v>
      </c>
      <c r="F67" s="28">
        <v>0.35</v>
      </c>
      <c r="G67" s="8">
        <v>15</v>
      </c>
      <c r="H67" s="17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</row>
    <row r="68" spans="1:84" s="7" customFormat="1" ht="18" customHeight="1">
      <c r="A68" s="8">
        <v>24</v>
      </c>
      <c r="B68" s="34">
        <v>2E-3</v>
      </c>
      <c r="C68" s="36">
        <v>30</v>
      </c>
      <c r="D68" s="34">
        <v>1.7000000000000001E-2</v>
      </c>
      <c r="E68" s="34">
        <v>1.2999999999999999E-2</v>
      </c>
      <c r="F68" s="28">
        <v>0.32100000000000001</v>
      </c>
      <c r="G68" s="8">
        <v>11</v>
      </c>
      <c r="H68" s="17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</row>
    <row r="69" spans="1:84" s="7" customFormat="1" ht="18" customHeight="1">
      <c r="A69" s="8">
        <v>25</v>
      </c>
      <c r="B69" s="34">
        <v>1E-3</v>
      </c>
      <c r="C69" s="36">
        <v>19</v>
      </c>
      <c r="D69" s="34">
        <v>1.7999999999999999E-2</v>
      </c>
      <c r="E69" s="34">
        <v>1.2E-2</v>
      </c>
      <c r="F69" s="28">
        <v>0.25</v>
      </c>
      <c r="G69" s="8">
        <v>9</v>
      </c>
      <c r="H69" s="17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</row>
    <row r="70" spans="1:84" s="7" customFormat="1" ht="18" customHeight="1">
      <c r="A70" s="8">
        <v>26</v>
      </c>
      <c r="B70" s="34">
        <v>1E-3</v>
      </c>
      <c r="C70" s="36">
        <v>15</v>
      </c>
      <c r="D70" s="34">
        <v>1.9E-2</v>
      </c>
      <c r="E70" s="34">
        <v>0.01</v>
      </c>
      <c r="F70" s="28">
        <v>0.2</v>
      </c>
      <c r="G70" s="8">
        <v>7</v>
      </c>
      <c r="H70" s="17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</row>
    <row r="71" spans="1:84" s="7" customFormat="1" ht="18" customHeight="1">
      <c r="A71" s="8">
        <v>27</v>
      </c>
      <c r="B71" s="34">
        <v>1E-3</v>
      </c>
      <c r="C71" s="8">
        <v>18</v>
      </c>
      <c r="D71" s="34">
        <v>1.4999999999999999E-2</v>
      </c>
      <c r="E71" s="34">
        <v>1.6E-2</v>
      </c>
      <c r="F71" s="28">
        <v>0.20799999999999999</v>
      </c>
      <c r="G71" s="8">
        <v>9</v>
      </c>
      <c r="H71" s="17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</row>
    <row r="72" spans="1:84" s="7" customFormat="1" ht="18" customHeight="1">
      <c r="A72" s="8">
        <v>28</v>
      </c>
      <c r="B72" s="34">
        <v>1E-3</v>
      </c>
      <c r="C72" s="8">
        <v>21</v>
      </c>
      <c r="D72" s="34">
        <v>1.4999999999999999E-2</v>
      </c>
      <c r="E72" s="34">
        <v>1.7000000000000001E-2</v>
      </c>
      <c r="F72" s="28">
        <v>0.20399999999999999</v>
      </c>
      <c r="G72" s="8">
        <v>9</v>
      </c>
      <c r="H72" s="17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</row>
    <row r="73" spans="1:84" s="7" customFormat="1" ht="18" customHeight="1">
      <c r="A73" s="8">
        <v>29</v>
      </c>
      <c r="B73" s="34">
        <v>1E-3</v>
      </c>
      <c r="C73" s="8">
        <v>20</v>
      </c>
      <c r="D73" s="34">
        <v>1.9E-2</v>
      </c>
      <c r="E73" s="34">
        <v>1.2E-2</v>
      </c>
      <c r="F73" s="28">
        <v>0.17899999999999999</v>
      </c>
      <c r="G73" s="8">
        <v>7</v>
      </c>
      <c r="H73" s="17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</row>
    <row r="74" spans="1:84" s="7" customFormat="1" ht="18" customHeight="1">
      <c r="A74" s="8">
        <v>30</v>
      </c>
      <c r="B74" s="34">
        <v>2E-3</v>
      </c>
      <c r="C74" s="8">
        <v>27</v>
      </c>
      <c r="D74" s="34">
        <v>2.5000000000000001E-2</v>
      </c>
      <c r="E74" s="34">
        <v>8.9999999999999993E-3</v>
      </c>
      <c r="F74" s="28">
        <v>0.19600000000000001</v>
      </c>
      <c r="G74" s="8">
        <v>12</v>
      </c>
      <c r="H74" s="17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</row>
    <row r="75" spans="1:84" s="7" customFormat="1" ht="18" hidden="1" customHeight="1">
      <c r="A75" s="38">
        <v>31</v>
      </c>
      <c r="B75" s="35"/>
      <c r="C75" s="38"/>
      <c r="D75" s="35"/>
      <c r="E75" s="35"/>
      <c r="F75" s="32"/>
      <c r="G75" s="68"/>
      <c r="H75" s="183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</row>
    <row r="76" spans="1:84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27</v>
      </c>
      <c r="D76" s="21">
        <f>ROUND(AVERAGE(D45:D75),3)</f>
        <v>2.1000000000000001E-2</v>
      </c>
      <c r="E76" s="21">
        <f>ROUND(AVERAGE(E45:E75),3)</f>
        <v>1.4999999999999999E-2</v>
      </c>
      <c r="F76" s="29">
        <f>ROUND(AVERAGE(F45:F75),1)</f>
        <v>0.3</v>
      </c>
      <c r="G76" s="62">
        <f>ROUND(AVERAGE(G45:G75),0)</f>
        <v>10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</row>
    <row r="77" spans="1:84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spans="1:84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spans="1:84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spans="1:84" s="1" customFormat="1" ht="18" customHeight="1">
      <c r="A80" s="48" t="s">
        <v>137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spans="1:84" s="1" customFormat="1" ht="18" customHeight="1">
      <c r="A81" s="48" t="s">
        <v>136</v>
      </c>
      <c r="B81" s="50" t="str">
        <f>B42</f>
        <v>2018년 9월</v>
      </c>
      <c r="C81" s="52"/>
      <c r="D81" s="51"/>
      <c r="E81" s="51"/>
      <c r="F81" s="47"/>
      <c r="G81" s="38"/>
      <c r="H81" s="43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spans="1:84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</row>
    <row r="83" spans="1:84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</row>
    <row r="84" spans="1:84" s="7" customFormat="1" ht="18" customHeight="1">
      <c r="A84" s="6">
        <v>1</v>
      </c>
      <c r="B84" s="16">
        <v>1E-3</v>
      </c>
      <c r="C84" s="6">
        <v>16</v>
      </c>
      <c r="D84" s="16">
        <v>2.9000000000000001E-2</v>
      </c>
      <c r="E84" s="16">
        <v>8.9999999999999993E-3</v>
      </c>
      <c r="F84" s="27">
        <v>0.36699999999999999</v>
      </c>
      <c r="G84" s="6">
        <v>6</v>
      </c>
      <c r="H84" s="38"/>
      <c r="I84" s="180"/>
      <c r="J84" s="180"/>
      <c r="K84" s="180"/>
      <c r="L84" s="180"/>
      <c r="M84" s="180"/>
      <c r="N84" s="180"/>
      <c r="O84" s="180"/>
      <c r="P84" s="180"/>
      <c r="Q84" s="180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1:84" s="7" customFormat="1" ht="18" customHeight="1">
      <c r="A85" s="8">
        <v>2</v>
      </c>
      <c r="B85" s="34">
        <v>1E-3</v>
      </c>
      <c r="C85" s="8">
        <v>15</v>
      </c>
      <c r="D85" s="34">
        <v>0.03</v>
      </c>
      <c r="E85" s="34">
        <v>6.0000000000000001E-3</v>
      </c>
      <c r="F85" s="28">
        <v>0.33800000000000002</v>
      </c>
      <c r="G85" s="8">
        <v>5</v>
      </c>
      <c r="H85" s="38"/>
      <c r="I85" s="54"/>
      <c r="J85" s="54"/>
      <c r="K85" s="54"/>
      <c r="L85" s="54"/>
      <c r="M85" s="54"/>
      <c r="N85" s="54"/>
      <c r="O85" s="54"/>
      <c r="P85" s="54"/>
      <c r="Q85" s="54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1:84" s="7" customFormat="1" ht="18" customHeight="1">
      <c r="A86" s="8">
        <v>3</v>
      </c>
      <c r="B86" s="34">
        <v>1E-3</v>
      </c>
      <c r="C86" s="8">
        <v>16</v>
      </c>
      <c r="D86" s="34">
        <v>2.3E-2</v>
      </c>
      <c r="E86" s="34">
        <v>0.01</v>
      </c>
      <c r="F86" s="28">
        <v>0.40400000000000003</v>
      </c>
      <c r="G86" s="8">
        <v>6</v>
      </c>
      <c r="H86" s="38"/>
      <c r="I86" s="54"/>
      <c r="J86" s="54"/>
      <c r="K86" s="54"/>
      <c r="L86" s="54"/>
      <c r="M86" s="54"/>
      <c r="N86" s="54"/>
      <c r="O86" s="54"/>
      <c r="P86" s="54"/>
      <c r="Q86" s="54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1:84" s="7" customFormat="1" ht="18" customHeight="1">
      <c r="A87" s="8">
        <v>4</v>
      </c>
      <c r="B87" s="34"/>
      <c r="C87" s="31"/>
      <c r="D87" s="34"/>
      <c r="E87" s="34"/>
      <c r="F87" s="28"/>
      <c r="G87" s="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1:84" s="7" customFormat="1" ht="18" customHeight="1">
      <c r="A88" s="8">
        <v>5</v>
      </c>
      <c r="B88" s="34"/>
      <c r="C88" s="30"/>
      <c r="D88" s="34"/>
      <c r="E88" s="34"/>
      <c r="F88" s="28"/>
      <c r="G88" s="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1:84" s="7" customFormat="1" ht="18" customHeight="1">
      <c r="A89" s="8">
        <v>6</v>
      </c>
      <c r="B89" s="34">
        <v>1E-3</v>
      </c>
      <c r="C89" s="30">
        <v>19</v>
      </c>
      <c r="D89" s="34">
        <v>3.7999999999999999E-2</v>
      </c>
      <c r="E89" s="34">
        <v>1.0999999999999999E-2</v>
      </c>
      <c r="F89" s="28">
        <v>0.41299999999999998</v>
      </c>
      <c r="G89" s="8">
        <v>8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1:84" s="7" customFormat="1" ht="18" customHeight="1">
      <c r="A90" s="8">
        <v>7</v>
      </c>
      <c r="B90" s="34">
        <v>1E-3</v>
      </c>
      <c r="C90" s="30"/>
      <c r="D90" s="34">
        <v>4.3999999999999997E-2</v>
      </c>
      <c r="E90" s="34">
        <v>8.9999999999999993E-3</v>
      </c>
      <c r="F90" s="28">
        <v>0.4</v>
      </c>
      <c r="G90" s="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</row>
    <row r="91" spans="1:84" s="7" customFormat="1" ht="18" customHeight="1">
      <c r="A91" s="8">
        <v>8</v>
      </c>
      <c r="B91" s="34">
        <v>1E-3</v>
      </c>
      <c r="C91" s="30"/>
      <c r="D91" s="34">
        <v>2.7E-2</v>
      </c>
      <c r="E91" s="34">
        <v>1.4999999999999999E-2</v>
      </c>
      <c r="F91" s="28">
        <v>0.41299999999999998</v>
      </c>
      <c r="G91" s="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</row>
    <row r="92" spans="1:84" s="7" customFormat="1" ht="18" customHeight="1">
      <c r="A92" s="8">
        <v>9</v>
      </c>
      <c r="B92" s="34">
        <v>1E-3</v>
      </c>
      <c r="C92" s="30"/>
      <c r="D92" s="34">
        <v>2.4E-2</v>
      </c>
      <c r="E92" s="34">
        <v>1.4E-2</v>
      </c>
      <c r="F92" s="28">
        <v>0.39600000000000002</v>
      </c>
      <c r="G92" s="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</row>
    <row r="93" spans="1:84" s="7" customFormat="1" ht="18" customHeight="1">
      <c r="A93" s="8">
        <v>10</v>
      </c>
      <c r="B93" s="34">
        <v>2E-3</v>
      </c>
      <c r="C93" s="30"/>
      <c r="D93" s="34">
        <v>2.9000000000000001E-2</v>
      </c>
      <c r="E93" s="34">
        <v>8.9999999999999993E-3</v>
      </c>
      <c r="F93" s="28">
        <v>0.35799999999999998</v>
      </c>
      <c r="G93" s="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</row>
    <row r="94" spans="1:84" s="7" customFormat="1" ht="18" customHeight="1">
      <c r="A94" s="8">
        <v>11</v>
      </c>
      <c r="B94" s="34">
        <v>2E-3</v>
      </c>
      <c r="C94" s="30">
        <v>13</v>
      </c>
      <c r="D94" s="34">
        <v>3.5000000000000003E-2</v>
      </c>
      <c r="E94" s="34">
        <v>7.0000000000000001E-3</v>
      </c>
      <c r="F94" s="28">
        <v>0.313</v>
      </c>
      <c r="G94" s="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</row>
    <row r="95" spans="1:84" s="7" customFormat="1" ht="18" customHeight="1">
      <c r="A95" s="8">
        <v>12</v>
      </c>
      <c r="B95" s="34">
        <v>2E-3</v>
      </c>
      <c r="C95" s="30">
        <v>17</v>
      </c>
      <c r="D95" s="34">
        <v>3.3000000000000002E-2</v>
      </c>
      <c r="E95" s="34">
        <v>8.9999999999999993E-3</v>
      </c>
      <c r="F95" s="28">
        <v>0.379</v>
      </c>
      <c r="G95" s="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</row>
    <row r="96" spans="1:84" s="7" customFormat="1" ht="18" customHeight="1">
      <c r="A96" s="8">
        <v>13</v>
      </c>
      <c r="B96" s="34">
        <v>2E-3</v>
      </c>
      <c r="C96" s="30">
        <v>16</v>
      </c>
      <c r="D96" s="34">
        <v>2.5999999999999999E-2</v>
      </c>
      <c r="E96" s="34">
        <v>8.9999999999999993E-3</v>
      </c>
      <c r="F96" s="28">
        <v>0.379</v>
      </c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</row>
    <row r="97" spans="1:84" s="7" customFormat="1" ht="18" customHeight="1">
      <c r="A97" s="8">
        <v>14</v>
      </c>
      <c r="B97" s="34">
        <v>2E-3</v>
      </c>
      <c r="C97" s="30">
        <v>8</v>
      </c>
      <c r="D97" s="34">
        <v>2.5999999999999999E-2</v>
      </c>
      <c r="E97" s="34">
        <v>8.9999999999999993E-3</v>
      </c>
      <c r="F97" s="28">
        <v>0.379</v>
      </c>
      <c r="G97" s="8">
        <v>4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</row>
    <row r="98" spans="1:84" s="7" customFormat="1" ht="18" customHeight="1">
      <c r="A98" s="8">
        <v>15</v>
      </c>
      <c r="B98" s="34">
        <v>2E-3</v>
      </c>
      <c r="C98" s="30">
        <v>11</v>
      </c>
      <c r="D98" s="34">
        <v>2.3E-2</v>
      </c>
      <c r="E98" s="34">
        <v>1.0999999999999999E-2</v>
      </c>
      <c r="F98" s="28">
        <v>0.36699999999999999</v>
      </c>
      <c r="G98" s="38">
        <v>4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</row>
    <row r="99" spans="1:84" s="7" customFormat="1" ht="18" customHeight="1">
      <c r="A99" s="8">
        <v>16</v>
      </c>
      <c r="B99" s="34">
        <v>2E-3</v>
      </c>
      <c r="C99" s="30">
        <v>28</v>
      </c>
      <c r="D99" s="34">
        <v>2.1999999999999999E-2</v>
      </c>
      <c r="E99" s="34">
        <v>1.4E-2</v>
      </c>
      <c r="F99" s="28">
        <v>0.46700000000000003</v>
      </c>
      <c r="G99" s="8">
        <v>15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</row>
    <row r="100" spans="1:84" s="7" customFormat="1" ht="18" customHeight="1">
      <c r="A100" s="8">
        <v>17</v>
      </c>
      <c r="B100" s="34">
        <v>2E-3</v>
      </c>
      <c r="C100" s="30">
        <v>34</v>
      </c>
      <c r="D100" s="34">
        <v>2.7E-2</v>
      </c>
      <c r="E100" s="34">
        <v>1.7000000000000001E-2</v>
      </c>
      <c r="F100" s="28">
        <v>0.504</v>
      </c>
      <c r="G100" s="8">
        <v>20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</row>
    <row r="101" spans="1:84" s="7" customFormat="1" ht="18" customHeight="1">
      <c r="A101" s="8">
        <v>18</v>
      </c>
      <c r="B101" s="34">
        <v>2E-3</v>
      </c>
      <c r="C101" s="30">
        <v>28</v>
      </c>
      <c r="D101" s="34">
        <v>3.2000000000000001E-2</v>
      </c>
      <c r="E101" s="34">
        <v>2.1999999999999999E-2</v>
      </c>
      <c r="F101" s="28">
        <v>0.44600000000000001</v>
      </c>
      <c r="G101" s="8">
        <v>14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</row>
    <row r="102" spans="1:84" s="7" customFormat="1" ht="18" customHeight="1">
      <c r="A102" s="8">
        <v>19</v>
      </c>
      <c r="B102" s="34">
        <v>2E-3</v>
      </c>
      <c r="C102" s="30">
        <v>33</v>
      </c>
      <c r="D102" s="34">
        <v>2.5999999999999999E-2</v>
      </c>
      <c r="E102" s="34">
        <v>2.4E-2</v>
      </c>
      <c r="F102" s="28">
        <v>0.42899999999999999</v>
      </c>
      <c r="G102" s="8">
        <v>17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</row>
    <row r="103" spans="1:84" s="7" customFormat="1" ht="18" customHeight="1">
      <c r="A103" s="8">
        <v>20</v>
      </c>
      <c r="B103" s="34">
        <v>1E-3</v>
      </c>
      <c r="C103" s="30">
        <v>16</v>
      </c>
      <c r="D103" s="34">
        <v>3.3000000000000002E-2</v>
      </c>
      <c r="E103" s="34">
        <v>1.0999999999999999E-2</v>
      </c>
      <c r="F103" s="28">
        <v>0.36699999999999999</v>
      </c>
      <c r="G103" s="8">
        <v>8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</row>
    <row r="104" spans="1:84" s="7" customFormat="1" ht="18" customHeight="1">
      <c r="A104" s="8">
        <v>21</v>
      </c>
      <c r="B104" s="34">
        <v>1E-3</v>
      </c>
      <c r="C104" s="30">
        <v>12</v>
      </c>
      <c r="D104" s="34">
        <v>2.5000000000000001E-2</v>
      </c>
      <c r="E104" s="34">
        <v>1.4E-2</v>
      </c>
      <c r="F104" s="28">
        <v>0.317</v>
      </c>
      <c r="G104" s="8">
        <v>4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</row>
    <row r="105" spans="1:84" s="7" customFormat="1" ht="18" customHeight="1">
      <c r="A105" s="8">
        <v>22</v>
      </c>
      <c r="B105" s="34">
        <v>1E-3</v>
      </c>
      <c r="C105" s="30">
        <v>29</v>
      </c>
      <c r="D105" s="34">
        <v>2.8000000000000001E-2</v>
      </c>
      <c r="E105" s="34">
        <v>1.4E-2</v>
      </c>
      <c r="F105" s="28">
        <v>0.36299999999999999</v>
      </c>
      <c r="G105" s="8">
        <v>12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</row>
    <row r="106" spans="1:84" s="7" customFormat="1" ht="18" customHeight="1">
      <c r="A106" s="8">
        <v>23</v>
      </c>
      <c r="B106" s="34">
        <v>2E-3</v>
      </c>
      <c r="C106" s="30">
        <v>32</v>
      </c>
      <c r="D106" s="34">
        <v>3.2000000000000001E-2</v>
      </c>
      <c r="E106" s="34">
        <v>1.4999999999999999E-2</v>
      </c>
      <c r="F106" s="28">
        <v>0.41699999999999998</v>
      </c>
      <c r="G106" s="8">
        <v>13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</row>
    <row r="107" spans="1:84" s="7" customFormat="1" ht="18" customHeight="1">
      <c r="A107" s="8">
        <v>24</v>
      </c>
      <c r="B107" s="34">
        <v>2E-3</v>
      </c>
      <c r="C107" s="30">
        <v>24</v>
      </c>
      <c r="D107" s="34">
        <v>2.1999999999999999E-2</v>
      </c>
      <c r="E107" s="34">
        <v>1.4999999999999999E-2</v>
      </c>
      <c r="F107" s="28">
        <v>0.41099999999999998</v>
      </c>
      <c r="G107" s="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</row>
    <row r="108" spans="1:84" s="7" customFormat="1" ht="18" customHeight="1">
      <c r="A108" s="8">
        <v>25</v>
      </c>
      <c r="B108" s="34">
        <v>1E-3</v>
      </c>
      <c r="C108" s="30">
        <v>15</v>
      </c>
      <c r="D108" s="34">
        <v>2.4E-2</v>
      </c>
      <c r="E108" s="34">
        <v>1.0999999999999999E-2</v>
      </c>
      <c r="F108" s="28">
        <v>0.375</v>
      </c>
      <c r="G108" s="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</row>
    <row r="109" spans="1:84" s="7" customFormat="1" ht="18" customHeight="1">
      <c r="A109" s="8">
        <v>26</v>
      </c>
      <c r="B109" s="34">
        <v>1E-3</v>
      </c>
      <c r="C109" s="30">
        <v>12</v>
      </c>
      <c r="D109" s="34">
        <v>3.2000000000000001E-2</v>
      </c>
      <c r="E109" s="34">
        <v>6.0000000000000001E-3</v>
      </c>
      <c r="F109" s="28">
        <v>0.3</v>
      </c>
      <c r="G109" s="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</row>
    <row r="110" spans="1:84" s="7" customFormat="1" ht="18" customHeight="1">
      <c r="A110" s="8">
        <v>27</v>
      </c>
      <c r="B110" s="34">
        <v>1E-3</v>
      </c>
      <c r="C110" s="30">
        <v>11</v>
      </c>
      <c r="D110" s="34">
        <v>2.3E-2</v>
      </c>
      <c r="E110" s="34">
        <v>1.2999999999999999E-2</v>
      </c>
      <c r="F110" s="28">
        <v>0.25800000000000001</v>
      </c>
      <c r="G110" s="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</row>
    <row r="111" spans="1:84" s="7" customFormat="1" ht="18" customHeight="1">
      <c r="A111" s="8">
        <v>28</v>
      </c>
      <c r="B111" s="34">
        <v>1E-3</v>
      </c>
      <c r="C111" s="30">
        <v>13</v>
      </c>
      <c r="D111" s="34">
        <v>2.5000000000000001E-2</v>
      </c>
      <c r="E111" s="34">
        <v>1.2999999999999999E-2</v>
      </c>
      <c r="F111" s="28">
        <v>0.19600000000000001</v>
      </c>
      <c r="G111" s="8">
        <v>5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</row>
    <row r="112" spans="1:84" s="7" customFormat="1" ht="18" customHeight="1">
      <c r="A112" s="8">
        <v>29</v>
      </c>
      <c r="B112" s="34">
        <v>1E-3</v>
      </c>
      <c r="C112" s="30">
        <v>14</v>
      </c>
      <c r="D112" s="34">
        <v>2.4E-2</v>
      </c>
      <c r="E112" s="34">
        <v>1.2999999999999999E-2</v>
      </c>
      <c r="F112" s="28">
        <v>0.20399999999999999</v>
      </c>
      <c r="G112" s="8">
        <v>6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</row>
    <row r="113" spans="1:84" s="7" customFormat="1" ht="18" customHeight="1">
      <c r="A113" s="8">
        <v>30</v>
      </c>
      <c r="B113" s="34">
        <v>1E-3</v>
      </c>
      <c r="C113" s="30">
        <v>19</v>
      </c>
      <c r="D113" s="34">
        <v>3.3000000000000002E-2</v>
      </c>
      <c r="E113" s="34">
        <v>0.01</v>
      </c>
      <c r="F113" s="28">
        <v>0.17499999999999999</v>
      </c>
      <c r="G113" s="8">
        <v>7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</row>
    <row r="114" spans="1:84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</row>
    <row r="115" spans="1:84" s="10" customFormat="1" ht="18" customHeight="1">
      <c r="A115" s="9" t="s">
        <v>9</v>
      </c>
      <c r="B115" s="21">
        <f>ROUND(AVERAGE(B84:B114),3)</f>
        <v>1E-3</v>
      </c>
      <c r="C115" s="33">
        <f>ROUND(AVERAGE(C84:C114),0)</f>
        <v>19</v>
      </c>
      <c r="D115" s="21">
        <f>ROUND(AVERAGE(D84:D114),3)</f>
        <v>2.8000000000000001E-2</v>
      </c>
      <c r="E115" s="21">
        <f>ROUND(AVERAGE(E84:E114),3)</f>
        <v>1.2E-2</v>
      </c>
      <c r="F115" s="29">
        <f>ROUND(AVERAGE(F84:F114),1)</f>
        <v>0.4</v>
      </c>
      <c r="G115" s="62">
        <f>ROUND(AVERAGE(G84:G114),0)</f>
        <v>9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</row>
    <row r="116" spans="1:84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spans="1:84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spans="1:84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spans="1:84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spans="1:84" s="1" customFormat="1" ht="18" customHeight="1">
      <c r="A120" s="2" t="s">
        <v>136</v>
      </c>
      <c r="B120" s="18" t="str">
        <f>B81</f>
        <v>2018년 9월</v>
      </c>
      <c r="C120" s="11"/>
      <c r="D120" s="17"/>
      <c r="E120" s="17"/>
      <c r="F120" s="24"/>
      <c r="G120" s="7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spans="1:84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</row>
    <row r="122" spans="1:84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60"/>
      <c r="M122" s="54"/>
      <c r="N122" s="54"/>
      <c r="O122" s="54"/>
      <c r="P122" s="54"/>
      <c r="Q122" s="59"/>
      <c r="R122" s="5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</row>
    <row r="123" spans="1:84" s="7" customFormat="1" ht="18" customHeight="1">
      <c r="A123" s="6">
        <v>1</v>
      </c>
      <c r="B123" s="16">
        <v>2E-3</v>
      </c>
      <c r="C123" s="6">
        <v>17</v>
      </c>
      <c r="D123" s="16">
        <v>2.9000000000000001E-2</v>
      </c>
      <c r="E123" s="16">
        <v>7.0000000000000001E-3</v>
      </c>
      <c r="F123" s="27">
        <v>0.65800000000000003</v>
      </c>
      <c r="G123" s="6">
        <v>6</v>
      </c>
      <c r="H123" s="38"/>
      <c r="I123" s="180"/>
      <c r="J123" s="180"/>
      <c r="K123" s="180"/>
      <c r="L123" s="180"/>
      <c r="M123" s="180"/>
      <c r="N123" s="180"/>
      <c r="O123" s="180"/>
      <c r="P123" s="180"/>
      <c r="Q123" s="180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</row>
    <row r="124" spans="1:84" s="7" customFormat="1" ht="18" customHeight="1">
      <c r="A124" s="8">
        <v>2</v>
      </c>
      <c r="B124" s="34">
        <v>2E-3</v>
      </c>
      <c r="C124" s="8">
        <v>16</v>
      </c>
      <c r="D124" s="34">
        <v>3.4000000000000002E-2</v>
      </c>
      <c r="E124" s="34">
        <v>5.0000000000000001E-3</v>
      </c>
      <c r="F124" s="28">
        <v>0.47499999999999998</v>
      </c>
      <c r="G124" s="8">
        <v>4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</row>
    <row r="125" spans="1:84" s="7" customFormat="1" ht="18" customHeight="1">
      <c r="A125" s="8">
        <v>3</v>
      </c>
      <c r="B125" s="34"/>
      <c r="C125" s="8"/>
      <c r="D125" s="34"/>
      <c r="E125" s="34"/>
      <c r="F125" s="28"/>
      <c r="G125" s="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</row>
    <row r="126" spans="1:84" s="7" customFormat="1" ht="18" customHeight="1">
      <c r="A126" s="8">
        <v>4</v>
      </c>
      <c r="B126" s="34"/>
      <c r="C126" s="8"/>
      <c r="D126" s="34"/>
      <c r="E126" s="34"/>
      <c r="F126" s="28"/>
      <c r="G126" s="8"/>
      <c r="H126" s="38"/>
      <c r="I126" s="54"/>
      <c r="J126" s="54"/>
      <c r="K126" s="54"/>
      <c r="L126" s="54"/>
      <c r="M126" s="54"/>
      <c r="N126" s="54"/>
      <c r="O126" s="54"/>
      <c r="P126" s="54"/>
      <c r="Q126" s="54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</row>
    <row r="127" spans="1:84" s="7" customFormat="1" ht="18" customHeight="1">
      <c r="A127" s="8">
        <v>5</v>
      </c>
      <c r="B127" s="34">
        <v>2E-3</v>
      </c>
      <c r="C127" s="8">
        <v>19</v>
      </c>
      <c r="D127" s="34">
        <v>4.3999999999999997E-2</v>
      </c>
      <c r="E127" s="34">
        <v>7.0000000000000001E-3</v>
      </c>
      <c r="F127" s="28">
        <v>0.70799999999999996</v>
      </c>
      <c r="G127" s="8">
        <v>5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</row>
    <row r="128" spans="1:84" s="7" customFormat="1" ht="18" customHeight="1">
      <c r="A128" s="8">
        <v>6</v>
      </c>
      <c r="B128" s="34">
        <v>2E-3</v>
      </c>
      <c r="C128" s="8">
        <v>22</v>
      </c>
      <c r="D128" s="34">
        <v>4.3999999999999997E-2</v>
      </c>
      <c r="E128" s="34">
        <v>8.9999999999999993E-3</v>
      </c>
      <c r="F128" s="28">
        <v>0.67500000000000004</v>
      </c>
      <c r="G128" s="8">
        <v>7</v>
      </c>
      <c r="H128" s="38"/>
      <c r="I128" s="54"/>
      <c r="J128" s="54"/>
      <c r="K128" s="54"/>
      <c r="L128" s="54"/>
      <c r="M128" s="54"/>
      <c r="N128" s="54"/>
      <c r="O128" s="54"/>
      <c r="P128" s="54"/>
      <c r="Q128" s="54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</row>
    <row r="129" spans="1:84" s="7" customFormat="1" ht="18" customHeight="1">
      <c r="A129" s="8">
        <v>7</v>
      </c>
      <c r="B129" s="34">
        <v>1E-3</v>
      </c>
      <c r="C129" s="8">
        <v>20</v>
      </c>
      <c r="D129" s="34">
        <v>4.9000000000000002E-2</v>
      </c>
      <c r="E129" s="34">
        <v>7.0000000000000001E-3</v>
      </c>
      <c r="F129" s="28">
        <v>0.67500000000000004</v>
      </c>
      <c r="G129" s="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</row>
    <row r="130" spans="1:84" s="7" customFormat="1" ht="18" customHeight="1">
      <c r="A130" s="8">
        <v>8</v>
      </c>
      <c r="B130" s="34">
        <v>2E-3</v>
      </c>
      <c r="C130" s="8">
        <v>28</v>
      </c>
      <c r="D130" s="34">
        <v>3.5999999999999997E-2</v>
      </c>
      <c r="E130" s="34">
        <v>8.9999999999999993E-3</v>
      </c>
      <c r="F130" s="28">
        <v>0.75</v>
      </c>
      <c r="G130" s="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</row>
    <row r="131" spans="1:84" s="7" customFormat="1" ht="18" customHeight="1">
      <c r="A131" s="8">
        <v>9</v>
      </c>
      <c r="B131" s="34">
        <v>2E-3</v>
      </c>
      <c r="C131" s="8">
        <v>23</v>
      </c>
      <c r="D131" s="34">
        <v>3.5999999999999997E-2</v>
      </c>
      <c r="E131" s="34">
        <v>8.9999999999999993E-3</v>
      </c>
      <c r="F131" s="28">
        <v>0.79600000000000004</v>
      </c>
      <c r="G131" s="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</row>
    <row r="132" spans="1:84" s="7" customFormat="1" ht="18" customHeight="1">
      <c r="A132" s="8">
        <v>10</v>
      </c>
      <c r="B132" s="34">
        <v>2E-3</v>
      </c>
      <c r="C132" s="8">
        <v>18</v>
      </c>
      <c r="D132" s="34">
        <v>3.3000000000000002E-2</v>
      </c>
      <c r="E132" s="34">
        <v>8.0000000000000002E-3</v>
      </c>
      <c r="F132" s="28">
        <v>0.60399999999999998</v>
      </c>
      <c r="G132" s="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</row>
    <row r="133" spans="1:84" s="7" customFormat="1" ht="18" customHeight="1">
      <c r="A133" s="8">
        <v>11</v>
      </c>
      <c r="B133" s="34">
        <v>1E-3</v>
      </c>
      <c r="C133" s="8">
        <v>16</v>
      </c>
      <c r="D133" s="34">
        <v>3.4000000000000002E-2</v>
      </c>
      <c r="E133" s="34">
        <v>8.0000000000000002E-3</v>
      </c>
      <c r="F133" s="28">
        <v>0.57099999999999995</v>
      </c>
      <c r="G133" s="8">
        <v>8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</row>
    <row r="134" spans="1:84" s="7" customFormat="1" ht="18" customHeight="1">
      <c r="A134" s="8">
        <v>12</v>
      </c>
      <c r="B134" s="34">
        <v>1E-3</v>
      </c>
      <c r="C134" s="8">
        <v>19</v>
      </c>
      <c r="D134" s="34">
        <v>3.2000000000000001E-2</v>
      </c>
      <c r="E134" s="34">
        <v>8.0000000000000002E-3</v>
      </c>
      <c r="F134" s="28">
        <v>0.52900000000000003</v>
      </c>
      <c r="G134" s="8">
        <v>8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</row>
    <row r="135" spans="1:84" s="7" customFormat="1" ht="18" customHeight="1">
      <c r="A135" s="8">
        <v>13</v>
      </c>
      <c r="B135" s="34">
        <v>1E-3</v>
      </c>
      <c r="C135" s="8">
        <v>18</v>
      </c>
      <c r="D135" s="34">
        <v>2.5999999999999999E-2</v>
      </c>
      <c r="E135" s="34">
        <v>8.9999999999999993E-3</v>
      </c>
      <c r="F135" s="28">
        <v>0.47899999999999998</v>
      </c>
      <c r="G135" s="7">
        <v>10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</row>
    <row r="136" spans="1:84" s="7" customFormat="1" ht="18" customHeight="1">
      <c r="A136" s="8">
        <v>14</v>
      </c>
      <c r="B136" s="34">
        <v>1E-3</v>
      </c>
      <c r="C136" s="8">
        <v>13</v>
      </c>
      <c r="D136" s="34">
        <v>0.02</v>
      </c>
      <c r="E136" s="34">
        <v>0.01</v>
      </c>
      <c r="F136" s="28">
        <v>0.46700000000000003</v>
      </c>
      <c r="G136" s="8">
        <v>8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</row>
    <row r="137" spans="1:84" s="7" customFormat="1" ht="18" customHeight="1">
      <c r="A137" s="8">
        <v>15</v>
      </c>
      <c r="B137" s="34">
        <v>1E-3</v>
      </c>
      <c r="C137" s="8">
        <v>13</v>
      </c>
      <c r="D137" s="34">
        <v>2.8000000000000001E-2</v>
      </c>
      <c r="E137" s="34">
        <v>8.0000000000000002E-3</v>
      </c>
      <c r="F137" s="28">
        <v>0.433</v>
      </c>
      <c r="G137" s="7">
        <v>7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</row>
    <row r="138" spans="1:84" s="7" customFormat="1" ht="18" customHeight="1">
      <c r="A138" s="8">
        <v>16</v>
      </c>
      <c r="B138" s="34">
        <v>2E-3</v>
      </c>
      <c r="C138" s="8">
        <v>30</v>
      </c>
      <c r="D138" s="34">
        <v>0.03</v>
      </c>
      <c r="E138" s="34">
        <v>7.0000000000000001E-3</v>
      </c>
      <c r="F138" s="28">
        <v>0.504</v>
      </c>
      <c r="G138" s="8">
        <v>19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</row>
    <row r="139" spans="1:84" s="7" customFormat="1" ht="18" customHeight="1">
      <c r="A139" s="8">
        <v>17</v>
      </c>
      <c r="B139" s="34">
        <v>2E-3</v>
      </c>
      <c r="C139" s="8">
        <v>32</v>
      </c>
      <c r="D139" s="34">
        <v>3.7999999999999999E-2</v>
      </c>
      <c r="E139" s="34">
        <v>8.0000000000000002E-3</v>
      </c>
      <c r="F139" s="28">
        <v>0.65</v>
      </c>
      <c r="G139" s="8">
        <v>23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</row>
    <row r="140" spans="1:84" s="7" customFormat="1" ht="18" customHeight="1">
      <c r="A140" s="8">
        <v>18</v>
      </c>
      <c r="B140" s="34">
        <v>2E-3</v>
      </c>
      <c r="C140" s="8">
        <v>26</v>
      </c>
      <c r="D140" s="34">
        <v>3.6999999999999998E-2</v>
      </c>
      <c r="E140" s="34">
        <v>0.01</v>
      </c>
      <c r="F140" s="28">
        <v>0.56699999999999995</v>
      </c>
      <c r="G140" s="8">
        <v>17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</row>
    <row r="141" spans="1:84" s="7" customFormat="1" ht="18" customHeight="1">
      <c r="A141" s="8">
        <v>19</v>
      </c>
      <c r="B141" s="34">
        <v>3.0000000000000001E-3</v>
      </c>
      <c r="C141" s="8">
        <v>36</v>
      </c>
      <c r="D141" s="34">
        <v>2.4E-2</v>
      </c>
      <c r="E141" s="34">
        <v>1.4999999999999999E-2</v>
      </c>
      <c r="F141" s="28">
        <v>0.66700000000000004</v>
      </c>
      <c r="G141" s="8">
        <v>26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</row>
    <row r="142" spans="1:84" s="7" customFormat="1" ht="18" customHeight="1">
      <c r="A142" s="8">
        <v>20</v>
      </c>
      <c r="B142" s="34">
        <v>2E-3</v>
      </c>
      <c r="C142" s="8">
        <v>20</v>
      </c>
      <c r="D142" s="34">
        <v>3.1E-2</v>
      </c>
      <c r="E142" s="34">
        <v>8.9999999999999993E-3</v>
      </c>
      <c r="F142" s="28">
        <v>0.42099999999999999</v>
      </c>
      <c r="G142" s="8">
        <v>12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</row>
    <row r="143" spans="1:84" s="7" customFormat="1" ht="18" customHeight="1">
      <c r="A143" s="8">
        <v>21</v>
      </c>
      <c r="B143" s="34">
        <v>2E-3</v>
      </c>
      <c r="C143" s="8">
        <v>10</v>
      </c>
      <c r="D143" s="34">
        <v>2.8000000000000001E-2</v>
      </c>
      <c r="E143" s="34">
        <v>7.0000000000000001E-3</v>
      </c>
      <c r="F143" s="28">
        <v>0.34599999999999997</v>
      </c>
      <c r="G143" s="8">
        <v>6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</row>
    <row r="144" spans="1:84" s="7" customFormat="1" ht="18" customHeight="1">
      <c r="A144" s="8">
        <v>22</v>
      </c>
      <c r="B144" s="34">
        <v>2E-3</v>
      </c>
      <c r="C144" s="8">
        <v>28</v>
      </c>
      <c r="D144" s="34">
        <v>3.2000000000000001E-2</v>
      </c>
      <c r="E144" s="34">
        <v>7.0000000000000001E-3</v>
      </c>
      <c r="F144" s="28">
        <v>0.50800000000000001</v>
      </c>
      <c r="G144" s="8">
        <v>12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</row>
    <row r="145" spans="1:84" s="7" customFormat="1" ht="18" customHeight="1">
      <c r="A145" s="8">
        <v>23</v>
      </c>
      <c r="B145" s="34">
        <v>2E-3</v>
      </c>
      <c r="C145" s="8">
        <v>27</v>
      </c>
      <c r="D145" s="34">
        <v>3.3000000000000002E-2</v>
      </c>
      <c r="E145" s="34">
        <v>7.0000000000000001E-3</v>
      </c>
      <c r="F145" s="28">
        <v>0.63800000000000001</v>
      </c>
      <c r="G145" s="8">
        <v>15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</row>
    <row r="146" spans="1:84" s="7" customFormat="1" ht="18" customHeight="1">
      <c r="A146" s="8">
        <v>24</v>
      </c>
      <c r="B146" s="34">
        <v>2E-3</v>
      </c>
      <c r="C146" s="8">
        <v>19</v>
      </c>
      <c r="D146" s="34">
        <v>2.5999999999999999E-2</v>
      </c>
      <c r="E146" s="34">
        <v>6.0000000000000001E-3</v>
      </c>
      <c r="F146" s="28">
        <v>0.7</v>
      </c>
      <c r="G146" s="8">
        <v>12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</row>
    <row r="147" spans="1:84" s="7" customFormat="1" ht="18" customHeight="1">
      <c r="A147" s="8">
        <v>25</v>
      </c>
      <c r="B147" s="34">
        <v>2E-3</v>
      </c>
      <c r="C147" s="8">
        <v>15</v>
      </c>
      <c r="D147" s="34">
        <v>2.8000000000000001E-2</v>
      </c>
      <c r="E147" s="34">
        <v>6.0000000000000001E-3</v>
      </c>
      <c r="F147" s="28">
        <v>0.66300000000000003</v>
      </c>
      <c r="G147" s="8">
        <v>9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</row>
    <row r="148" spans="1:84" s="7" customFormat="1" ht="18" customHeight="1">
      <c r="A148" s="8">
        <v>26</v>
      </c>
      <c r="B148" s="34">
        <v>2E-3</v>
      </c>
      <c r="C148" s="8">
        <v>12</v>
      </c>
      <c r="D148" s="34">
        <v>3.5000000000000003E-2</v>
      </c>
      <c r="E148" s="34">
        <v>4.0000000000000001E-3</v>
      </c>
      <c r="F148" s="28">
        <v>0.52100000000000002</v>
      </c>
      <c r="G148" s="8">
        <v>8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</row>
    <row r="149" spans="1:84" s="7" customFormat="1" ht="18" customHeight="1">
      <c r="A149" s="8">
        <v>27</v>
      </c>
      <c r="B149" s="34">
        <v>2E-3</v>
      </c>
      <c r="C149" s="8">
        <v>13</v>
      </c>
      <c r="D149" s="34">
        <v>2.9000000000000001E-2</v>
      </c>
      <c r="E149" s="34">
        <v>7.0000000000000001E-3</v>
      </c>
      <c r="F149" s="28">
        <v>0.47899999999999998</v>
      </c>
      <c r="G149" s="8">
        <v>8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</row>
    <row r="150" spans="1:84" s="7" customFormat="1" ht="18" customHeight="1">
      <c r="A150" s="8">
        <v>28</v>
      </c>
      <c r="B150" s="34">
        <v>2E-3</v>
      </c>
      <c r="C150" s="8">
        <v>14</v>
      </c>
      <c r="D150" s="34">
        <v>2.3E-2</v>
      </c>
      <c r="E150" s="34">
        <v>8.0000000000000002E-3</v>
      </c>
      <c r="F150" s="28">
        <v>0.34599999999999997</v>
      </c>
      <c r="G150" s="8">
        <v>8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</row>
    <row r="151" spans="1:84" s="7" customFormat="1" ht="18" customHeight="1">
      <c r="A151" s="8">
        <v>29</v>
      </c>
      <c r="B151" s="34">
        <v>2E-3</v>
      </c>
      <c r="C151" s="8">
        <v>18</v>
      </c>
      <c r="D151" s="34">
        <v>2.4E-2</v>
      </c>
      <c r="E151" s="34">
        <v>8.0000000000000002E-3</v>
      </c>
      <c r="F151" s="28">
        <v>0.308</v>
      </c>
      <c r="G151" s="8">
        <v>8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</row>
    <row r="152" spans="1:84" s="7" customFormat="1" ht="18" customHeight="1">
      <c r="A152" s="8">
        <v>30</v>
      </c>
      <c r="B152" s="34">
        <v>2E-3</v>
      </c>
      <c r="C152" s="8">
        <v>18</v>
      </c>
      <c r="D152" s="34">
        <v>3.9E-2</v>
      </c>
      <c r="E152" s="34">
        <v>5.0000000000000001E-3</v>
      </c>
      <c r="F152" s="28">
        <v>0.313</v>
      </c>
      <c r="G152" s="8">
        <v>11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</row>
    <row r="153" spans="1:84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</row>
    <row r="154" spans="1:84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20</v>
      </c>
      <c r="D154" s="21">
        <f>ROUND(AVERAGE(D123:D153),3)</f>
        <v>3.2000000000000001E-2</v>
      </c>
      <c r="E154" s="21">
        <f>ROUND(AVERAGE(E123:E153),3)</f>
        <v>8.0000000000000002E-3</v>
      </c>
      <c r="F154" s="29">
        <f>ROUND(AVERAGE(F123:F153),1)</f>
        <v>0.6</v>
      </c>
      <c r="G154" s="62">
        <f>ROUND(AVERAGE(G123:G153),0)</f>
        <v>11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</row>
    <row r="155" spans="1:84" s="1" customFormat="1" ht="18" customHeight="1">
      <c r="B155" s="17"/>
      <c r="C155" s="11"/>
      <c r="D155" s="17"/>
      <c r="E155" s="17"/>
      <c r="F155" s="24"/>
      <c r="G155" s="7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spans="1:84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spans="1:84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spans="1:84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spans="1:84" s="1" customFormat="1" ht="18" customHeight="1">
      <c r="A159" s="2" t="s">
        <v>18</v>
      </c>
      <c r="B159" s="18" t="str">
        <f>B120</f>
        <v>2018년 9월</v>
      </c>
      <c r="C159" s="11"/>
      <c r="D159" s="17"/>
      <c r="E159" s="17"/>
      <c r="F159" s="24"/>
      <c r="G159" s="7"/>
      <c r="H159" s="43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spans="1:84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</row>
    <row r="161" spans="1:84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</row>
    <row r="162" spans="1:84" s="7" customFormat="1" ht="18" customHeight="1">
      <c r="A162" s="6">
        <v>1</v>
      </c>
      <c r="B162" s="16">
        <v>2E-3</v>
      </c>
      <c r="C162" s="6">
        <v>23</v>
      </c>
      <c r="D162" s="16">
        <v>2.8000000000000001E-2</v>
      </c>
      <c r="E162" s="16">
        <v>8.9999999999999993E-3</v>
      </c>
      <c r="F162" s="27">
        <v>0.33800000000000002</v>
      </c>
      <c r="G162" s="6">
        <v>12</v>
      </c>
      <c r="H162" s="38"/>
      <c r="I162" s="180"/>
      <c r="J162" s="180"/>
      <c r="K162" s="180"/>
      <c r="L162" s="180"/>
      <c r="M162" s="180"/>
      <c r="N162" s="180"/>
      <c r="O162" s="180"/>
      <c r="P162" s="180"/>
      <c r="Q162" s="180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</row>
    <row r="163" spans="1:84" s="7" customFormat="1" ht="18" customHeight="1">
      <c r="A163" s="8">
        <v>2</v>
      </c>
      <c r="B163" s="34">
        <v>2E-3</v>
      </c>
      <c r="C163" s="8">
        <v>18</v>
      </c>
      <c r="D163" s="34">
        <v>3.1E-2</v>
      </c>
      <c r="E163" s="34">
        <v>6.0000000000000001E-3</v>
      </c>
      <c r="F163" s="28">
        <v>0.32900000000000001</v>
      </c>
      <c r="G163" s="8">
        <v>10</v>
      </c>
      <c r="H163" s="38"/>
      <c r="I163" s="179"/>
      <c r="J163" s="179"/>
      <c r="K163" s="179"/>
      <c r="L163" s="179"/>
      <c r="M163" s="179"/>
      <c r="N163" s="179"/>
      <c r="O163" s="179"/>
      <c r="P163" s="179"/>
      <c r="Q163" s="54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</row>
    <row r="164" spans="1:84" s="7" customFormat="1" ht="18" customHeight="1">
      <c r="A164" s="8">
        <v>3</v>
      </c>
      <c r="B164" s="34">
        <v>2E-3</v>
      </c>
      <c r="C164" s="8">
        <v>19</v>
      </c>
      <c r="D164" s="34">
        <v>1.7999999999999999E-2</v>
      </c>
      <c r="E164" s="34">
        <v>1.2E-2</v>
      </c>
      <c r="F164" s="28">
        <v>0.36699999999999999</v>
      </c>
      <c r="G164" s="8">
        <v>11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</row>
    <row r="165" spans="1:84" s="7" customFormat="1" ht="18" customHeight="1">
      <c r="A165" s="8">
        <v>4</v>
      </c>
      <c r="B165" s="34"/>
      <c r="C165" s="8"/>
      <c r="D165" s="34"/>
      <c r="E165" s="34"/>
      <c r="F165" s="28"/>
      <c r="G165" s="8"/>
      <c r="H165" s="38"/>
      <c r="I165" s="54"/>
      <c r="J165" s="54"/>
      <c r="K165" s="54"/>
      <c r="L165" s="54"/>
      <c r="M165" s="54"/>
      <c r="N165" s="54"/>
      <c r="O165" s="54"/>
      <c r="P165" s="54"/>
      <c r="Q165" s="54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</row>
    <row r="166" spans="1:84" s="7" customFormat="1" ht="18" customHeight="1">
      <c r="A166" s="8">
        <v>5</v>
      </c>
      <c r="B166" s="34"/>
      <c r="C166" s="8"/>
      <c r="D166" s="34"/>
      <c r="E166" s="34"/>
      <c r="F166" s="28"/>
      <c r="G166" s="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</row>
    <row r="167" spans="1:84" s="7" customFormat="1" ht="18" customHeight="1">
      <c r="A167" s="8">
        <v>6</v>
      </c>
      <c r="B167" s="34">
        <v>2E-3</v>
      </c>
      <c r="C167" s="8">
        <v>27</v>
      </c>
      <c r="D167" s="34">
        <v>2.9000000000000001E-2</v>
      </c>
      <c r="E167" s="34">
        <v>1.2E-2</v>
      </c>
      <c r="F167" s="28">
        <v>0.39200000000000002</v>
      </c>
      <c r="G167" s="8">
        <v>12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</row>
    <row r="168" spans="1:84" s="7" customFormat="1" ht="18" customHeight="1">
      <c r="A168" s="8">
        <v>7</v>
      </c>
      <c r="B168" s="34">
        <v>2E-3</v>
      </c>
      <c r="C168" s="8">
        <v>29</v>
      </c>
      <c r="D168" s="34">
        <v>3.5999999999999997E-2</v>
      </c>
      <c r="E168" s="34">
        <v>8.0000000000000002E-3</v>
      </c>
      <c r="F168" s="28">
        <v>0.379</v>
      </c>
      <c r="G168" s="8">
        <v>14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</row>
    <row r="169" spans="1:84" s="7" customFormat="1" ht="18" customHeight="1">
      <c r="A169" s="8">
        <v>8</v>
      </c>
      <c r="B169" s="34">
        <v>2E-3</v>
      </c>
      <c r="C169" s="8">
        <v>26</v>
      </c>
      <c r="D169" s="34">
        <v>2.5000000000000001E-2</v>
      </c>
      <c r="E169" s="34">
        <v>1.4E-2</v>
      </c>
      <c r="F169" s="28">
        <v>0.4</v>
      </c>
      <c r="G169" s="8">
        <v>11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</row>
    <row r="170" spans="1:84" s="7" customFormat="1" ht="18" customHeight="1">
      <c r="A170" s="8">
        <v>9</v>
      </c>
      <c r="B170" s="34">
        <v>2E-3</v>
      </c>
      <c r="C170" s="8">
        <v>27</v>
      </c>
      <c r="D170" s="34">
        <v>2.5999999999999999E-2</v>
      </c>
      <c r="E170" s="34">
        <v>1.2E-2</v>
      </c>
      <c r="F170" s="28">
        <v>0.45</v>
      </c>
      <c r="G170" s="8">
        <v>15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</row>
    <row r="171" spans="1:84" s="7" customFormat="1" ht="18" customHeight="1">
      <c r="A171" s="8">
        <v>10</v>
      </c>
      <c r="B171" s="34">
        <v>2E-3</v>
      </c>
      <c r="C171" s="8">
        <v>18</v>
      </c>
      <c r="D171" s="34">
        <v>2.4E-2</v>
      </c>
      <c r="E171" s="34">
        <v>8.9999999999999993E-3</v>
      </c>
      <c r="F171" s="28">
        <v>0.36299999999999999</v>
      </c>
      <c r="G171" s="8">
        <v>9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</row>
    <row r="172" spans="1:84" s="7" customFormat="1" ht="18" customHeight="1">
      <c r="A172" s="8">
        <v>11</v>
      </c>
      <c r="B172" s="34">
        <v>1E-3</v>
      </c>
      <c r="C172" s="8">
        <v>18</v>
      </c>
      <c r="D172" s="34">
        <v>2.5999999999999999E-2</v>
      </c>
      <c r="E172" s="34">
        <v>8.9999999999999993E-3</v>
      </c>
      <c r="F172" s="28">
        <v>0.36699999999999999</v>
      </c>
      <c r="G172" s="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</row>
    <row r="173" spans="1:84" s="7" customFormat="1" ht="18" customHeight="1">
      <c r="A173" s="8">
        <v>12</v>
      </c>
      <c r="B173" s="34">
        <v>2E-3</v>
      </c>
      <c r="C173" s="8">
        <v>17</v>
      </c>
      <c r="D173" s="34">
        <v>2.5000000000000001E-2</v>
      </c>
      <c r="E173" s="34">
        <v>0.01</v>
      </c>
      <c r="F173" s="28">
        <v>0.36699999999999999</v>
      </c>
      <c r="G173" s="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</row>
    <row r="174" spans="1:84" s="7" customFormat="1" ht="18" customHeight="1">
      <c r="A174" s="8">
        <v>13</v>
      </c>
      <c r="B174" s="34">
        <v>2E-3</v>
      </c>
      <c r="C174" s="8">
        <v>17</v>
      </c>
      <c r="D174" s="34">
        <v>1.9E-2</v>
      </c>
      <c r="E174" s="34">
        <v>1.0999999999999999E-2</v>
      </c>
      <c r="F174" s="28">
        <v>0.317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</row>
    <row r="175" spans="1:84" s="7" customFormat="1" ht="18" customHeight="1">
      <c r="A175" s="8">
        <v>14</v>
      </c>
      <c r="B175" s="34">
        <v>2E-3</v>
      </c>
      <c r="C175" s="8">
        <v>13</v>
      </c>
      <c r="D175" s="34">
        <v>1.4E-2</v>
      </c>
      <c r="E175" s="34">
        <v>1.2E-2</v>
      </c>
      <c r="F175" s="28">
        <v>0.30399999999999999</v>
      </c>
      <c r="G175" s="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</row>
    <row r="176" spans="1:84" s="7" customFormat="1" ht="18" customHeight="1">
      <c r="A176" s="8">
        <v>15</v>
      </c>
      <c r="B176" s="34">
        <v>2E-3</v>
      </c>
      <c r="C176" s="8">
        <v>14</v>
      </c>
      <c r="D176" s="34">
        <v>1.6E-2</v>
      </c>
      <c r="E176" s="34">
        <v>1.0999999999999999E-2</v>
      </c>
      <c r="F176" s="28">
        <v>0.3</v>
      </c>
      <c r="G176" s="7">
        <v>8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</row>
    <row r="177" spans="1:84" s="7" customFormat="1" ht="18" customHeight="1">
      <c r="A177" s="8">
        <v>16</v>
      </c>
      <c r="B177" s="34">
        <v>2E-3</v>
      </c>
      <c r="C177" s="8">
        <v>36</v>
      </c>
      <c r="D177" s="34">
        <v>2.1000000000000001E-2</v>
      </c>
      <c r="E177" s="34">
        <v>8.0000000000000002E-3</v>
      </c>
      <c r="F177" s="28">
        <v>0.34200000000000003</v>
      </c>
      <c r="G177" s="8">
        <v>19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</row>
    <row r="178" spans="1:84" s="7" customFormat="1" ht="18" customHeight="1">
      <c r="A178" s="8">
        <v>17</v>
      </c>
      <c r="B178" s="34">
        <v>2E-3</v>
      </c>
      <c r="C178" s="8">
        <v>37</v>
      </c>
      <c r="D178" s="34">
        <v>2.5999999999999999E-2</v>
      </c>
      <c r="E178" s="34">
        <v>1.0999999999999999E-2</v>
      </c>
      <c r="F178" s="28">
        <v>0.45</v>
      </c>
      <c r="G178" s="8">
        <v>21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</row>
    <row r="179" spans="1:84" s="7" customFormat="1" ht="18" customHeight="1">
      <c r="A179" s="8">
        <v>18</v>
      </c>
      <c r="B179" s="34">
        <v>2E-3</v>
      </c>
      <c r="C179" s="8">
        <v>34</v>
      </c>
      <c r="D179" s="34">
        <v>2.8000000000000001E-2</v>
      </c>
      <c r="E179" s="34">
        <v>1.4999999999999999E-2</v>
      </c>
      <c r="F179" s="28">
        <v>0.47099999999999997</v>
      </c>
      <c r="G179" s="8">
        <v>17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</row>
    <row r="180" spans="1:84" s="7" customFormat="1" ht="18" customHeight="1">
      <c r="A180" s="8">
        <v>19</v>
      </c>
      <c r="B180" s="34">
        <v>2E-3</v>
      </c>
      <c r="C180" s="8">
        <v>45</v>
      </c>
      <c r="D180" s="34">
        <v>1.9E-2</v>
      </c>
      <c r="E180" s="34">
        <v>2.5000000000000001E-2</v>
      </c>
      <c r="F180" s="28">
        <v>0.55000000000000004</v>
      </c>
      <c r="G180" s="8">
        <v>25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</row>
    <row r="181" spans="1:84" s="7" customFormat="1" ht="18" customHeight="1">
      <c r="A181" s="8">
        <v>20</v>
      </c>
      <c r="B181" s="34">
        <v>2E-3</v>
      </c>
      <c r="C181" s="8">
        <v>28</v>
      </c>
      <c r="D181" s="34">
        <v>2.1000000000000001E-2</v>
      </c>
      <c r="E181" s="34">
        <v>1.2999999999999999E-2</v>
      </c>
      <c r="F181" s="28">
        <v>0.40400000000000003</v>
      </c>
      <c r="G181" s="8">
        <v>14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</row>
    <row r="182" spans="1:84" s="7" customFormat="1" ht="18" customHeight="1">
      <c r="A182" s="8">
        <v>21</v>
      </c>
      <c r="B182" s="34">
        <v>2E-3</v>
      </c>
      <c r="C182" s="8">
        <v>9</v>
      </c>
      <c r="D182" s="34">
        <v>1.7999999999999999E-2</v>
      </c>
      <c r="E182" s="34">
        <v>1.2E-2</v>
      </c>
      <c r="F182" s="28">
        <v>0.30399999999999999</v>
      </c>
      <c r="G182" s="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</row>
    <row r="183" spans="1:84" s="7" customFormat="1" ht="18" customHeight="1">
      <c r="A183" s="8">
        <v>22</v>
      </c>
      <c r="B183" s="34">
        <v>2E-3</v>
      </c>
      <c r="C183" s="8">
        <v>31</v>
      </c>
      <c r="D183" s="34">
        <v>2.1999999999999999E-2</v>
      </c>
      <c r="E183" s="34">
        <v>1.0999999999999999E-2</v>
      </c>
      <c r="F183" s="28">
        <v>0.38300000000000001</v>
      </c>
      <c r="G183" s="8">
        <v>15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</row>
    <row r="184" spans="1:84" s="7" customFormat="1" ht="18" customHeight="1">
      <c r="A184" s="8">
        <v>23</v>
      </c>
      <c r="B184" s="34">
        <v>2E-3</v>
      </c>
      <c r="C184" s="8">
        <v>32</v>
      </c>
      <c r="D184" s="34">
        <v>2.4E-2</v>
      </c>
      <c r="E184" s="34">
        <v>1.4999999999999999E-2</v>
      </c>
      <c r="F184" s="28">
        <v>0.47099999999999997</v>
      </c>
      <c r="G184" s="8">
        <v>16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</row>
    <row r="185" spans="1:84" s="7" customFormat="1" ht="18" customHeight="1">
      <c r="A185" s="8">
        <v>24</v>
      </c>
      <c r="B185" s="34">
        <v>2E-3</v>
      </c>
      <c r="C185" s="8">
        <v>22</v>
      </c>
      <c r="D185" s="34">
        <v>1.7999999999999999E-2</v>
      </c>
      <c r="E185" s="34">
        <v>1.2999999999999999E-2</v>
      </c>
      <c r="F185" s="28">
        <v>0.42899999999999999</v>
      </c>
      <c r="G185" s="8">
        <v>11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</row>
    <row r="186" spans="1:84" s="7" customFormat="1" ht="18" customHeight="1">
      <c r="A186" s="8">
        <v>25</v>
      </c>
      <c r="B186" s="34">
        <v>1E-3</v>
      </c>
      <c r="C186" s="8">
        <v>14</v>
      </c>
      <c r="D186" s="34">
        <v>1.9E-2</v>
      </c>
      <c r="E186" s="34">
        <v>1.0999999999999999E-2</v>
      </c>
      <c r="F186" s="28">
        <v>0.42499999999999999</v>
      </c>
      <c r="G186" s="8">
        <v>9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</row>
    <row r="187" spans="1:84" s="7" customFormat="1" ht="18" customHeight="1">
      <c r="A187" s="8">
        <v>26</v>
      </c>
      <c r="B187" s="34">
        <v>2E-3</v>
      </c>
      <c r="C187" s="8">
        <v>13</v>
      </c>
      <c r="D187" s="34">
        <v>2.4E-2</v>
      </c>
      <c r="E187" s="34">
        <v>6.0000000000000001E-3</v>
      </c>
      <c r="F187" s="28">
        <v>0.38300000000000001</v>
      </c>
      <c r="G187" s="8">
        <v>7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</row>
    <row r="188" spans="1:84" s="7" customFormat="1" ht="18" customHeight="1">
      <c r="A188" s="8">
        <v>27</v>
      </c>
      <c r="B188" s="34">
        <v>1E-3</v>
      </c>
      <c r="C188" s="8">
        <v>12</v>
      </c>
      <c r="D188" s="34">
        <v>1.7999999999999999E-2</v>
      </c>
      <c r="E188" s="34">
        <v>1.2999999999999999E-2</v>
      </c>
      <c r="F188" s="28">
        <v>0.317</v>
      </c>
      <c r="G188" s="8">
        <v>6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</row>
    <row r="189" spans="1:84" s="7" customFormat="1" ht="18" customHeight="1">
      <c r="A189" s="8">
        <v>28</v>
      </c>
      <c r="B189" s="34">
        <v>2E-3</v>
      </c>
      <c r="C189" s="8">
        <v>17</v>
      </c>
      <c r="D189" s="34">
        <v>1.6E-2</v>
      </c>
      <c r="E189" s="34">
        <v>1.7000000000000001E-2</v>
      </c>
      <c r="F189" s="28">
        <v>0.22500000000000001</v>
      </c>
      <c r="G189" s="8">
        <v>9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</row>
    <row r="190" spans="1:84" s="7" customFormat="1" ht="18" customHeight="1">
      <c r="A190" s="8">
        <v>29</v>
      </c>
      <c r="B190" s="34">
        <v>2E-3</v>
      </c>
      <c r="C190" s="8">
        <v>14</v>
      </c>
      <c r="D190" s="34">
        <v>1.9E-2</v>
      </c>
      <c r="E190" s="34">
        <v>1.2999999999999999E-2</v>
      </c>
      <c r="F190" s="28">
        <v>0.23300000000000001</v>
      </c>
      <c r="G190" s="8">
        <v>8</v>
      </c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</row>
    <row r="191" spans="1:84" s="7" customFormat="1" ht="18" customHeight="1">
      <c r="A191" s="8">
        <v>30</v>
      </c>
      <c r="B191" s="34">
        <v>2E-3</v>
      </c>
      <c r="C191" s="8">
        <v>19</v>
      </c>
      <c r="D191" s="34">
        <v>2.9000000000000001E-2</v>
      </c>
      <c r="E191" s="34">
        <v>7.0000000000000001E-3</v>
      </c>
      <c r="F191" s="28">
        <v>0.2</v>
      </c>
      <c r="G191" s="8">
        <v>10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</row>
    <row r="192" spans="1:84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</row>
    <row r="193" spans="1:84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22</v>
      </c>
      <c r="D193" s="21">
        <f>ROUND(AVERAGE(D162:D192),3)</f>
        <v>2.3E-2</v>
      </c>
      <c r="E193" s="21">
        <f>ROUND(AVERAGE(E162:E192),3)</f>
        <v>1.2E-2</v>
      </c>
      <c r="F193" s="29">
        <f>ROUND(AVERAGE(F162:F192),1)</f>
        <v>0.4</v>
      </c>
      <c r="G193" s="62">
        <f>ROUND(AVERAGE(G162:G192),0)</f>
        <v>13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</row>
    <row r="194" spans="1:84" ht="18" customHeight="1"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</row>
    <row r="195" spans="1:84" ht="18" customHeight="1"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</row>
    <row r="196" spans="1:84" ht="18" customHeight="1"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</row>
    <row r="197" spans="1:84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spans="1:84" s="1" customFormat="1" ht="18" customHeight="1">
      <c r="A198" s="2" t="s">
        <v>18</v>
      </c>
      <c r="B198" s="18" t="str">
        <f>B159</f>
        <v>2018년 9월</v>
      </c>
      <c r="C198" s="11"/>
      <c r="D198" s="17"/>
      <c r="E198" s="17"/>
      <c r="F198" s="24"/>
      <c r="G198" s="7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spans="1:84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</row>
    <row r="200" spans="1:84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</row>
    <row r="201" spans="1:84" s="7" customFormat="1" ht="18" customHeight="1">
      <c r="A201" s="6">
        <v>1</v>
      </c>
      <c r="B201" s="16">
        <v>2E-3</v>
      </c>
      <c r="C201" s="6">
        <v>22</v>
      </c>
      <c r="D201" s="41">
        <v>3.4000000000000002E-2</v>
      </c>
      <c r="E201" s="16">
        <v>6.0000000000000001E-3</v>
      </c>
      <c r="F201" s="27">
        <v>0.23799999999999999</v>
      </c>
      <c r="G201" s="6">
        <v>9</v>
      </c>
      <c r="H201" s="38"/>
      <c r="I201" s="180"/>
      <c r="J201" s="180"/>
      <c r="K201" s="180"/>
      <c r="L201" s="180"/>
      <c r="M201" s="180"/>
      <c r="N201" s="180"/>
      <c r="O201" s="180"/>
      <c r="P201" s="180"/>
      <c r="Q201" s="180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</row>
    <row r="202" spans="1:84" s="7" customFormat="1" ht="18" customHeight="1">
      <c r="A202" s="8">
        <v>2</v>
      </c>
      <c r="B202" s="34">
        <v>2E-3</v>
      </c>
      <c r="C202" s="8">
        <v>21</v>
      </c>
      <c r="D202" s="40">
        <v>3.5999999999999997E-2</v>
      </c>
      <c r="E202" s="34">
        <v>4.0000000000000001E-3</v>
      </c>
      <c r="F202" s="28">
        <v>0.221</v>
      </c>
      <c r="G202" s="8">
        <v>6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</row>
    <row r="203" spans="1:84" s="7" customFormat="1" ht="18" customHeight="1">
      <c r="A203" s="8">
        <v>3</v>
      </c>
      <c r="B203" s="34">
        <v>2E-3</v>
      </c>
      <c r="C203" s="8">
        <v>20</v>
      </c>
      <c r="D203" s="40">
        <v>2.5999999999999999E-2</v>
      </c>
      <c r="E203" s="34">
        <v>8.9999999999999993E-3</v>
      </c>
      <c r="F203" s="28">
        <v>0.254</v>
      </c>
      <c r="G203" s="8">
        <v>9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</row>
    <row r="204" spans="1:84" s="7" customFormat="1" ht="18" customHeight="1">
      <c r="A204" s="8">
        <v>4</v>
      </c>
      <c r="B204" s="34">
        <v>2E-3</v>
      </c>
      <c r="C204" s="8">
        <v>18</v>
      </c>
      <c r="D204" s="40">
        <v>4.2999999999999997E-2</v>
      </c>
      <c r="E204" s="34">
        <v>8.9999999999999993E-3</v>
      </c>
      <c r="F204" s="28">
        <v>0.26700000000000002</v>
      </c>
      <c r="G204" s="8">
        <v>9</v>
      </c>
      <c r="H204" s="38"/>
      <c r="I204" s="54"/>
      <c r="J204" s="54"/>
      <c r="K204" s="54"/>
      <c r="L204" s="54"/>
      <c r="M204" s="54"/>
      <c r="N204" s="54"/>
      <c r="O204" s="54"/>
      <c r="P204" s="54"/>
      <c r="Q204" s="54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</row>
    <row r="205" spans="1:84" s="7" customFormat="1" ht="18" customHeight="1">
      <c r="A205" s="8">
        <v>5</v>
      </c>
      <c r="B205" s="34"/>
      <c r="C205" s="8"/>
      <c r="D205" s="40"/>
      <c r="E205" s="34"/>
      <c r="F205" s="28"/>
      <c r="G205" s="8">
        <v>10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</row>
    <row r="206" spans="1:84" s="7" customFormat="1" ht="18" customHeight="1">
      <c r="A206" s="8">
        <v>6</v>
      </c>
      <c r="B206" s="34"/>
      <c r="C206" s="8"/>
      <c r="D206" s="40"/>
      <c r="E206" s="34"/>
      <c r="F206" s="28"/>
      <c r="G206" s="8">
        <v>11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</row>
    <row r="207" spans="1:84" s="7" customFormat="1" ht="18" customHeight="1">
      <c r="A207" s="8">
        <v>7</v>
      </c>
      <c r="B207" s="34">
        <v>1E-3</v>
      </c>
      <c r="C207" s="8">
        <v>27</v>
      </c>
      <c r="D207" s="40">
        <v>4.4999999999999998E-2</v>
      </c>
      <c r="E207" s="34">
        <v>1.0999999999999999E-2</v>
      </c>
      <c r="F207" s="28">
        <v>0.3</v>
      </c>
      <c r="G207" s="8">
        <v>14</v>
      </c>
      <c r="H207" s="38"/>
      <c r="I207" s="54"/>
      <c r="J207" s="54"/>
      <c r="K207" s="54"/>
      <c r="L207" s="54"/>
      <c r="M207" s="54"/>
      <c r="N207" s="54"/>
      <c r="O207" s="54"/>
      <c r="P207" s="54"/>
      <c r="Q207" s="54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</row>
    <row r="208" spans="1:84" s="7" customFormat="1" ht="18" customHeight="1">
      <c r="A208" s="8">
        <v>8</v>
      </c>
      <c r="B208" s="34">
        <v>1E-3</v>
      </c>
      <c r="C208" s="8">
        <v>27</v>
      </c>
      <c r="D208" s="40">
        <v>0.03</v>
      </c>
      <c r="E208" s="34">
        <v>1.4999999999999999E-2</v>
      </c>
      <c r="F208" s="28">
        <v>0.28299999999999997</v>
      </c>
      <c r="G208" s="8">
        <v>12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</row>
    <row r="209" spans="1:84" s="7" customFormat="1" ht="18" customHeight="1">
      <c r="A209" s="8">
        <v>9</v>
      </c>
      <c r="B209" s="34">
        <v>1E-3</v>
      </c>
      <c r="C209" s="8">
        <v>24</v>
      </c>
      <c r="D209" s="40">
        <v>3.1E-2</v>
      </c>
      <c r="E209" s="34">
        <v>1.2E-2</v>
      </c>
      <c r="F209" s="28">
        <v>0.25800000000000001</v>
      </c>
      <c r="G209" s="8">
        <v>13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</row>
    <row r="210" spans="1:84" s="7" customFormat="1" ht="18" customHeight="1">
      <c r="A210" s="8">
        <v>10</v>
      </c>
      <c r="B210" s="34">
        <v>1E-3</v>
      </c>
      <c r="C210" s="8">
        <v>19</v>
      </c>
      <c r="D210" s="40">
        <v>3.4000000000000002E-2</v>
      </c>
      <c r="E210" s="34">
        <v>6.0000000000000001E-3</v>
      </c>
      <c r="F210" s="28">
        <v>0.20399999999999999</v>
      </c>
      <c r="G210" s="8">
        <v>7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</row>
    <row r="211" spans="1:84" s="7" customFormat="1" ht="18" customHeight="1">
      <c r="A211" s="8">
        <v>11</v>
      </c>
      <c r="B211" s="34">
        <v>1E-3</v>
      </c>
      <c r="C211" s="8">
        <v>17</v>
      </c>
      <c r="D211" s="40">
        <v>3.6999999999999998E-2</v>
      </c>
      <c r="E211" s="34">
        <v>5.0000000000000001E-3</v>
      </c>
      <c r="F211" s="28">
        <v>0.2</v>
      </c>
      <c r="G211" s="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</row>
    <row r="212" spans="1:84" s="7" customFormat="1" ht="18" customHeight="1">
      <c r="A212" s="8">
        <v>12</v>
      </c>
      <c r="B212" s="34">
        <v>2E-3</v>
      </c>
      <c r="C212" s="8">
        <v>20</v>
      </c>
      <c r="D212" s="40">
        <v>3.6999999999999998E-2</v>
      </c>
      <c r="E212" s="34">
        <v>7.0000000000000001E-3</v>
      </c>
      <c r="F212" s="28">
        <v>0.20799999999999999</v>
      </c>
      <c r="G212" s="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</row>
    <row r="213" spans="1:84" s="7" customFormat="1" ht="18" customHeight="1">
      <c r="A213" s="8">
        <v>13</v>
      </c>
      <c r="B213" s="34">
        <v>2E-3</v>
      </c>
      <c r="C213" s="8">
        <v>22</v>
      </c>
      <c r="D213" s="40">
        <v>3.1E-2</v>
      </c>
      <c r="E213" s="34">
        <v>8.0000000000000002E-3</v>
      </c>
      <c r="F213" s="28">
        <v>0.20799999999999999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</row>
    <row r="214" spans="1:84" s="7" customFormat="1" ht="18" customHeight="1">
      <c r="A214" s="8">
        <v>14</v>
      </c>
      <c r="B214" s="34">
        <v>2E-3</v>
      </c>
      <c r="C214" s="8">
        <v>15</v>
      </c>
      <c r="D214" s="40">
        <v>3.1E-2</v>
      </c>
      <c r="E214" s="34">
        <v>8.0000000000000002E-3</v>
      </c>
      <c r="F214" s="28">
        <v>0.2</v>
      </c>
      <c r="G214" s="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</row>
    <row r="215" spans="1:84" s="7" customFormat="1" ht="18" customHeight="1">
      <c r="A215" s="8">
        <v>15</v>
      </c>
      <c r="B215" s="34">
        <v>2E-3</v>
      </c>
      <c r="C215" s="8">
        <v>13</v>
      </c>
      <c r="D215" s="40">
        <v>0.03</v>
      </c>
      <c r="E215" s="34">
        <v>8.9999999999999993E-3</v>
      </c>
      <c r="F215" s="28">
        <v>0.22500000000000001</v>
      </c>
      <c r="G215" s="7">
        <v>5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</row>
    <row r="216" spans="1:84" s="7" customFormat="1" ht="18" customHeight="1">
      <c r="A216" s="8">
        <v>16</v>
      </c>
      <c r="B216" s="34">
        <v>3.0000000000000001E-3</v>
      </c>
      <c r="C216" s="8">
        <v>44</v>
      </c>
      <c r="D216" s="40">
        <v>2.9000000000000001E-2</v>
      </c>
      <c r="E216" s="34">
        <v>1.4999999999999999E-2</v>
      </c>
      <c r="F216" s="28">
        <v>0.35399999999999998</v>
      </c>
      <c r="G216" s="8">
        <v>18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</row>
    <row r="217" spans="1:84" s="7" customFormat="1" ht="18" customHeight="1">
      <c r="A217" s="8">
        <v>17</v>
      </c>
      <c r="B217" s="34">
        <v>3.0000000000000001E-3</v>
      </c>
      <c r="C217" s="8">
        <v>47</v>
      </c>
      <c r="D217" s="40">
        <v>3.7999999999999999E-2</v>
      </c>
      <c r="E217" s="34">
        <v>1.7999999999999999E-2</v>
      </c>
      <c r="F217" s="28">
        <v>0.40799999999999997</v>
      </c>
      <c r="G217" s="8">
        <v>25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</row>
    <row r="218" spans="1:84" s="7" customFormat="1" ht="18" customHeight="1">
      <c r="A218" s="8">
        <v>18</v>
      </c>
      <c r="B218" s="34">
        <v>3.0000000000000001E-3</v>
      </c>
      <c r="C218" s="8">
        <v>42</v>
      </c>
      <c r="D218" s="40">
        <v>3.6999999999999998E-2</v>
      </c>
      <c r="E218" s="34">
        <v>2.1999999999999999E-2</v>
      </c>
      <c r="F218" s="28">
        <v>0.38800000000000001</v>
      </c>
      <c r="G218" s="8">
        <v>20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</row>
    <row r="219" spans="1:84" s="7" customFormat="1" ht="18" customHeight="1">
      <c r="A219" s="8">
        <v>19</v>
      </c>
      <c r="B219" s="34">
        <v>2E-3</v>
      </c>
      <c r="C219" s="8">
        <v>37</v>
      </c>
      <c r="D219" s="40">
        <v>3.2000000000000001E-2</v>
      </c>
      <c r="E219" s="34">
        <v>2.1000000000000001E-2</v>
      </c>
      <c r="F219" s="28">
        <v>0.36699999999999999</v>
      </c>
      <c r="G219" s="8">
        <v>21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</row>
    <row r="220" spans="1:84" s="7" customFormat="1" ht="18" customHeight="1">
      <c r="A220" s="8">
        <v>20</v>
      </c>
      <c r="B220" s="34">
        <v>1E-3</v>
      </c>
      <c r="C220" s="8">
        <v>20</v>
      </c>
      <c r="D220" s="40">
        <v>3.9E-2</v>
      </c>
      <c r="E220" s="34">
        <v>0.01</v>
      </c>
      <c r="F220" s="28">
        <v>0.29599999999999999</v>
      </c>
      <c r="G220" s="8">
        <v>10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</row>
    <row r="221" spans="1:84" s="7" customFormat="1" ht="18" customHeight="1">
      <c r="A221" s="8">
        <v>21</v>
      </c>
      <c r="B221" s="34">
        <v>1E-3</v>
      </c>
      <c r="C221" s="8">
        <v>12</v>
      </c>
      <c r="D221" s="40">
        <v>3.2000000000000001E-2</v>
      </c>
      <c r="E221" s="34">
        <v>1.2E-2</v>
      </c>
      <c r="F221" s="28">
        <v>0.25</v>
      </c>
      <c r="G221" s="8">
        <v>4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</row>
    <row r="222" spans="1:84" s="7" customFormat="1" ht="18" customHeight="1">
      <c r="A222" s="8">
        <v>22</v>
      </c>
      <c r="B222" s="34">
        <v>2E-3</v>
      </c>
      <c r="C222" s="8">
        <v>34</v>
      </c>
      <c r="D222" s="40">
        <v>0.03</v>
      </c>
      <c r="E222" s="34">
        <v>1.6E-2</v>
      </c>
      <c r="F222" s="28">
        <v>0.32500000000000001</v>
      </c>
      <c r="G222" s="8">
        <v>13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</row>
    <row r="223" spans="1:84" s="7" customFormat="1" ht="18" customHeight="1">
      <c r="A223" s="8">
        <v>23</v>
      </c>
      <c r="B223" s="34">
        <v>2E-3</v>
      </c>
      <c r="C223" s="8">
        <v>37</v>
      </c>
      <c r="D223" s="40">
        <v>3.4000000000000002E-2</v>
      </c>
      <c r="E223" s="34">
        <v>1.6E-2</v>
      </c>
      <c r="F223" s="28">
        <v>0.36699999999999999</v>
      </c>
      <c r="G223" s="8">
        <v>16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</row>
    <row r="224" spans="1:84" s="7" customFormat="1" ht="18" customHeight="1">
      <c r="A224" s="8">
        <v>24</v>
      </c>
      <c r="B224" s="34">
        <v>2E-3</v>
      </c>
      <c r="C224" s="8">
        <v>23</v>
      </c>
      <c r="D224" s="40">
        <v>2.9000000000000001E-2</v>
      </c>
      <c r="E224" s="34">
        <v>1.4E-2</v>
      </c>
      <c r="F224" s="28">
        <v>0.33800000000000002</v>
      </c>
      <c r="G224" s="8">
        <v>11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</row>
    <row r="225" spans="1:84" s="7" customFormat="1" ht="18" customHeight="1">
      <c r="A225" s="8">
        <v>25</v>
      </c>
      <c r="B225" s="34">
        <v>2E-3</v>
      </c>
      <c r="C225" s="8">
        <v>16</v>
      </c>
      <c r="D225" s="40">
        <v>2.9000000000000001E-2</v>
      </c>
      <c r="E225" s="34">
        <v>0.01</v>
      </c>
      <c r="F225" s="28">
        <v>0.28799999999999998</v>
      </c>
      <c r="G225" s="8">
        <v>9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</row>
    <row r="226" spans="1:84" s="7" customFormat="1" ht="18" customHeight="1">
      <c r="A226" s="8">
        <v>26</v>
      </c>
      <c r="B226" s="34">
        <v>2E-3</v>
      </c>
      <c r="C226" s="8">
        <v>13</v>
      </c>
      <c r="D226" s="40">
        <v>3.6999999999999998E-2</v>
      </c>
      <c r="E226" s="34">
        <v>5.0000000000000001E-3</v>
      </c>
      <c r="F226" s="28">
        <v>0.20399999999999999</v>
      </c>
      <c r="G226" s="8">
        <v>7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</row>
    <row r="227" spans="1:84" s="7" customFormat="1" ht="18" customHeight="1">
      <c r="A227" s="8">
        <v>27</v>
      </c>
      <c r="B227" s="34">
        <v>2E-3</v>
      </c>
      <c r="C227" s="8">
        <v>14</v>
      </c>
      <c r="D227" s="40">
        <v>2.9000000000000001E-2</v>
      </c>
      <c r="E227" s="34">
        <v>1.0999999999999999E-2</v>
      </c>
      <c r="F227" s="28">
        <v>0.23300000000000001</v>
      </c>
      <c r="G227" s="8">
        <v>6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</row>
    <row r="228" spans="1:84" s="7" customFormat="1" ht="18" customHeight="1">
      <c r="A228" s="8">
        <v>28</v>
      </c>
      <c r="B228" s="34">
        <v>2E-3</v>
      </c>
      <c r="C228" s="8">
        <v>16</v>
      </c>
      <c r="D228" s="40">
        <v>3.3000000000000002E-2</v>
      </c>
      <c r="E228" s="34">
        <v>8.0000000000000002E-3</v>
      </c>
      <c r="F228" s="28">
        <v>0.20799999999999999</v>
      </c>
      <c r="G228" s="8">
        <v>5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</row>
    <row r="229" spans="1:84" s="7" customFormat="1" ht="18" customHeight="1">
      <c r="A229" s="8">
        <v>29</v>
      </c>
      <c r="B229" s="34">
        <v>2E-3</v>
      </c>
      <c r="C229" s="8">
        <v>15</v>
      </c>
      <c r="D229" s="40">
        <v>3.2000000000000001E-2</v>
      </c>
      <c r="E229" s="34">
        <v>8.9999999999999993E-3</v>
      </c>
      <c r="F229" s="28">
        <v>0.21299999999999999</v>
      </c>
      <c r="G229" s="8">
        <v>6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</row>
    <row r="230" spans="1:84" s="7" customFormat="1" ht="18" customHeight="1">
      <c r="A230" s="8">
        <v>30</v>
      </c>
      <c r="B230" s="34">
        <v>2E-3</v>
      </c>
      <c r="C230" s="8">
        <v>21</v>
      </c>
      <c r="D230" s="40">
        <v>3.6999999999999998E-2</v>
      </c>
      <c r="E230" s="34">
        <v>0.01</v>
      </c>
      <c r="F230" s="28">
        <v>0.25</v>
      </c>
      <c r="G230" s="8">
        <v>10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</row>
    <row r="231" spans="1:84" s="7" customFormat="1" ht="18" hidden="1" customHeight="1">
      <c r="A231" s="8">
        <v>31</v>
      </c>
      <c r="B231" s="34"/>
      <c r="C231" s="8"/>
      <c r="D231" s="34"/>
      <c r="E231" s="34"/>
      <c r="F231" s="28"/>
      <c r="G231" s="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</row>
    <row r="232" spans="1:84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23</v>
      </c>
      <c r="D232" s="21">
        <f>ROUND(AVERAGE(D201:D231),3)</f>
        <v>3.4000000000000002E-2</v>
      </c>
      <c r="E232" s="21">
        <f>ROUND(AVERAGE(E201:E231),3)</f>
        <v>1.0999999999999999E-2</v>
      </c>
      <c r="F232" s="29">
        <f>ROUND(AVERAGE(F201:F231),1)</f>
        <v>0.3</v>
      </c>
      <c r="G232" s="62">
        <f>ROUND(AVERAGE(G201:G231),0)</f>
        <v>11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</row>
    <row r="233" spans="1:84" ht="18" customHeight="1"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</row>
    <row r="234" spans="1:84" ht="18" customHeight="1"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</row>
    <row r="235" spans="1:84" ht="18" customHeight="1"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</row>
    <row r="236" spans="1:84" s="1" customFormat="1" ht="18" customHeight="1">
      <c r="A236" s="2" t="s">
        <v>12</v>
      </c>
      <c r="B236" s="18" t="s">
        <v>24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spans="1:84" s="1" customFormat="1" ht="18" customHeight="1">
      <c r="A237" s="2" t="s">
        <v>18</v>
      </c>
      <c r="B237" s="18" t="str">
        <f>B198</f>
        <v>2018년 9월</v>
      </c>
      <c r="C237" s="11"/>
      <c r="D237" s="17"/>
      <c r="E237" s="17"/>
      <c r="F237" s="24"/>
      <c r="G237" s="7"/>
      <c r="H237" s="43"/>
      <c r="I237" s="54"/>
      <c r="J237" s="54"/>
      <c r="K237" s="60"/>
      <c r="L237" s="54"/>
      <c r="M237" s="54"/>
      <c r="N237" s="54"/>
      <c r="O237" s="54"/>
      <c r="P237" s="54"/>
      <c r="Q237" s="54"/>
      <c r="R237" s="54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spans="1:84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</row>
    <row r="239" spans="1:84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79"/>
      <c r="J239" s="179"/>
      <c r="K239" s="179"/>
      <c r="L239" s="179"/>
      <c r="M239" s="179"/>
      <c r="N239" s="179"/>
      <c r="O239" s="179"/>
      <c r="P239" s="179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</row>
    <row r="240" spans="1:84" s="7" customFormat="1" ht="18" customHeight="1">
      <c r="A240" s="6">
        <v>1</v>
      </c>
      <c r="B240" s="16">
        <v>2E-3</v>
      </c>
      <c r="C240" s="6">
        <v>19</v>
      </c>
      <c r="D240" s="41">
        <v>2.9000000000000001E-2</v>
      </c>
      <c r="E240" s="16">
        <v>8.0000000000000002E-3</v>
      </c>
      <c r="F240" s="27">
        <v>0.32900000000000001</v>
      </c>
      <c r="G240" s="6">
        <v>6</v>
      </c>
      <c r="H240" s="38"/>
      <c r="I240" s="180"/>
      <c r="J240" s="180"/>
      <c r="K240" s="180"/>
      <c r="L240" s="180"/>
      <c r="M240" s="180"/>
      <c r="N240" s="180"/>
      <c r="O240" s="180"/>
      <c r="P240" s="180"/>
      <c r="Q240" s="180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</row>
    <row r="241" spans="1:84" s="7" customFormat="1" ht="18" customHeight="1">
      <c r="A241" s="8">
        <v>2</v>
      </c>
      <c r="B241" s="34">
        <v>2E-3</v>
      </c>
      <c r="C241" s="8">
        <v>18</v>
      </c>
      <c r="D241" s="40">
        <v>3.1E-2</v>
      </c>
      <c r="E241" s="34">
        <v>5.0000000000000001E-3</v>
      </c>
      <c r="F241" s="28">
        <v>0.27100000000000002</v>
      </c>
      <c r="G241" s="8">
        <v>5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</row>
    <row r="242" spans="1:84" s="7" customFormat="1" ht="18" customHeight="1">
      <c r="A242" s="8">
        <v>3</v>
      </c>
      <c r="B242" s="34"/>
      <c r="C242" s="8"/>
      <c r="D242" s="40"/>
      <c r="E242" s="34"/>
      <c r="F242" s="28"/>
      <c r="G242" s="8"/>
      <c r="H242" s="38"/>
      <c r="I242" s="54"/>
      <c r="J242" s="54"/>
      <c r="K242" s="54"/>
      <c r="L242" s="54"/>
      <c r="M242" s="54"/>
      <c r="N242" s="54"/>
      <c r="O242" s="54"/>
      <c r="P242" s="54"/>
      <c r="Q242" s="54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</row>
    <row r="243" spans="1:84" s="7" customFormat="1" ht="18" customHeight="1">
      <c r="A243" s="8">
        <v>4</v>
      </c>
      <c r="B243" s="34"/>
      <c r="C243" s="8"/>
      <c r="D243" s="40"/>
      <c r="E243" s="34"/>
      <c r="F243" s="28"/>
      <c r="G243" s="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</row>
    <row r="244" spans="1:84" s="7" customFormat="1" ht="18" customHeight="1">
      <c r="A244" s="8">
        <v>5</v>
      </c>
      <c r="B244" s="34">
        <v>2E-3</v>
      </c>
      <c r="C244" s="8">
        <v>22</v>
      </c>
      <c r="D244" s="40">
        <v>1.4E-2</v>
      </c>
      <c r="E244" s="34">
        <v>1E-3</v>
      </c>
      <c r="F244" s="28">
        <v>0.308</v>
      </c>
      <c r="G244" s="8">
        <v>6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</row>
    <row r="245" spans="1:84" s="7" customFormat="1" ht="18" customHeight="1">
      <c r="A245" s="8">
        <v>6</v>
      </c>
      <c r="B245" s="34">
        <v>2E-3</v>
      </c>
      <c r="C245" s="8">
        <v>21</v>
      </c>
      <c r="D245" s="40">
        <v>1.2E-2</v>
      </c>
      <c r="E245" s="34">
        <v>2E-3</v>
      </c>
      <c r="F245" s="28">
        <v>0.40400000000000003</v>
      </c>
      <c r="G245" s="7">
        <v>9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</row>
    <row r="246" spans="1:84" s="7" customFormat="1" ht="18" customHeight="1">
      <c r="A246" s="8">
        <v>7</v>
      </c>
      <c r="B246" s="34">
        <v>2E-3</v>
      </c>
      <c r="C246" s="8">
        <v>22</v>
      </c>
      <c r="D246" s="40">
        <v>1.4E-2</v>
      </c>
      <c r="E246" s="34">
        <v>2E-3</v>
      </c>
      <c r="F246" s="28">
        <v>0.375</v>
      </c>
      <c r="G246" s="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</row>
    <row r="247" spans="1:84" s="7" customFormat="1" ht="18" customHeight="1">
      <c r="A247" s="8">
        <v>8</v>
      </c>
      <c r="B247" s="34">
        <v>2E-3</v>
      </c>
      <c r="C247" s="8">
        <v>21</v>
      </c>
      <c r="D247" s="40">
        <v>8.9999999999999993E-3</v>
      </c>
      <c r="E247" s="34">
        <v>4.0000000000000001E-3</v>
      </c>
      <c r="F247" s="28">
        <v>0.371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</row>
    <row r="248" spans="1:84" s="7" customFormat="1" ht="18" customHeight="1">
      <c r="A248" s="8">
        <v>9</v>
      </c>
      <c r="B248" s="34">
        <v>2E-3</v>
      </c>
      <c r="C248" s="8">
        <v>20</v>
      </c>
      <c r="D248" s="40">
        <v>8.0000000000000002E-3</v>
      </c>
      <c r="E248" s="34">
        <v>4.0000000000000001E-3</v>
      </c>
      <c r="F248" s="28">
        <v>0.379</v>
      </c>
      <c r="G248" s="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</row>
    <row r="249" spans="1:84" s="7" customFormat="1" ht="18" customHeight="1">
      <c r="A249" s="8">
        <v>10</v>
      </c>
      <c r="B249" s="34">
        <v>1E-3</v>
      </c>
      <c r="C249" s="8">
        <v>16</v>
      </c>
      <c r="D249" s="40">
        <v>1.4E-2</v>
      </c>
      <c r="E249" s="34">
        <v>4.0000000000000001E-3</v>
      </c>
      <c r="F249" s="28">
        <v>0.35</v>
      </c>
      <c r="G249" s="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</row>
    <row r="250" spans="1:84" s="7" customFormat="1" ht="18" customHeight="1">
      <c r="A250" s="8">
        <v>11</v>
      </c>
      <c r="B250" s="34">
        <v>1E-3</v>
      </c>
      <c r="C250" s="31">
        <v>16</v>
      </c>
      <c r="D250" s="40">
        <v>3.5999999999999997E-2</v>
      </c>
      <c r="E250" s="34">
        <v>5.0000000000000001E-3</v>
      </c>
      <c r="F250" s="28">
        <v>0.3</v>
      </c>
      <c r="G250" s="8">
        <v>4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</row>
    <row r="251" spans="1:84" s="7" customFormat="1" ht="18" customHeight="1">
      <c r="A251" s="8">
        <v>12</v>
      </c>
      <c r="B251" s="34">
        <v>1E-3</v>
      </c>
      <c r="C251" s="30">
        <v>18</v>
      </c>
      <c r="D251" s="40">
        <v>0.03</v>
      </c>
      <c r="E251" s="34">
        <v>8.0000000000000002E-3</v>
      </c>
      <c r="F251" s="28">
        <v>0.33300000000000002</v>
      </c>
      <c r="G251" s="8">
        <v>5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</row>
    <row r="252" spans="1:84" s="7" customFormat="1" ht="18" customHeight="1">
      <c r="A252" s="8">
        <v>13</v>
      </c>
      <c r="B252" s="34">
        <v>1E-3</v>
      </c>
      <c r="C252" s="30">
        <v>19</v>
      </c>
      <c r="D252" s="40">
        <v>2.4E-2</v>
      </c>
      <c r="E252" s="34">
        <v>0.01</v>
      </c>
      <c r="F252" s="28">
        <v>0.379</v>
      </c>
      <c r="G252" s="8">
        <v>7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</row>
    <row r="253" spans="1:84" s="7" customFormat="1" ht="18" customHeight="1">
      <c r="A253" s="8">
        <v>14</v>
      </c>
      <c r="B253" s="34">
        <v>1E-3</v>
      </c>
      <c r="C253" s="30">
        <v>15</v>
      </c>
      <c r="D253" s="40">
        <v>1.9E-2</v>
      </c>
      <c r="E253" s="34">
        <v>1.2999999999999999E-2</v>
      </c>
      <c r="F253" s="28">
        <v>0.41699999999999998</v>
      </c>
      <c r="G253" s="8">
        <v>5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</row>
    <row r="254" spans="1:84" s="7" customFormat="1" ht="18" customHeight="1">
      <c r="A254" s="8">
        <v>15</v>
      </c>
      <c r="B254" s="34">
        <v>1E-3</v>
      </c>
      <c r="C254" s="30">
        <v>14</v>
      </c>
      <c r="D254" s="40">
        <v>2.1000000000000001E-2</v>
      </c>
      <c r="E254" s="34">
        <v>1.0999999999999999E-2</v>
      </c>
      <c r="F254" s="28">
        <v>0.39200000000000002</v>
      </c>
      <c r="G254" s="8">
        <v>4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</row>
    <row r="255" spans="1:84" s="7" customFormat="1" ht="18" customHeight="1">
      <c r="A255" s="8">
        <v>16</v>
      </c>
      <c r="B255" s="34">
        <v>1E-3</v>
      </c>
      <c r="C255" s="30">
        <v>26</v>
      </c>
      <c r="D255" s="40">
        <v>2.1000000000000001E-2</v>
      </c>
      <c r="E255" s="34">
        <v>0.01</v>
      </c>
      <c r="F255" s="28">
        <v>0.46700000000000003</v>
      </c>
      <c r="G255" s="8">
        <v>13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</row>
    <row r="256" spans="1:84" s="7" customFormat="1" ht="18" customHeight="1">
      <c r="A256" s="8">
        <v>17</v>
      </c>
      <c r="B256" s="34">
        <v>2E-3</v>
      </c>
      <c r="C256" s="30">
        <v>29</v>
      </c>
      <c r="D256" s="40">
        <v>2.8000000000000001E-2</v>
      </c>
      <c r="E256" s="34">
        <v>0.01</v>
      </c>
      <c r="F256" s="28">
        <v>0.48799999999999999</v>
      </c>
      <c r="G256" s="8">
        <v>17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</row>
    <row r="257" spans="1:84" s="7" customFormat="1" ht="18" customHeight="1">
      <c r="A257" s="8">
        <v>18</v>
      </c>
      <c r="B257" s="34">
        <v>2E-3</v>
      </c>
      <c r="C257" s="30">
        <v>26</v>
      </c>
      <c r="D257" s="40">
        <v>3.1E-2</v>
      </c>
      <c r="E257" s="34">
        <v>1.4E-2</v>
      </c>
      <c r="F257" s="28">
        <v>0.433</v>
      </c>
      <c r="G257" s="8">
        <v>12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</row>
    <row r="258" spans="1:84" s="7" customFormat="1" ht="18" customHeight="1">
      <c r="A258" s="8">
        <v>19</v>
      </c>
      <c r="B258" s="34">
        <v>2E-3</v>
      </c>
      <c r="C258" s="30">
        <v>34</v>
      </c>
      <c r="D258" s="40">
        <v>2.5999999999999999E-2</v>
      </c>
      <c r="E258" s="34">
        <v>1.4E-2</v>
      </c>
      <c r="F258" s="28">
        <v>0.42899999999999999</v>
      </c>
      <c r="G258" s="8">
        <v>18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</row>
    <row r="259" spans="1:84" s="7" customFormat="1" ht="18" customHeight="1">
      <c r="A259" s="8">
        <v>20</v>
      </c>
      <c r="B259" s="34">
        <v>1E-3</v>
      </c>
      <c r="C259" s="30">
        <v>18</v>
      </c>
      <c r="D259" s="40">
        <v>2.9000000000000001E-2</v>
      </c>
      <c r="E259" s="34">
        <v>7.0000000000000001E-3</v>
      </c>
      <c r="F259" s="28">
        <v>0.4</v>
      </c>
      <c r="G259" s="8">
        <v>8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</row>
    <row r="260" spans="1:84" s="7" customFormat="1" ht="18" customHeight="1">
      <c r="A260" s="8">
        <v>21</v>
      </c>
      <c r="B260" s="8">
        <v>1E-3</v>
      </c>
      <c r="C260" s="30">
        <v>13</v>
      </c>
      <c r="D260" s="40">
        <v>2.3E-2</v>
      </c>
      <c r="E260" s="8">
        <v>1.0999999999999999E-2</v>
      </c>
      <c r="F260" s="39">
        <v>0.32500000000000001</v>
      </c>
      <c r="G260" s="8">
        <v>4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</row>
    <row r="261" spans="1:84" s="7" customFormat="1" ht="18" customHeight="1">
      <c r="A261" s="8">
        <v>22</v>
      </c>
      <c r="B261" s="34">
        <v>1E-3</v>
      </c>
      <c r="C261" s="30">
        <v>28</v>
      </c>
      <c r="D261" s="40">
        <v>2.9000000000000001E-2</v>
      </c>
      <c r="E261" s="34">
        <v>6.0000000000000001E-3</v>
      </c>
      <c r="F261" s="28">
        <v>0.36299999999999999</v>
      </c>
      <c r="G261" s="8">
        <v>8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</row>
    <row r="262" spans="1:84" s="7" customFormat="1" ht="18" customHeight="1">
      <c r="A262" s="8">
        <v>23</v>
      </c>
      <c r="B262" s="34">
        <v>1E-3</v>
      </c>
      <c r="C262" s="30">
        <v>31</v>
      </c>
      <c r="D262" s="40">
        <v>3.2000000000000001E-2</v>
      </c>
      <c r="E262" s="34">
        <v>5.0000000000000001E-3</v>
      </c>
      <c r="F262" s="28">
        <v>0.40799999999999997</v>
      </c>
      <c r="G262" s="8">
        <v>13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</row>
    <row r="263" spans="1:84" s="7" customFormat="1" ht="18" customHeight="1">
      <c r="A263" s="8">
        <v>24</v>
      </c>
      <c r="B263" s="34">
        <v>2E-3</v>
      </c>
      <c r="C263" s="30">
        <v>23</v>
      </c>
      <c r="D263" s="40">
        <v>2.5999999999999999E-2</v>
      </c>
      <c r="E263" s="34">
        <v>5.0000000000000001E-3</v>
      </c>
      <c r="F263" s="28">
        <v>0.35399999999999998</v>
      </c>
      <c r="G263" s="8">
        <v>10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</row>
    <row r="264" spans="1:84" s="7" customFormat="1" ht="18" customHeight="1">
      <c r="A264" s="8">
        <v>25</v>
      </c>
      <c r="B264" s="34">
        <v>1E-3</v>
      </c>
      <c r="C264" s="30">
        <v>17</v>
      </c>
      <c r="D264" s="40">
        <v>2.1000000000000001E-2</v>
      </c>
      <c r="E264" s="34">
        <v>7.0000000000000001E-3</v>
      </c>
      <c r="F264" s="28">
        <v>0.33800000000000002</v>
      </c>
      <c r="G264" s="8">
        <v>6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</row>
    <row r="265" spans="1:84" s="7" customFormat="1" ht="18" customHeight="1">
      <c r="A265" s="8">
        <v>26</v>
      </c>
      <c r="B265" s="34">
        <v>1E-3</v>
      </c>
      <c r="C265" s="30">
        <v>15</v>
      </c>
      <c r="D265" s="40">
        <v>2.7E-2</v>
      </c>
      <c r="E265" s="34">
        <v>5.0000000000000001E-3</v>
      </c>
      <c r="F265" s="28">
        <v>0.3</v>
      </c>
      <c r="G265" s="8">
        <v>5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</row>
    <row r="266" spans="1:84" s="7" customFormat="1" ht="18" customHeight="1">
      <c r="A266" s="8">
        <v>27</v>
      </c>
      <c r="B266" s="34">
        <v>1E-3</v>
      </c>
      <c r="C266" s="30">
        <v>15</v>
      </c>
      <c r="D266" s="40">
        <v>2.1999999999999999E-2</v>
      </c>
      <c r="E266" s="34">
        <v>8.9999999999999993E-3</v>
      </c>
      <c r="F266" s="28">
        <v>0.32500000000000001</v>
      </c>
      <c r="G266" s="8">
        <v>4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</row>
    <row r="267" spans="1:84" s="7" customFormat="1" ht="18" customHeight="1">
      <c r="A267" s="8">
        <v>28</v>
      </c>
      <c r="B267" s="34">
        <v>1E-3</v>
      </c>
      <c r="C267" s="30">
        <v>17</v>
      </c>
      <c r="D267" s="40">
        <v>0.02</v>
      </c>
      <c r="E267" s="34">
        <v>8.9999999999999993E-3</v>
      </c>
      <c r="F267" s="28">
        <v>0.32500000000000001</v>
      </c>
      <c r="G267" s="8">
        <v>5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</row>
    <row r="268" spans="1:84" s="7" customFormat="1" ht="18" customHeight="1">
      <c r="A268" s="8">
        <v>29</v>
      </c>
      <c r="B268" s="34">
        <v>1E-3</v>
      </c>
      <c r="C268" s="30">
        <v>17</v>
      </c>
      <c r="D268" s="40">
        <v>0.02</v>
      </c>
      <c r="E268" s="34">
        <v>7.0000000000000001E-3</v>
      </c>
      <c r="F268" s="28">
        <v>0.33800000000000002</v>
      </c>
      <c r="G268" s="8">
        <v>6</v>
      </c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</row>
    <row r="269" spans="1:84" s="7" customFormat="1" ht="18" customHeight="1">
      <c r="A269" s="8">
        <v>30</v>
      </c>
      <c r="B269" s="34">
        <v>1E-3</v>
      </c>
      <c r="C269" s="30">
        <v>20</v>
      </c>
      <c r="D269" s="40">
        <v>0.03</v>
      </c>
      <c r="E269" s="34">
        <v>4.0000000000000001E-3</v>
      </c>
      <c r="F269" s="28">
        <v>0.32100000000000001</v>
      </c>
      <c r="G269" s="8">
        <v>7</v>
      </c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</row>
    <row r="270" spans="1:84" s="7" customFormat="1" ht="18" hidden="1" customHeight="1">
      <c r="A270" s="8">
        <v>31</v>
      </c>
      <c r="B270" s="35"/>
      <c r="C270" s="38"/>
      <c r="D270" s="42"/>
      <c r="E270" s="35"/>
      <c r="F270" s="32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</row>
    <row r="271" spans="1:84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20</v>
      </c>
      <c r="D271" s="21">
        <f>ROUND(AVERAGE(D240:D270),3)</f>
        <v>2.3E-2</v>
      </c>
      <c r="E271" s="21">
        <f>ROUND(AVERAGE(E240:E270),3)</f>
        <v>7.0000000000000001E-3</v>
      </c>
      <c r="F271" s="29">
        <f>ROUND(AVERAGE(F240:F270),1)</f>
        <v>0.4</v>
      </c>
      <c r="G271" s="62">
        <f>ROUND(AVERAGE(G240:G270),0)</f>
        <v>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</row>
    <row r="272" spans="1:84" ht="18" customHeight="1"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</row>
    <row r="273" spans="1:84" ht="18" customHeight="1"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</row>
    <row r="274" spans="1:84" ht="18" customHeight="1"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</row>
    <row r="275" spans="1:84" ht="18" customHeight="1">
      <c r="A275" s="2" t="s">
        <v>12</v>
      </c>
      <c r="B275" s="18" t="s">
        <v>25</v>
      </c>
      <c r="C275" s="11"/>
      <c r="D275" s="17"/>
      <c r="E275" s="17"/>
      <c r="F275" s="2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</row>
    <row r="276" spans="1:84" ht="18" customHeight="1">
      <c r="A276" s="2" t="s">
        <v>18</v>
      </c>
      <c r="B276" s="18" t="str">
        <f>B237</f>
        <v>2018년 9월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</row>
    <row r="277" spans="1:84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84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</row>
    <row r="278" spans="1:84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84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</row>
    <row r="279" spans="1:84" ht="18" customHeight="1">
      <c r="A279" s="6">
        <v>1</v>
      </c>
      <c r="B279" s="16">
        <v>1E-3</v>
      </c>
      <c r="C279" s="6">
        <v>15</v>
      </c>
      <c r="D279" s="16">
        <v>2.5000000000000001E-2</v>
      </c>
      <c r="E279" s="16">
        <v>1.4E-2</v>
      </c>
      <c r="F279" s="27">
        <v>0.38800000000000001</v>
      </c>
      <c r="G279" s="6">
        <v>9</v>
      </c>
      <c r="H279" s="183"/>
      <c r="I279" s="180"/>
      <c r="J279" s="180"/>
      <c r="K279" s="180"/>
      <c r="L279" s="180"/>
      <c r="M279" s="180"/>
      <c r="N279" s="180"/>
      <c r="O279" s="180"/>
      <c r="P279" s="180"/>
      <c r="Q279" s="180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</row>
    <row r="280" spans="1:84" ht="18" customHeight="1">
      <c r="A280" s="8">
        <v>2</v>
      </c>
      <c r="B280" s="34">
        <v>1E-3</v>
      </c>
      <c r="C280" s="8">
        <v>12</v>
      </c>
      <c r="D280" s="34">
        <v>3.1E-2</v>
      </c>
      <c r="E280" s="34">
        <v>7.0000000000000001E-3</v>
      </c>
      <c r="F280" s="28">
        <v>0.28799999999999998</v>
      </c>
      <c r="G280" s="8">
        <v>6</v>
      </c>
      <c r="H280" s="18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</row>
    <row r="281" spans="1:84" ht="18" customHeight="1">
      <c r="A281" s="8">
        <v>3</v>
      </c>
      <c r="B281" s="34"/>
      <c r="C281" s="8"/>
      <c r="D281" s="34"/>
      <c r="E281" s="34"/>
      <c r="F281" s="28"/>
      <c r="G281" s="8"/>
      <c r="H281" s="183"/>
      <c r="I281" s="179"/>
      <c r="J281" s="179"/>
      <c r="K281" s="179"/>
      <c r="L281" s="179"/>
      <c r="M281" s="179"/>
      <c r="N281" s="179"/>
      <c r="O281" s="179"/>
      <c r="P281" s="179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</row>
    <row r="282" spans="1:84" ht="18" customHeight="1">
      <c r="A282" s="8">
        <v>4</v>
      </c>
      <c r="B282" s="34"/>
      <c r="C282" s="8"/>
      <c r="D282" s="34"/>
      <c r="E282" s="34"/>
      <c r="F282" s="28"/>
      <c r="G282" s="8"/>
      <c r="H282" s="18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</row>
    <row r="283" spans="1:84" ht="18" customHeight="1">
      <c r="A283" s="8">
        <v>5</v>
      </c>
      <c r="B283" s="34">
        <v>1E-3</v>
      </c>
      <c r="C283" s="31">
        <v>21</v>
      </c>
      <c r="D283" s="34">
        <v>3.5000000000000003E-2</v>
      </c>
      <c r="E283" s="34">
        <v>1.7000000000000001E-2</v>
      </c>
      <c r="F283" s="28">
        <v>0.40400000000000003</v>
      </c>
      <c r="G283" s="31">
        <v>10</v>
      </c>
      <c r="H283" s="18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</row>
    <row r="284" spans="1:84" ht="18" customHeight="1">
      <c r="A284" s="8">
        <v>6</v>
      </c>
      <c r="B284" s="34">
        <v>1E-3</v>
      </c>
      <c r="C284" s="30">
        <v>17</v>
      </c>
      <c r="D284" s="34">
        <v>3.7999999999999999E-2</v>
      </c>
      <c r="E284" s="34">
        <v>1.6E-2</v>
      </c>
      <c r="F284" s="28">
        <v>0.433</v>
      </c>
      <c r="G284" s="30">
        <v>12</v>
      </c>
      <c r="H284" s="18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</row>
    <row r="285" spans="1:84" ht="18" customHeight="1">
      <c r="A285" s="8">
        <v>7</v>
      </c>
      <c r="B285" s="34">
        <v>1E-3</v>
      </c>
      <c r="C285" s="30">
        <v>21</v>
      </c>
      <c r="D285" s="34">
        <v>0.04</v>
      </c>
      <c r="E285" s="34">
        <v>1.4999999999999999E-2</v>
      </c>
      <c r="F285" s="28">
        <v>0.45</v>
      </c>
      <c r="G285" s="30">
        <v>15</v>
      </c>
      <c r="H285" s="18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</row>
    <row r="286" spans="1:84" s="7" customFormat="1" ht="18" customHeight="1">
      <c r="A286" s="8">
        <v>8</v>
      </c>
      <c r="B286" s="34">
        <v>1E-3</v>
      </c>
      <c r="C286" s="30">
        <v>19</v>
      </c>
      <c r="D286" s="34">
        <v>0.03</v>
      </c>
      <c r="E286" s="34">
        <v>1.9E-2</v>
      </c>
      <c r="F286" s="28">
        <v>0.36299999999999999</v>
      </c>
      <c r="G286" s="30">
        <v>13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</row>
    <row r="287" spans="1:84" s="7" customFormat="1" ht="18" customHeight="1">
      <c r="A287" s="8">
        <v>9</v>
      </c>
      <c r="B287" s="34">
        <v>2E-3</v>
      </c>
      <c r="C287" s="30">
        <v>21</v>
      </c>
      <c r="D287" s="34">
        <v>2.9000000000000001E-2</v>
      </c>
      <c r="E287" s="34">
        <v>1.7999999999999999E-2</v>
      </c>
      <c r="F287" s="28">
        <v>0.35399999999999998</v>
      </c>
      <c r="G287" s="30">
        <v>15</v>
      </c>
      <c r="H287" s="183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</row>
    <row r="288" spans="1:84" s="7" customFormat="1" ht="18" customHeight="1">
      <c r="A288" s="8">
        <v>10</v>
      </c>
      <c r="B288" s="34">
        <v>1E-3</v>
      </c>
      <c r="C288" s="30">
        <v>13</v>
      </c>
      <c r="D288" s="34">
        <v>2.7E-2</v>
      </c>
      <c r="E288" s="34">
        <v>1.4E-2</v>
      </c>
      <c r="F288" s="28">
        <v>0.3</v>
      </c>
      <c r="G288" s="30">
        <v>6</v>
      </c>
      <c r="H288" s="183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</row>
    <row r="289" spans="1:84" ht="18" customHeight="1">
      <c r="A289" s="8">
        <v>11</v>
      </c>
      <c r="B289" s="34">
        <v>1E-3</v>
      </c>
      <c r="C289" s="30">
        <v>12</v>
      </c>
      <c r="D289" s="34">
        <v>3.1E-2</v>
      </c>
      <c r="E289" s="34">
        <v>1.0999999999999999E-2</v>
      </c>
      <c r="F289" s="28">
        <v>0.246</v>
      </c>
      <c r="G289" s="30"/>
      <c r="H289" s="54"/>
      <c r="I289" s="54"/>
      <c r="J289" s="54"/>
      <c r="K289" s="54"/>
      <c r="L289" s="54"/>
      <c r="M289" s="54"/>
      <c r="N289" s="54"/>
      <c r="O289" s="54"/>
      <c r="P289" s="5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</row>
    <row r="290" spans="1:84" ht="18" customHeight="1">
      <c r="A290" s="8">
        <v>12</v>
      </c>
      <c r="B290" s="34">
        <v>1E-3</v>
      </c>
      <c r="C290" s="30">
        <v>14</v>
      </c>
      <c r="D290" s="34">
        <v>2.7E-2</v>
      </c>
      <c r="E290" s="34">
        <v>1.4999999999999999E-2</v>
      </c>
      <c r="F290" s="28">
        <v>0.30399999999999999</v>
      </c>
      <c r="G290" s="30"/>
      <c r="H290" s="18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</row>
    <row r="291" spans="1:84" ht="18" customHeight="1">
      <c r="A291" s="8">
        <v>13</v>
      </c>
      <c r="B291" s="35">
        <v>2E-3</v>
      </c>
      <c r="C291" s="37">
        <v>13</v>
      </c>
      <c r="D291" s="35">
        <v>2.3E-2</v>
      </c>
      <c r="E291" s="35">
        <v>1.2999999999999999E-2</v>
      </c>
      <c r="F291" s="32">
        <v>0.36699999999999999</v>
      </c>
      <c r="G291" s="37"/>
      <c r="H291" s="18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</row>
    <row r="292" spans="1:84" ht="18" customHeight="1">
      <c r="A292" s="8">
        <v>14</v>
      </c>
      <c r="B292" s="34">
        <v>1E-3</v>
      </c>
      <c r="C292" s="30">
        <v>11</v>
      </c>
      <c r="D292" s="34">
        <v>1.7000000000000001E-2</v>
      </c>
      <c r="E292" s="34">
        <v>1.7999999999999999E-2</v>
      </c>
      <c r="F292" s="28">
        <v>0.41699999999999998</v>
      </c>
      <c r="G292" s="30"/>
      <c r="H292" s="18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</row>
    <row r="293" spans="1:84" ht="18" customHeight="1">
      <c r="A293" s="8">
        <v>15</v>
      </c>
      <c r="B293" s="34">
        <v>1E-3</v>
      </c>
      <c r="C293" s="30">
        <v>11</v>
      </c>
      <c r="D293" s="34">
        <v>2.3E-2</v>
      </c>
      <c r="E293" s="34">
        <v>1.2999999999999999E-2</v>
      </c>
      <c r="F293" s="28">
        <v>0.38300000000000001</v>
      </c>
      <c r="G293" s="30">
        <v>6</v>
      </c>
      <c r="H293" s="18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</row>
    <row r="294" spans="1:84" ht="18" customHeight="1">
      <c r="A294" s="8">
        <v>16</v>
      </c>
      <c r="B294" s="34">
        <v>2E-3</v>
      </c>
      <c r="C294" s="30">
        <v>26</v>
      </c>
      <c r="D294" s="34">
        <v>2.7E-2</v>
      </c>
      <c r="E294" s="34">
        <v>1.2E-2</v>
      </c>
      <c r="F294" s="28">
        <v>0.50800000000000001</v>
      </c>
      <c r="G294" s="30">
        <v>19</v>
      </c>
      <c r="H294" s="18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</row>
    <row r="295" spans="1:84" ht="18" customHeight="1">
      <c r="A295" s="8">
        <v>17</v>
      </c>
      <c r="B295" s="34">
        <v>3.0000000000000001E-3</v>
      </c>
      <c r="C295" s="30">
        <v>28</v>
      </c>
      <c r="D295" s="34">
        <v>3.4000000000000002E-2</v>
      </c>
      <c r="E295" s="34">
        <v>1.7999999999999999E-2</v>
      </c>
      <c r="F295" s="28">
        <v>0.58299999999999996</v>
      </c>
      <c r="G295" s="30">
        <v>29</v>
      </c>
      <c r="H295" s="18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</row>
    <row r="296" spans="1:84" ht="18" customHeight="1">
      <c r="A296" s="8">
        <v>18</v>
      </c>
      <c r="B296" s="34">
        <v>3.0000000000000001E-3</v>
      </c>
      <c r="C296" s="30">
        <v>25</v>
      </c>
      <c r="D296" s="34">
        <v>3.2000000000000001E-2</v>
      </c>
      <c r="E296" s="34">
        <v>2.3E-2</v>
      </c>
      <c r="F296" s="28">
        <v>0.46700000000000003</v>
      </c>
      <c r="G296" s="30">
        <v>18</v>
      </c>
      <c r="H296" s="18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</row>
    <row r="297" spans="1:84" ht="18" customHeight="1">
      <c r="A297" s="8">
        <v>19</v>
      </c>
      <c r="B297" s="34">
        <v>3.0000000000000001E-3</v>
      </c>
      <c r="C297" s="30">
        <v>33</v>
      </c>
      <c r="D297" s="34">
        <v>2.3E-2</v>
      </c>
      <c r="E297" s="34">
        <v>3.2000000000000001E-2</v>
      </c>
      <c r="F297" s="28">
        <v>0.504</v>
      </c>
      <c r="G297" s="30">
        <v>26</v>
      </c>
      <c r="H297" s="18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</row>
    <row r="298" spans="1:84" ht="18" customHeight="1">
      <c r="A298" s="8">
        <v>20</v>
      </c>
      <c r="B298" s="34">
        <v>2E-3</v>
      </c>
      <c r="C298" s="30">
        <v>15</v>
      </c>
      <c r="D298" s="34">
        <v>2.8000000000000001E-2</v>
      </c>
      <c r="E298" s="34">
        <v>1.6E-2</v>
      </c>
      <c r="F298" s="28">
        <v>0.40400000000000003</v>
      </c>
      <c r="G298" s="30">
        <v>10</v>
      </c>
      <c r="H298" s="183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</row>
    <row r="299" spans="1:84" ht="18" customHeight="1">
      <c r="A299" s="8">
        <v>21</v>
      </c>
      <c r="B299" s="34">
        <v>2E-3</v>
      </c>
      <c r="C299" s="30">
        <v>8</v>
      </c>
      <c r="D299" s="34">
        <v>2.1999999999999999E-2</v>
      </c>
      <c r="E299" s="34">
        <v>1.7999999999999999E-2</v>
      </c>
      <c r="F299" s="28">
        <v>0.36299999999999999</v>
      </c>
      <c r="G299" s="30">
        <v>5</v>
      </c>
      <c r="H299" s="18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</row>
    <row r="300" spans="1:84" ht="18" customHeight="1">
      <c r="A300" s="8">
        <v>22</v>
      </c>
      <c r="B300" s="34">
        <v>2E-3</v>
      </c>
      <c r="C300" s="30">
        <v>24</v>
      </c>
      <c r="D300" s="34">
        <v>2.5999999999999999E-2</v>
      </c>
      <c r="E300" s="34">
        <v>1.7999999999999999E-2</v>
      </c>
      <c r="F300" s="28">
        <v>0.40799999999999997</v>
      </c>
      <c r="G300" s="30">
        <v>13</v>
      </c>
      <c r="H300" s="18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</row>
    <row r="301" spans="1:84" ht="18" customHeight="1">
      <c r="A301" s="8">
        <v>23</v>
      </c>
      <c r="B301" s="34">
        <v>3.0000000000000001E-3</v>
      </c>
      <c r="C301" s="30">
        <v>27</v>
      </c>
      <c r="D301" s="34">
        <v>0.03</v>
      </c>
      <c r="E301" s="34">
        <v>1.7000000000000001E-2</v>
      </c>
      <c r="F301" s="28">
        <v>0.41699999999999998</v>
      </c>
      <c r="G301" s="30">
        <v>16</v>
      </c>
      <c r="H301" s="183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</row>
    <row r="302" spans="1:84" ht="18" customHeight="1">
      <c r="A302" s="8">
        <v>24</v>
      </c>
      <c r="B302" s="34">
        <v>3.0000000000000001E-3</v>
      </c>
      <c r="C302" s="30">
        <v>18</v>
      </c>
      <c r="D302" s="34">
        <v>2.5000000000000001E-2</v>
      </c>
      <c r="E302" s="34">
        <v>1.2999999999999999E-2</v>
      </c>
      <c r="F302" s="28">
        <v>0.36299999999999999</v>
      </c>
      <c r="G302" s="30">
        <v>13</v>
      </c>
      <c r="H302" s="183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</row>
    <row r="303" spans="1:84" ht="18" customHeight="1">
      <c r="A303" s="8">
        <v>25</v>
      </c>
      <c r="B303" s="34">
        <v>2E-3</v>
      </c>
      <c r="C303" s="30">
        <v>13</v>
      </c>
      <c r="D303" s="34">
        <v>2.4E-2</v>
      </c>
      <c r="E303" s="34">
        <v>1.2E-2</v>
      </c>
      <c r="F303" s="28">
        <v>0.308</v>
      </c>
      <c r="G303" s="30">
        <v>9</v>
      </c>
      <c r="H303" s="18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</row>
    <row r="304" spans="1:84" ht="18" customHeight="1">
      <c r="A304" s="8">
        <v>26</v>
      </c>
      <c r="B304" s="34">
        <v>2E-3</v>
      </c>
      <c r="C304" s="30">
        <v>10</v>
      </c>
      <c r="D304" s="34">
        <v>2.9000000000000001E-2</v>
      </c>
      <c r="E304" s="34">
        <v>8.9999999999999993E-3</v>
      </c>
      <c r="F304" s="28">
        <v>0.27100000000000002</v>
      </c>
      <c r="G304" s="30">
        <v>6</v>
      </c>
      <c r="H304" s="183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</row>
    <row r="305" spans="1:84" ht="18" customHeight="1">
      <c r="A305" s="8">
        <v>27</v>
      </c>
      <c r="B305" s="34">
        <v>2E-3</v>
      </c>
      <c r="C305" s="30">
        <v>10</v>
      </c>
      <c r="D305" s="34">
        <v>2.3E-2</v>
      </c>
      <c r="E305" s="34">
        <v>1.4999999999999999E-2</v>
      </c>
      <c r="F305" s="28">
        <v>0.24199999999999999</v>
      </c>
      <c r="G305" s="30">
        <v>6</v>
      </c>
      <c r="H305" s="18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</row>
    <row r="306" spans="1:84" ht="18" customHeight="1">
      <c r="A306" s="8">
        <v>28</v>
      </c>
      <c r="B306" s="34">
        <v>2E-3</v>
      </c>
      <c r="C306" s="30">
        <v>12</v>
      </c>
      <c r="D306" s="34">
        <v>2.1999999999999999E-2</v>
      </c>
      <c r="E306" s="34">
        <v>1.6E-2</v>
      </c>
      <c r="F306" s="28">
        <v>0.27100000000000002</v>
      </c>
      <c r="G306" s="30">
        <v>7</v>
      </c>
      <c r="H306" s="183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</row>
    <row r="307" spans="1:84" ht="18" customHeight="1">
      <c r="A307" s="8">
        <v>29</v>
      </c>
      <c r="B307" s="34">
        <v>2E-3</v>
      </c>
      <c r="C307" s="30">
        <v>13</v>
      </c>
      <c r="D307" s="34">
        <v>2.4E-2</v>
      </c>
      <c r="E307" s="34">
        <v>1.2999999999999999E-2</v>
      </c>
      <c r="F307" s="28">
        <v>0.26300000000000001</v>
      </c>
      <c r="G307" s="30">
        <v>7</v>
      </c>
      <c r="H307" s="18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</row>
    <row r="308" spans="1:84" ht="18" customHeight="1">
      <c r="A308" s="8">
        <v>30</v>
      </c>
      <c r="B308" s="34">
        <v>2E-3</v>
      </c>
      <c r="C308" s="30">
        <v>17</v>
      </c>
      <c r="D308" s="34">
        <v>3.3000000000000002E-2</v>
      </c>
      <c r="E308" s="34">
        <v>0.01</v>
      </c>
      <c r="F308" s="28">
        <v>0.26300000000000001</v>
      </c>
      <c r="G308" s="30">
        <v>10</v>
      </c>
      <c r="H308" s="183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</row>
    <row r="309" spans="1:84" ht="18" hidden="1" customHeight="1">
      <c r="A309" s="8">
        <v>31</v>
      </c>
      <c r="B309" s="35"/>
      <c r="C309" s="38"/>
      <c r="D309" s="35"/>
      <c r="E309" s="35"/>
      <c r="F309" s="32"/>
      <c r="G309" s="38"/>
      <c r="H309" s="18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</row>
    <row r="310" spans="1:84" ht="18" customHeight="1">
      <c r="A310" s="9" t="s">
        <v>9</v>
      </c>
      <c r="B310" s="21">
        <f>ROUND(AVERAGE(B279:B309),3)</f>
        <v>2E-3</v>
      </c>
      <c r="C310" s="33">
        <f>ROUND(AVERAGE(C279:C309),0)</f>
        <v>17</v>
      </c>
      <c r="D310" s="21">
        <f>ROUND(AVERAGE(D279:D309),3)</f>
        <v>2.8000000000000001E-2</v>
      </c>
      <c r="E310" s="21">
        <f>ROUND(AVERAGE(E279:E309),3)</f>
        <v>1.4999999999999999E-2</v>
      </c>
      <c r="F310" s="29">
        <f>ROUND(AVERAGE(F279:F309),1)</f>
        <v>0.4</v>
      </c>
      <c r="G310" s="62">
        <f>ROUND(AVERAGE(G279:G309),0)</f>
        <v>12</v>
      </c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</row>
    <row r="311" spans="1:84" ht="18" customHeight="1"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</row>
    <row r="312" spans="1:84" ht="18" customHeight="1"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</row>
    <row r="313" spans="1:84" ht="18" customHeight="1"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</row>
    <row r="314" spans="1:84" ht="18" customHeight="1">
      <c r="A314" s="2" t="s">
        <v>12</v>
      </c>
      <c r="B314" s="18" t="s">
        <v>26</v>
      </c>
      <c r="C314" s="11"/>
      <c r="D314" s="17"/>
      <c r="E314" s="17"/>
      <c r="F314" s="2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</row>
    <row r="315" spans="1:84" ht="18" customHeight="1">
      <c r="A315" s="2" t="s">
        <v>18</v>
      </c>
      <c r="B315" s="18" t="str">
        <f>B276</f>
        <v>2018년 9월</v>
      </c>
      <c r="C315" s="11"/>
      <c r="D315" s="17"/>
      <c r="E315" s="17"/>
      <c r="F315" s="2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</row>
    <row r="316" spans="1:84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8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</row>
    <row r="317" spans="1:84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84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</row>
    <row r="318" spans="1:84" ht="18" customHeight="1">
      <c r="A318" s="6">
        <v>1</v>
      </c>
      <c r="B318" s="16">
        <v>2E-3</v>
      </c>
      <c r="C318" s="6">
        <v>24</v>
      </c>
      <c r="D318" s="16">
        <v>1.4999999999999999E-2</v>
      </c>
      <c r="E318" s="16">
        <v>1.0999999999999999E-2</v>
      </c>
      <c r="F318" s="27">
        <v>0.41699999999999998</v>
      </c>
      <c r="G318" s="72">
        <v>10</v>
      </c>
      <c r="H318" s="179"/>
      <c r="I318" s="180"/>
      <c r="J318" s="180"/>
      <c r="K318" s="180"/>
      <c r="L318" s="180"/>
      <c r="M318" s="180"/>
      <c r="N318" s="180"/>
      <c r="O318" s="180"/>
      <c r="P318" s="180"/>
      <c r="Q318" s="180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</row>
    <row r="319" spans="1:84" ht="18" customHeight="1">
      <c r="A319" s="8">
        <v>2</v>
      </c>
      <c r="B319" s="34">
        <v>2E-3</v>
      </c>
      <c r="C319" s="8">
        <v>22</v>
      </c>
      <c r="D319" s="34">
        <v>1.6E-2</v>
      </c>
      <c r="E319" s="34">
        <v>0.01</v>
      </c>
      <c r="F319" s="28">
        <v>0.42899999999999999</v>
      </c>
      <c r="G319" s="71">
        <v>9</v>
      </c>
      <c r="H319" s="179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</row>
    <row r="320" spans="1:84" ht="18" customHeight="1">
      <c r="A320" s="8">
        <v>3</v>
      </c>
      <c r="B320" s="34">
        <v>3.0000000000000001E-3</v>
      </c>
      <c r="C320" s="8">
        <v>21</v>
      </c>
      <c r="D320" s="34">
        <v>1.4E-2</v>
      </c>
      <c r="E320" s="34">
        <v>1.4E-2</v>
      </c>
      <c r="F320" s="28">
        <v>0.47499999999999998</v>
      </c>
      <c r="G320" s="74">
        <v>10</v>
      </c>
      <c r="H320" s="179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</row>
    <row r="321" spans="1:84" ht="18" customHeight="1">
      <c r="A321" s="8">
        <v>4</v>
      </c>
      <c r="B321" s="34"/>
      <c r="C321" s="8"/>
      <c r="D321" s="34"/>
      <c r="E321" s="34"/>
      <c r="F321" s="28"/>
      <c r="H321" s="179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</row>
    <row r="322" spans="1:84" ht="18" customHeight="1">
      <c r="A322" s="8">
        <v>5</v>
      </c>
      <c r="B322" s="34"/>
      <c r="C322" s="8"/>
      <c r="D322" s="34"/>
      <c r="E322" s="34"/>
      <c r="F322" s="28"/>
      <c r="G322" s="74"/>
      <c r="H322" s="179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</row>
    <row r="323" spans="1:84" ht="18" customHeight="1">
      <c r="A323" s="8">
        <v>6</v>
      </c>
      <c r="B323" s="34">
        <v>2E-3</v>
      </c>
      <c r="C323" s="8">
        <v>27</v>
      </c>
      <c r="D323" s="34">
        <v>0.02</v>
      </c>
      <c r="E323" s="34">
        <v>2.1000000000000001E-2</v>
      </c>
      <c r="F323" s="28">
        <v>0.46300000000000002</v>
      </c>
      <c r="G323" s="71">
        <v>11</v>
      </c>
      <c r="H323" s="179"/>
      <c r="I323" s="54"/>
      <c r="J323" s="54"/>
      <c r="K323" s="54"/>
      <c r="L323" s="54"/>
      <c r="M323" s="54"/>
      <c r="N323" s="54"/>
      <c r="O323" s="54"/>
      <c r="P323" s="5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</row>
    <row r="324" spans="1:84" ht="18" customHeight="1">
      <c r="A324" s="8">
        <v>7</v>
      </c>
      <c r="B324" s="34">
        <v>2E-3</v>
      </c>
      <c r="C324" s="8">
        <v>31</v>
      </c>
      <c r="D324" s="34">
        <v>2.1000000000000001E-2</v>
      </c>
      <c r="E324" s="34">
        <v>2.3E-2</v>
      </c>
      <c r="F324" s="28">
        <v>0.47899999999999998</v>
      </c>
      <c r="G324" s="69">
        <v>11</v>
      </c>
      <c r="H324" s="179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</row>
    <row r="325" spans="1:84" ht="18" customHeight="1">
      <c r="A325" s="8">
        <v>8</v>
      </c>
      <c r="B325" s="34">
        <v>3.0000000000000001E-3</v>
      </c>
      <c r="C325" s="8">
        <v>31</v>
      </c>
      <c r="D325" s="34">
        <v>1.4999999999999999E-2</v>
      </c>
      <c r="E325" s="34">
        <v>2.1999999999999999E-2</v>
      </c>
      <c r="F325" s="28">
        <v>0.48799999999999999</v>
      </c>
      <c r="G325" s="69">
        <v>12</v>
      </c>
      <c r="H325" s="179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</row>
    <row r="326" spans="1:84" ht="18" customHeight="1">
      <c r="A326" s="8">
        <v>9</v>
      </c>
      <c r="B326" s="34">
        <v>3.0000000000000001E-3</v>
      </c>
      <c r="C326" s="8">
        <v>29</v>
      </c>
      <c r="D326" s="34">
        <v>1.4999999999999999E-2</v>
      </c>
      <c r="E326" s="34">
        <v>1.9E-2</v>
      </c>
      <c r="F326" s="28">
        <v>0.45400000000000001</v>
      </c>
      <c r="G326" s="74">
        <v>11</v>
      </c>
      <c r="H326" s="179"/>
      <c r="I326" s="54"/>
      <c r="J326" s="54"/>
      <c r="K326" s="54"/>
      <c r="L326" s="54"/>
      <c r="M326" s="54"/>
      <c r="N326" s="54"/>
      <c r="O326" s="54"/>
      <c r="P326" s="5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</row>
    <row r="327" spans="1:84" ht="18" customHeight="1">
      <c r="A327" s="8">
        <v>10</v>
      </c>
      <c r="B327" s="34">
        <v>4.0000000000000001E-3</v>
      </c>
      <c r="C327" s="8">
        <v>23</v>
      </c>
      <c r="D327" s="34">
        <v>1.4999999999999999E-2</v>
      </c>
      <c r="E327" s="34">
        <v>1.7999999999999999E-2</v>
      </c>
      <c r="F327" s="28">
        <v>0.35799999999999998</v>
      </c>
      <c r="G327" s="71">
        <v>10</v>
      </c>
      <c r="H327" s="179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</row>
    <row r="328" spans="1:84" s="7" customFormat="1" ht="18" customHeight="1">
      <c r="A328" s="8">
        <v>11</v>
      </c>
      <c r="B328" s="34">
        <v>5.0000000000000001E-3</v>
      </c>
      <c r="C328" s="8">
        <v>20</v>
      </c>
      <c r="D328" s="34">
        <v>1.7000000000000001E-2</v>
      </c>
      <c r="E328" s="34">
        <v>1.6E-2</v>
      </c>
      <c r="F328" s="28">
        <v>0.34599999999999997</v>
      </c>
      <c r="G328" s="8"/>
      <c r="H328" s="179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</row>
    <row r="329" spans="1:84" s="7" customFormat="1" ht="18" customHeight="1">
      <c r="A329" s="8">
        <v>12</v>
      </c>
      <c r="B329" s="34">
        <v>3.0000000000000001E-3</v>
      </c>
      <c r="C329" s="8">
        <v>24</v>
      </c>
      <c r="D329" s="34">
        <v>1.7000000000000001E-2</v>
      </c>
      <c r="E329" s="34">
        <v>1.7999999999999999E-2</v>
      </c>
      <c r="F329" s="28">
        <v>0.34599999999999997</v>
      </c>
      <c r="G329" s="8"/>
      <c r="H329" s="179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</row>
    <row r="330" spans="1:84" s="7" customFormat="1" ht="18" customHeight="1">
      <c r="A330" s="8">
        <v>13</v>
      </c>
      <c r="B330" s="34">
        <v>1E-3</v>
      </c>
      <c r="C330" s="8">
        <v>27</v>
      </c>
      <c r="D330" s="34">
        <v>1.0999999999999999E-2</v>
      </c>
      <c r="E330" s="34">
        <v>1.7999999999999999E-2</v>
      </c>
      <c r="F330" s="28">
        <v>0.3</v>
      </c>
      <c r="G330" s="8"/>
      <c r="H330" s="179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</row>
    <row r="331" spans="1:84" ht="18" customHeight="1">
      <c r="A331" s="8">
        <v>14</v>
      </c>
      <c r="B331" s="34">
        <v>1E-3</v>
      </c>
      <c r="C331" s="8">
        <v>18</v>
      </c>
      <c r="D331" s="34">
        <v>1.2E-2</v>
      </c>
      <c r="E331" s="34">
        <v>1.6E-2</v>
      </c>
      <c r="F331" s="28">
        <v>0.30399999999999999</v>
      </c>
      <c r="H331" s="179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</row>
    <row r="332" spans="1:84" ht="18" customHeight="1">
      <c r="A332" s="8">
        <v>15</v>
      </c>
      <c r="B332" s="34">
        <v>1E-3</v>
      </c>
      <c r="C332" s="8">
        <v>19</v>
      </c>
      <c r="D332" s="34">
        <v>1.0999999999999999E-2</v>
      </c>
      <c r="E332" s="34">
        <v>1.7999999999999999E-2</v>
      </c>
      <c r="F332" s="28">
        <v>0.33800000000000002</v>
      </c>
      <c r="G332" s="69">
        <v>7</v>
      </c>
      <c r="H332" s="179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</row>
    <row r="333" spans="1:84" ht="18" customHeight="1">
      <c r="A333" s="8">
        <v>16</v>
      </c>
      <c r="B333" s="34">
        <v>1E-3</v>
      </c>
      <c r="C333" s="8">
        <v>42</v>
      </c>
      <c r="D333" s="34">
        <v>1.4E-2</v>
      </c>
      <c r="E333" s="34">
        <v>1.6E-2</v>
      </c>
      <c r="F333" s="28">
        <v>0.40400000000000003</v>
      </c>
      <c r="G333" s="74">
        <v>19</v>
      </c>
      <c r="H333" s="179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</row>
    <row r="334" spans="1:84" ht="18" customHeight="1">
      <c r="A334" s="8">
        <v>17</v>
      </c>
      <c r="B334" s="34">
        <v>1E-3</v>
      </c>
      <c r="C334" s="8">
        <v>48</v>
      </c>
      <c r="D334" s="34">
        <v>1.6E-2</v>
      </c>
      <c r="E334" s="34">
        <v>2.1999999999999999E-2</v>
      </c>
      <c r="F334" s="28">
        <v>0.53300000000000003</v>
      </c>
      <c r="G334" s="75">
        <v>17</v>
      </c>
      <c r="H334" s="179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</row>
    <row r="335" spans="1:84" ht="18" customHeight="1">
      <c r="A335" s="8">
        <v>18</v>
      </c>
      <c r="B335" s="34">
        <v>2E-3</v>
      </c>
      <c r="C335" s="8">
        <v>42</v>
      </c>
      <c r="D335" s="34">
        <v>1.7999999999999999E-2</v>
      </c>
      <c r="E335" s="34">
        <v>2.3E-2</v>
      </c>
      <c r="F335" s="28">
        <v>0.45</v>
      </c>
      <c r="G335" s="71">
        <v>10</v>
      </c>
      <c r="H335" s="179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</row>
    <row r="336" spans="1:84" ht="18" customHeight="1">
      <c r="A336" s="8">
        <v>19</v>
      </c>
      <c r="B336" s="34">
        <v>3.0000000000000001E-3</v>
      </c>
      <c r="C336" s="8">
        <v>41</v>
      </c>
      <c r="D336" s="34">
        <v>1.0999999999999999E-2</v>
      </c>
      <c r="E336" s="34">
        <v>2.9000000000000001E-2</v>
      </c>
      <c r="F336" s="28">
        <v>0.42099999999999999</v>
      </c>
      <c r="G336" s="69">
        <v>14</v>
      </c>
      <c r="H336" s="179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</row>
    <row r="337" spans="1:84" ht="18" customHeight="1">
      <c r="A337" s="8">
        <v>20</v>
      </c>
      <c r="B337" s="34">
        <v>3.0000000000000001E-3</v>
      </c>
      <c r="C337" s="8">
        <v>24</v>
      </c>
      <c r="D337" s="34">
        <v>1.6E-2</v>
      </c>
      <c r="E337" s="34">
        <v>1.7999999999999999E-2</v>
      </c>
      <c r="F337" s="28">
        <v>0.28799999999999998</v>
      </c>
      <c r="G337" s="74">
        <v>8</v>
      </c>
      <c r="H337" s="179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</row>
    <row r="338" spans="1:84" ht="18" customHeight="1">
      <c r="A338" s="8">
        <v>21</v>
      </c>
      <c r="B338" s="34">
        <v>2E-3</v>
      </c>
      <c r="C338" s="8">
        <v>12</v>
      </c>
      <c r="D338" s="34">
        <v>1.0999999999999999E-2</v>
      </c>
      <c r="E338" s="34">
        <v>0.02</v>
      </c>
      <c r="F338" s="28">
        <v>0.26700000000000002</v>
      </c>
      <c r="G338" s="71">
        <v>4</v>
      </c>
      <c r="H338" s="179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</row>
    <row r="339" spans="1:84" ht="18" customHeight="1">
      <c r="A339" s="8">
        <v>22</v>
      </c>
      <c r="B339" s="34">
        <v>2E-3</v>
      </c>
      <c r="C339" s="8">
        <v>36</v>
      </c>
      <c r="D339" s="34">
        <v>1.0999999999999999E-2</v>
      </c>
      <c r="E339" s="34">
        <v>2.3E-2</v>
      </c>
      <c r="F339" s="28">
        <v>0.35</v>
      </c>
      <c r="G339" s="74">
        <v>9</v>
      </c>
      <c r="H339" s="179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</row>
    <row r="340" spans="1:84" ht="18" customHeight="1">
      <c r="A340" s="8">
        <v>23</v>
      </c>
      <c r="B340" s="34">
        <v>3.0000000000000001E-3</v>
      </c>
      <c r="C340" s="8">
        <v>37</v>
      </c>
      <c r="D340" s="34">
        <v>1.6E-2</v>
      </c>
      <c r="E340" s="34">
        <v>0.02</v>
      </c>
      <c r="F340" s="28">
        <v>0.38300000000000001</v>
      </c>
      <c r="G340" s="71">
        <v>11</v>
      </c>
      <c r="H340" s="179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</row>
    <row r="341" spans="1:84" ht="18" customHeight="1">
      <c r="A341" s="8">
        <v>24</v>
      </c>
      <c r="B341" s="34">
        <v>4.0000000000000001E-3</v>
      </c>
      <c r="C341" s="8">
        <v>28</v>
      </c>
      <c r="D341" s="34">
        <v>1.6E-2</v>
      </c>
      <c r="E341" s="34">
        <v>1.7000000000000001E-2</v>
      </c>
      <c r="F341" s="28">
        <v>0.35</v>
      </c>
      <c r="G341" s="69">
        <v>10</v>
      </c>
      <c r="H341" s="179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</row>
    <row r="342" spans="1:84" ht="18" customHeight="1">
      <c r="A342" s="8">
        <v>25</v>
      </c>
      <c r="B342" s="34">
        <v>4.0000000000000001E-3</v>
      </c>
      <c r="C342" s="8">
        <v>21</v>
      </c>
      <c r="D342" s="34">
        <v>1.4999999999999999E-2</v>
      </c>
      <c r="E342" s="34">
        <v>1.7000000000000001E-2</v>
      </c>
      <c r="F342" s="28">
        <v>0.29199999999999998</v>
      </c>
      <c r="G342" s="69">
        <v>7</v>
      </c>
      <c r="H342" s="179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</row>
    <row r="343" spans="1:84" ht="18" customHeight="1">
      <c r="A343" s="8">
        <v>26</v>
      </c>
      <c r="B343" s="34">
        <v>4.0000000000000001E-3</v>
      </c>
      <c r="C343" s="8">
        <v>21</v>
      </c>
      <c r="D343" s="34">
        <v>2.1000000000000001E-2</v>
      </c>
      <c r="E343" s="34">
        <v>1.2999999999999999E-2</v>
      </c>
      <c r="F343" s="28">
        <v>0.221</v>
      </c>
      <c r="G343" s="69">
        <v>6</v>
      </c>
      <c r="H343" s="179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</row>
    <row r="344" spans="1:84" ht="18" customHeight="1">
      <c r="A344" s="8">
        <v>27</v>
      </c>
      <c r="B344" s="34">
        <v>2E-3</v>
      </c>
      <c r="C344" s="8">
        <v>21</v>
      </c>
      <c r="D344" s="34">
        <v>1.6E-2</v>
      </c>
      <c r="E344" s="34">
        <v>0.02</v>
      </c>
      <c r="F344" s="28">
        <v>0.25800000000000001</v>
      </c>
      <c r="G344" s="74">
        <v>7</v>
      </c>
      <c r="H344" s="179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</row>
    <row r="345" spans="1:84" ht="18" customHeight="1">
      <c r="A345" s="8">
        <v>28</v>
      </c>
      <c r="B345" s="34">
        <v>1E-3</v>
      </c>
      <c r="C345" s="8">
        <v>24</v>
      </c>
      <c r="D345" s="34">
        <v>1.4E-2</v>
      </c>
      <c r="E345" s="34">
        <v>2.1999999999999999E-2</v>
      </c>
      <c r="F345" s="28">
        <v>0.23300000000000001</v>
      </c>
      <c r="G345" s="71">
        <v>6</v>
      </c>
      <c r="H345" s="179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</row>
    <row r="346" spans="1:84" ht="18" customHeight="1">
      <c r="A346" s="8">
        <v>29</v>
      </c>
      <c r="B346" s="34">
        <v>2E-3</v>
      </c>
      <c r="C346" s="8">
        <v>23</v>
      </c>
      <c r="D346" s="34">
        <v>1.2999999999999999E-2</v>
      </c>
      <c r="E346" s="34">
        <v>2.1999999999999999E-2</v>
      </c>
      <c r="F346" s="28">
        <v>0.26300000000000001</v>
      </c>
      <c r="G346" s="74">
        <v>7</v>
      </c>
      <c r="H346" s="179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</row>
    <row r="347" spans="1:84" ht="18" customHeight="1">
      <c r="A347" s="8">
        <v>30</v>
      </c>
      <c r="B347" s="34">
        <v>1E-3</v>
      </c>
      <c r="C347" s="8">
        <v>24</v>
      </c>
      <c r="D347" s="34">
        <v>2.1999999999999999E-2</v>
      </c>
      <c r="E347" s="34">
        <v>1.9E-2</v>
      </c>
      <c r="F347" s="28">
        <v>0.24199999999999999</v>
      </c>
      <c r="G347" s="71">
        <v>8</v>
      </c>
      <c r="H347" s="183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</row>
    <row r="348" spans="1:84" ht="18" hidden="1" customHeight="1">
      <c r="A348" s="8">
        <v>31</v>
      </c>
      <c r="B348" s="34"/>
      <c r="C348" s="8"/>
      <c r="D348" s="35"/>
      <c r="E348" s="34"/>
      <c r="F348" s="32"/>
      <c r="G348" s="74"/>
      <c r="H348" s="18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</row>
    <row r="349" spans="1:84" ht="18" customHeight="1">
      <c r="A349" s="9" t="s">
        <v>9</v>
      </c>
      <c r="B349" s="21">
        <f>ROUND(AVERAGE(B318:B348),3)</f>
        <v>2E-3</v>
      </c>
      <c r="C349" s="33">
        <f>ROUND(AVERAGE(C318:C348),0)</f>
        <v>27</v>
      </c>
      <c r="D349" s="21">
        <f>ROUND(AVERAGE(D318:D348),3)</f>
        <v>1.4999999999999999E-2</v>
      </c>
      <c r="E349" s="21">
        <f>ROUND(AVERAGE(E318:E348),3)</f>
        <v>1.9E-2</v>
      </c>
      <c r="F349" s="29">
        <f>ROUND(AVERAGE(F318:F348),1)</f>
        <v>0.4</v>
      </c>
      <c r="G349" s="62">
        <f>ROUND(AVERAGE(G318:G348),0)</f>
        <v>10</v>
      </c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</row>
    <row r="350" spans="1:84" ht="18" customHeight="1"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</row>
    <row r="351" spans="1:84" ht="18" customHeight="1"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</row>
    <row r="352" spans="1:84" ht="18" customHeight="1"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</row>
    <row r="353" spans="1:84" ht="18" customHeight="1">
      <c r="A353" s="2" t="s">
        <v>12</v>
      </c>
      <c r="B353" s="18" t="s">
        <v>27</v>
      </c>
      <c r="C353" s="11"/>
      <c r="D353" s="17"/>
      <c r="E353" s="17"/>
      <c r="F353" s="24"/>
      <c r="I353" s="54"/>
      <c r="J353" s="54"/>
      <c r="K353" s="54"/>
      <c r="L353" s="60"/>
      <c r="M353" s="54"/>
      <c r="N353" s="54"/>
      <c r="O353" s="54"/>
      <c r="P353" s="54"/>
      <c r="Q353" s="54"/>
      <c r="R353" s="54"/>
      <c r="S353" s="5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</row>
    <row r="354" spans="1:84" ht="18" customHeight="1">
      <c r="A354" s="2" t="s">
        <v>18</v>
      </c>
      <c r="B354" s="18" t="str">
        <f>B315</f>
        <v>2018년 9월</v>
      </c>
      <c r="C354" s="11"/>
      <c r="D354" s="17"/>
      <c r="E354" s="17"/>
      <c r="F354" s="2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</row>
    <row r="355" spans="1:84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84"/>
      <c r="I355" s="54"/>
      <c r="J355" s="54"/>
      <c r="K355" s="54"/>
      <c r="L355" s="54"/>
      <c r="M355" s="54"/>
      <c r="N355" s="54"/>
      <c r="O355" s="54"/>
      <c r="P355" s="54"/>
      <c r="Q355" s="5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</row>
    <row r="356" spans="1:84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84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</row>
    <row r="357" spans="1:84" ht="18" customHeight="1">
      <c r="A357" s="6">
        <v>1</v>
      </c>
      <c r="B357" s="16">
        <v>2E-3</v>
      </c>
      <c r="C357" s="6">
        <v>31</v>
      </c>
      <c r="D357" s="16">
        <v>2.1000000000000001E-2</v>
      </c>
      <c r="E357" s="16">
        <v>1.9E-2</v>
      </c>
      <c r="F357" s="27">
        <v>0.47099999999999997</v>
      </c>
      <c r="G357" s="6">
        <v>5</v>
      </c>
      <c r="H357" s="183"/>
      <c r="I357" s="180"/>
      <c r="J357" s="180"/>
      <c r="K357" s="180"/>
      <c r="L357" s="180"/>
      <c r="M357" s="180"/>
      <c r="N357" s="180"/>
      <c r="O357" s="180"/>
      <c r="P357" s="180"/>
      <c r="Q357" s="180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</row>
    <row r="358" spans="1:84" ht="18" customHeight="1">
      <c r="A358" s="8">
        <v>2</v>
      </c>
      <c r="B358" s="34">
        <v>2E-3</v>
      </c>
      <c r="C358" s="8">
        <v>26</v>
      </c>
      <c r="D358" s="34">
        <v>2.5000000000000001E-2</v>
      </c>
      <c r="E358" s="34">
        <v>1.4E-2</v>
      </c>
      <c r="F358" s="28">
        <v>0.34200000000000003</v>
      </c>
      <c r="G358" s="8">
        <v>3</v>
      </c>
      <c r="H358" s="18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</row>
    <row r="359" spans="1:84" ht="18" customHeight="1">
      <c r="A359" s="8">
        <v>3</v>
      </c>
      <c r="B359" s="34">
        <v>2E-3</v>
      </c>
      <c r="C359" s="8">
        <v>27</v>
      </c>
      <c r="D359" s="34">
        <v>0.02</v>
      </c>
      <c r="E359" s="34">
        <v>1.2999999999999999E-2</v>
      </c>
      <c r="F359" s="28">
        <v>0.433</v>
      </c>
      <c r="G359" s="8">
        <v>8</v>
      </c>
      <c r="H359" s="54"/>
      <c r="I359" s="54"/>
      <c r="J359" s="54"/>
      <c r="K359" s="54"/>
      <c r="L359" s="54"/>
      <c r="M359" s="54"/>
      <c r="N359" s="54"/>
      <c r="O359" s="54"/>
      <c r="P359" s="5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</row>
    <row r="360" spans="1:84" ht="18" customHeight="1">
      <c r="A360" s="8">
        <v>4</v>
      </c>
      <c r="B360" s="34"/>
      <c r="C360" s="8"/>
      <c r="D360" s="34"/>
      <c r="E360" s="34"/>
      <c r="F360" s="28"/>
      <c r="G360" s="8"/>
      <c r="H360" s="18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</row>
    <row r="361" spans="1:84" ht="18" customHeight="1">
      <c r="A361" s="8">
        <v>5</v>
      </c>
      <c r="B361" s="34"/>
      <c r="C361" s="8"/>
      <c r="D361" s="34"/>
      <c r="E361" s="34"/>
      <c r="F361" s="28"/>
      <c r="G361" s="8"/>
      <c r="H361" s="18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</row>
    <row r="362" spans="1:84" ht="18" customHeight="1">
      <c r="A362" s="8">
        <v>6</v>
      </c>
      <c r="B362" s="34"/>
      <c r="C362" s="8"/>
      <c r="D362" s="34"/>
      <c r="E362" s="34"/>
      <c r="F362" s="28"/>
      <c r="G362" s="8"/>
      <c r="H362" s="54"/>
      <c r="I362" s="54"/>
      <c r="J362" s="54"/>
      <c r="K362" s="54"/>
      <c r="L362" s="54"/>
      <c r="M362" s="54"/>
      <c r="N362" s="54"/>
      <c r="O362" s="54"/>
      <c r="P362" s="5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</row>
    <row r="363" spans="1:84" ht="18" customHeight="1">
      <c r="A363" s="8">
        <v>7</v>
      </c>
      <c r="B363" s="34"/>
      <c r="C363" s="8"/>
      <c r="D363" s="34"/>
      <c r="E363" s="34"/>
      <c r="F363" s="28"/>
      <c r="G363" s="8"/>
      <c r="H363" s="18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</row>
    <row r="364" spans="1:84" ht="18" customHeight="1">
      <c r="A364" s="8">
        <v>8</v>
      </c>
      <c r="B364" s="34"/>
      <c r="C364" s="8"/>
      <c r="D364" s="34"/>
      <c r="E364" s="34"/>
      <c r="F364" s="28"/>
      <c r="G364" s="8"/>
      <c r="H364" s="18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</row>
    <row r="365" spans="1:84" s="7" customFormat="1" ht="18" customHeight="1">
      <c r="A365" s="8">
        <v>9</v>
      </c>
      <c r="B365" s="34"/>
      <c r="C365" s="8"/>
      <c r="D365" s="34"/>
      <c r="E365" s="34"/>
      <c r="F365" s="28"/>
      <c r="G365" s="8"/>
      <c r="H365" s="183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</row>
    <row r="366" spans="1:84" s="7" customFormat="1" ht="18" customHeight="1">
      <c r="A366" s="8">
        <v>10</v>
      </c>
      <c r="B366" s="34"/>
      <c r="C366" s="8"/>
      <c r="D366" s="34"/>
      <c r="E366" s="34"/>
      <c r="F366" s="28"/>
      <c r="G366" s="8"/>
      <c r="H366" s="183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</row>
    <row r="367" spans="1:84" s="7" customFormat="1" ht="18" customHeight="1">
      <c r="A367" s="8">
        <v>11</v>
      </c>
      <c r="B367" s="34"/>
      <c r="C367" s="8">
        <v>15</v>
      </c>
      <c r="D367" s="34"/>
      <c r="E367" s="34"/>
      <c r="F367" s="28"/>
      <c r="G367" s="8"/>
      <c r="H367" s="183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</row>
    <row r="368" spans="1:84" ht="18" customHeight="1">
      <c r="A368" s="8">
        <v>12</v>
      </c>
      <c r="B368" s="34"/>
      <c r="C368" s="8">
        <v>23</v>
      </c>
      <c r="D368" s="34"/>
      <c r="E368" s="34"/>
      <c r="F368" s="28"/>
      <c r="G368" s="8"/>
      <c r="H368" s="18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</row>
    <row r="369" spans="1:84" ht="18" customHeight="1">
      <c r="A369" s="8">
        <v>13</v>
      </c>
      <c r="B369" s="34">
        <v>2E-3</v>
      </c>
      <c r="C369" s="8">
        <v>18</v>
      </c>
      <c r="D369" s="34">
        <v>2.1000000000000001E-2</v>
      </c>
      <c r="E369" s="34">
        <v>1.7999999999999999E-2</v>
      </c>
      <c r="F369" s="28">
        <v>0.317</v>
      </c>
      <c r="G369" s="8"/>
      <c r="H369" s="18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</row>
    <row r="370" spans="1:84" ht="18" customHeight="1">
      <c r="A370" s="8">
        <v>14</v>
      </c>
      <c r="B370" s="34">
        <v>2E-3</v>
      </c>
      <c r="C370" s="8">
        <v>15</v>
      </c>
      <c r="D370" s="34">
        <v>1.2E-2</v>
      </c>
      <c r="E370" s="34">
        <v>2.1999999999999999E-2</v>
      </c>
      <c r="F370" s="28">
        <v>0.36299999999999999</v>
      </c>
      <c r="G370" s="8"/>
      <c r="H370" s="18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</row>
    <row r="371" spans="1:84" ht="18" customHeight="1">
      <c r="A371" s="8">
        <v>15</v>
      </c>
      <c r="B371" s="34">
        <v>2E-3</v>
      </c>
      <c r="C371" s="8">
        <v>14</v>
      </c>
      <c r="D371" s="34">
        <v>0.02</v>
      </c>
      <c r="E371" s="34">
        <v>1.9E-2</v>
      </c>
      <c r="F371" s="28">
        <v>0.246</v>
      </c>
      <c r="G371" s="8"/>
      <c r="H371" s="18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</row>
    <row r="372" spans="1:84" ht="18" customHeight="1">
      <c r="A372" s="8">
        <v>16</v>
      </c>
      <c r="B372" s="34">
        <v>2E-3</v>
      </c>
      <c r="C372" s="8">
        <v>29</v>
      </c>
      <c r="D372" s="34">
        <v>2.1999999999999999E-2</v>
      </c>
      <c r="E372" s="34">
        <v>1.7999999999999999E-2</v>
      </c>
      <c r="F372" s="28">
        <v>0.317</v>
      </c>
      <c r="G372" s="8"/>
      <c r="H372" s="183"/>
    </row>
    <row r="373" spans="1:84" ht="18" customHeight="1">
      <c r="A373" s="8">
        <v>17</v>
      </c>
      <c r="B373" s="34">
        <v>2E-3</v>
      </c>
      <c r="C373" s="8">
        <v>33</v>
      </c>
      <c r="D373" s="34">
        <v>2.8000000000000001E-2</v>
      </c>
      <c r="E373" s="34">
        <v>2.1999999999999999E-2</v>
      </c>
      <c r="F373" s="28">
        <v>0.40799999999999997</v>
      </c>
      <c r="G373" s="8"/>
      <c r="H373" s="183"/>
    </row>
    <row r="374" spans="1:84" ht="18" customHeight="1">
      <c r="A374" s="8">
        <v>18</v>
      </c>
      <c r="B374" s="34">
        <v>2E-3</v>
      </c>
      <c r="C374" s="8">
        <v>29</v>
      </c>
      <c r="D374" s="34">
        <v>3.1E-2</v>
      </c>
      <c r="E374" s="34">
        <v>2.3E-2</v>
      </c>
      <c r="F374" s="28">
        <v>0.8</v>
      </c>
      <c r="G374" s="8"/>
      <c r="H374" s="183"/>
    </row>
    <row r="375" spans="1:84" ht="18" customHeight="1">
      <c r="A375" s="8">
        <v>19</v>
      </c>
      <c r="B375" s="34">
        <v>2E-3</v>
      </c>
      <c r="C375" s="8">
        <v>38</v>
      </c>
      <c r="D375" s="34">
        <v>2.4E-2</v>
      </c>
      <c r="E375" s="34">
        <v>3.1E-2</v>
      </c>
      <c r="F375" s="28">
        <v>0.91300000000000003</v>
      </c>
      <c r="G375" s="8">
        <v>31</v>
      </c>
      <c r="H375" s="183"/>
    </row>
    <row r="376" spans="1:84" ht="18" customHeight="1">
      <c r="A376" s="8">
        <v>20</v>
      </c>
      <c r="B376" s="34">
        <v>1E-3</v>
      </c>
      <c r="C376" s="8">
        <v>18</v>
      </c>
      <c r="D376" s="34">
        <v>2.3E-2</v>
      </c>
      <c r="E376" s="34">
        <v>2.5999999999999999E-2</v>
      </c>
      <c r="F376" s="28">
        <v>0.61299999999999999</v>
      </c>
      <c r="G376" s="8"/>
      <c r="H376" s="183"/>
    </row>
    <row r="377" spans="1:84" ht="18" customHeight="1">
      <c r="A377" s="8">
        <v>21</v>
      </c>
      <c r="B377" s="34">
        <v>1E-3</v>
      </c>
      <c r="C377" s="8">
        <v>10</v>
      </c>
      <c r="D377" s="34">
        <v>1.4999999999999999E-2</v>
      </c>
      <c r="E377" s="34">
        <v>2.3E-2</v>
      </c>
      <c r="F377" s="28">
        <v>0.38300000000000001</v>
      </c>
      <c r="G377" s="8">
        <v>3</v>
      </c>
      <c r="H377" s="183"/>
    </row>
    <row r="378" spans="1:84" ht="18" customHeight="1">
      <c r="A378" s="8">
        <v>22</v>
      </c>
      <c r="B378" s="34">
        <v>1E-3</v>
      </c>
      <c r="C378" s="8">
        <v>29</v>
      </c>
      <c r="D378" s="34">
        <v>2.7E-2</v>
      </c>
      <c r="E378" s="34">
        <v>1.4999999999999999E-2</v>
      </c>
      <c r="F378" s="28">
        <v>0.36299999999999999</v>
      </c>
      <c r="G378" s="8">
        <v>4</v>
      </c>
      <c r="H378" s="183"/>
    </row>
    <row r="379" spans="1:84" ht="18" customHeight="1">
      <c r="A379" s="8">
        <v>23</v>
      </c>
      <c r="B379" s="34">
        <v>2E-3</v>
      </c>
      <c r="C379" s="8">
        <v>30</v>
      </c>
      <c r="D379" s="34">
        <v>3.5000000000000003E-2</v>
      </c>
      <c r="E379" s="34">
        <v>1.0999999999999999E-2</v>
      </c>
      <c r="F379" s="28">
        <v>0.39200000000000002</v>
      </c>
      <c r="G379" s="8">
        <v>5</v>
      </c>
      <c r="H379" s="183"/>
    </row>
    <row r="380" spans="1:84" ht="18" customHeight="1">
      <c r="A380" s="8">
        <v>24</v>
      </c>
      <c r="B380" s="34">
        <v>2E-3</v>
      </c>
      <c r="C380" s="8">
        <v>20</v>
      </c>
      <c r="D380" s="34">
        <v>2.8000000000000001E-2</v>
      </c>
      <c r="E380" s="34">
        <v>1.0999999999999999E-2</v>
      </c>
      <c r="F380" s="28">
        <v>0.35</v>
      </c>
      <c r="G380" s="8">
        <v>5</v>
      </c>
      <c r="H380" s="183"/>
    </row>
    <row r="381" spans="1:84" ht="18" customHeight="1">
      <c r="A381" s="8">
        <v>25</v>
      </c>
      <c r="B381" s="34">
        <v>2E-3</v>
      </c>
      <c r="C381" s="8">
        <v>15</v>
      </c>
      <c r="D381" s="34">
        <v>2.1999999999999999E-2</v>
      </c>
      <c r="E381" s="34">
        <v>1.4E-2</v>
      </c>
      <c r="F381" s="28">
        <v>0.32100000000000001</v>
      </c>
      <c r="G381" s="8">
        <v>4</v>
      </c>
      <c r="H381" s="183"/>
    </row>
    <row r="382" spans="1:84" ht="18" customHeight="1">
      <c r="A382" s="8">
        <v>26</v>
      </c>
      <c r="B382" s="34">
        <v>1E-3</v>
      </c>
      <c r="C382" s="8">
        <v>12</v>
      </c>
      <c r="D382" s="34">
        <v>2.5999999999999999E-2</v>
      </c>
      <c r="E382" s="34">
        <v>1.4999999999999999E-2</v>
      </c>
      <c r="F382" s="28">
        <v>0.317</v>
      </c>
      <c r="G382" s="8">
        <v>3</v>
      </c>
      <c r="H382" s="183"/>
    </row>
    <row r="383" spans="1:84" ht="18" customHeight="1">
      <c r="A383" s="8">
        <v>27</v>
      </c>
      <c r="B383" s="34">
        <v>1E-3</v>
      </c>
      <c r="C383" s="8">
        <v>12</v>
      </c>
      <c r="D383" s="34">
        <v>0.02</v>
      </c>
      <c r="E383" s="34">
        <v>1.9E-2</v>
      </c>
      <c r="F383" s="28">
        <v>0.27900000000000003</v>
      </c>
      <c r="G383" s="8">
        <v>3</v>
      </c>
      <c r="H383" s="183"/>
    </row>
    <row r="384" spans="1:84" ht="18" customHeight="1">
      <c r="A384" s="8">
        <v>28</v>
      </c>
      <c r="B384" s="34">
        <v>2E-3</v>
      </c>
      <c r="C384" s="8">
        <v>14</v>
      </c>
      <c r="D384" s="34">
        <v>1.9E-2</v>
      </c>
      <c r="E384" s="34">
        <v>1.7999999999999999E-2</v>
      </c>
      <c r="F384" s="28">
        <v>0.20799999999999999</v>
      </c>
      <c r="G384" s="8">
        <v>4</v>
      </c>
      <c r="H384" s="183"/>
    </row>
    <row r="385" spans="1:8" ht="18" customHeight="1">
      <c r="A385" s="8">
        <v>29</v>
      </c>
      <c r="B385" s="34">
        <v>2E-3</v>
      </c>
      <c r="C385" s="8">
        <v>12</v>
      </c>
      <c r="D385" s="34">
        <v>0.02</v>
      </c>
      <c r="E385" s="34">
        <v>1.7000000000000001E-2</v>
      </c>
      <c r="F385" s="28">
        <v>0.371</v>
      </c>
      <c r="G385" s="8">
        <v>3</v>
      </c>
      <c r="H385" s="183"/>
    </row>
    <row r="386" spans="1:8" ht="18" customHeight="1">
      <c r="A386" s="8">
        <v>30</v>
      </c>
      <c r="B386" s="34">
        <v>2E-3</v>
      </c>
      <c r="C386" s="8">
        <v>18</v>
      </c>
      <c r="D386" s="34">
        <v>3.2000000000000001E-2</v>
      </c>
      <c r="E386" s="34">
        <v>1.2999999999999999E-2</v>
      </c>
      <c r="F386" s="28">
        <v>0.36299999999999999</v>
      </c>
      <c r="G386" s="8">
        <v>5</v>
      </c>
      <c r="H386" s="183"/>
    </row>
    <row r="387" spans="1:8" ht="18" hidden="1" customHeight="1">
      <c r="A387" s="38">
        <v>31</v>
      </c>
      <c r="B387" s="35"/>
      <c r="C387" s="38"/>
      <c r="D387" s="35"/>
      <c r="E387" s="35"/>
      <c r="F387" s="32"/>
      <c r="G387" s="8"/>
      <c r="H387" s="183"/>
    </row>
    <row r="388" spans="1:8" ht="18" customHeight="1">
      <c r="A388" s="9" t="s">
        <v>9</v>
      </c>
      <c r="B388" s="21">
        <f>ROUND(AVERAGE(B357:B387),3)</f>
        <v>2E-3</v>
      </c>
      <c r="C388" s="33">
        <f>ROUND(AVERAGE(C357:C387),0)</f>
        <v>21</v>
      </c>
      <c r="D388" s="21">
        <f>ROUND(AVERAGE(D357:D387),3)</f>
        <v>2.3E-2</v>
      </c>
      <c r="E388" s="21">
        <f>ROUND(AVERAGE(E357:E387),3)</f>
        <v>1.7999999999999999E-2</v>
      </c>
      <c r="F388" s="29">
        <f>ROUND(AVERAGE(F357:F387),1)</f>
        <v>0.4</v>
      </c>
      <c r="G388" s="62">
        <f>ROUND(AVERAGE(G357:G387),0)</f>
        <v>6</v>
      </c>
      <c r="H388" s="57"/>
    </row>
    <row r="389" spans="1:8" ht="18" customHeight="1"/>
    <row r="390" spans="1:8" ht="18" customHeight="1">
      <c r="A390" s="15"/>
    </row>
    <row r="391" spans="1:8" ht="18" customHeight="1"/>
    <row r="392" spans="1:8" ht="18" customHeight="1"/>
    <row r="393" spans="1:8" ht="18" customHeight="1"/>
    <row r="394" spans="1:8" ht="18" customHeight="1"/>
    <row r="395" spans="1:8" ht="18" customHeight="1"/>
    <row r="396" spans="1:8" ht="18" customHeight="1"/>
    <row r="397" spans="1:8" ht="18" customHeight="1"/>
    <row r="398" spans="1:8" ht="18" customHeight="1"/>
    <row r="399" spans="1:8" ht="18" customHeight="1"/>
    <row r="400" spans="1:8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412"/>
  <sheetViews>
    <sheetView zoomScaleNormal="100" zoomScaleSheetLayoutView="100" workbookViewId="0">
      <selection activeCell="A2" sqref="A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71" width="8.88671875" style="53"/>
  </cols>
  <sheetData>
    <row r="1" spans="1:84" ht="18" customHeight="1"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</row>
    <row r="2" spans="1:84" ht="18" customHeight="1">
      <c r="B2" s="197" t="s">
        <v>138</v>
      </c>
      <c r="C2" s="198"/>
      <c r="D2" s="198"/>
      <c r="E2" s="199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</row>
    <row r="3" spans="1:84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</row>
    <row r="4" spans="1:84" s="1" customFormat="1" ht="18" customHeight="1">
      <c r="A4" s="2" t="s">
        <v>139</v>
      </c>
      <c r="B4" s="18" t="s">
        <v>140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</row>
    <row r="5" spans="1:84" s="1" customFormat="1" ht="18" customHeight="1">
      <c r="A5" s="2" t="s">
        <v>18</v>
      </c>
      <c r="B5" s="18" t="s">
        <v>141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spans="1:84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142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</row>
    <row r="7" spans="1:84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4"/>
      <c r="J7" s="54"/>
      <c r="K7" s="54"/>
      <c r="L7" s="54"/>
      <c r="M7" s="54"/>
      <c r="N7" s="54"/>
      <c r="O7" s="54"/>
      <c r="P7" s="54"/>
      <c r="Q7" s="5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</row>
    <row r="8" spans="1:84" s="7" customFormat="1" ht="18" customHeight="1">
      <c r="A8" s="6">
        <v>1</v>
      </c>
      <c r="B8" s="16">
        <v>1E-3</v>
      </c>
      <c r="C8" s="6">
        <v>31</v>
      </c>
      <c r="D8" s="41">
        <v>2.5999999999999999E-2</v>
      </c>
      <c r="E8" s="16">
        <v>1.4999999999999999E-2</v>
      </c>
      <c r="F8" s="27">
        <v>0.442</v>
      </c>
      <c r="G8" s="6">
        <v>16</v>
      </c>
      <c r="H8" s="185"/>
      <c r="I8" s="186"/>
      <c r="J8" s="186"/>
      <c r="K8" s="186"/>
      <c r="L8" s="186"/>
      <c r="M8" s="186"/>
      <c r="N8" s="186"/>
      <c r="O8" s="186"/>
      <c r="P8" s="186"/>
      <c r="Q8" s="186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</row>
    <row r="9" spans="1:84" s="7" customFormat="1" ht="18" customHeight="1">
      <c r="A9" s="8">
        <v>2</v>
      </c>
      <c r="B9" s="34">
        <v>2E-3</v>
      </c>
      <c r="C9" s="8">
        <v>31</v>
      </c>
      <c r="D9" s="40">
        <v>1.7999999999999999E-2</v>
      </c>
      <c r="E9" s="34">
        <v>2.5000000000000001E-2</v>
      </c>
      <c r="F9" s="28">
        <v>0.442</v>
      </c>
      <c r="G9" s="8">
        <v>18</v>
      </c>
      <c r="H9" s="185"/>
      <c r="I9" s="54"/>
      <c r="J9" s="54"/>
      <c r="K9" s="54"/>
      <c r="L9" s="54"/>
      <c r="M9" s="54"/>
      <c r="N9" s="54"/>
      <c r="O9" s="54"/>
      <c r="P9" s="54"/>
      <c r="Q9" s="54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</row>
    <row r="10" spans="1:84" s="7" customFormat="1" ht="18" customHeight="1">
      <c r="A10" s="8">
        <v>3</v>
      </c>
      <c r="B10" s="34">
        <v>4.0000000000000001E-3</v>
      </c>
      <c r="C10" s="8">
        <v>38</v>
      </c>
      <c r="D10" s="40">
        <v>1.7999999999999999E-2</v>
      </c>
      <c r="E10" s="34">
        <v>3.2000000000000001E-2</v>
      </c>
      <c r="F10" s="28">
        <v>0.48299999999999998</v>
      </c>
      <c r="G10" s="8">
        <v>24</v>
      </c>
      <c r="H10" s="185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</row>
    <row r="11" spans="1:84" s="7" customFormat="1" ht="18" customHeight="1">
      <c r="A11" s="8">
        <v>4</v>
      </c>
      <c r="B11" s="34">
        <v>2E-3</v>
      </c>
      <c r="C11" s="8">
        <v>26</v>
      </c>
      <c r="D11" s="40">
        <v>2.5999999999999999E-2</v>
      </c>
      <c r="E11" s="34">
        <v>2.1999999999999999E-2</v>
      </c>
      <c r="F11" s="28">
        <v>0.36299999999999999</v>
      </c>
      <c r="G11" s="8">
        <v>17</v>
      </c>
      <c r="H11" s="185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</row>
    <row r="12" spans="1:84" s="7" customFormat="1" ht="18" customHeight="1">
      <c r="A12" s="8">
        <v>5</v>
      </c>
      <c r="B12" s="34">
        <v>2E-3</v>
      </c>
      <c r="C12" s="8">
        <v>12</v>
      </c>
      <c r="D12" s="40">
        <v>2.1000000000000001E-2</v>
      </c>
      <c r="E12" s="34">
        <v>2.1000000000000001E-2</v>
      </c>
      <c r="F12" s="28">
        <v>0.36299999999999999</v>
      </c>
      <c r="G12" s="8">
        <v>8</v>
      </c>
      <c r="H12" s="185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</row>
    <row r="13" spans="1:84" s="7" customFormat="1" ht="18" customHeight="1">
      <c r="A13" s="8">
        <v>6</v>
      </c>
      <c r="B13" s="34">
        <v>2E-3</v>
      </c>
      <c r="C13" s="8">
        <v>11</v>
      </c>
      <c r="D13" s="40">
        <v>2.5000000000000001E-2</v>
      </c>
      <c r="E13" s="34">
        <v>1.4E-2</v>
      </c>
      <c r="F13" s="28">
        <v>0.36699999999999999</v>
      </c>
      <c r="G13" s="8">
        <v>7</v>
      </c>
      <c r="H13" s="185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</row>
    <row r="14" spans="1:84" s="7" customFormat="1" ht="18" customHeight="1">
      <c r="A14" s="8">
        <v>7</v>
      </c>
      <c r="B14" s="34">
        <v>2E-3</v>
      </c>
      <c r="C14" s="8">
        <v>28</v>
      </c>
      <c r="D14" s="40">
        <v>2.3E-2</v>
      </c>
      <c r="E14" s="34">
        <v>1.6E-2</v>
      </c>
      <c r="F14" s="28">
        <v>0.38300000000000001</v>
      </c>
      <c r="G14" s="8">
        <v>14</v>
      </c>
      <c r="H14" s="185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</row>
    <row r="15" spans="1:84" s="7" customFormat="1" ht="18" customHeight="1">
      <c r="A15" s="8">
        <v>8</v>
      </c>
      <c r="B15" s="34">
        <v>4.0000000000000001E-3</v>
      </c>
      <c r="C15" s="8">
        <v>35</v>
      </c>
      <c r="D15" s="40">
        <v>1.2E-2</v>
      </c>
      <c r="E15" s="34">
        <v>0.03</v>
      </c>
      <c r="F15" s="28">
        <v>0.379</v>
      </c>
      <c r="G15" s="8">
        <v>16</v>
      </c>
      <c r="H15" s="185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</row>
    <row r="16" spans="1:84" s="7" customFormat="1" ht="18" customHeight="1">
      <c r="A16" s="8">
        <v>9</v>
      </c>
      <c r="B16" s="34">
        <v>3.0000000000000001E-3</v>
      </c>
      <c r="C16" s="8">
        <v>27</v>
      </c>
      <c r="D16" s="40">
        <v>1.2E-2</v>
      </c>
      <c r="E16" s="34">
        <v>2.5000000000000001E-2</v>
      </c>
      <c r="F16" s="28">
        <v>0.34200000000000003</v>
      </c>
      <c r="G16" s="8">
        <v>15</v>
      </c>
      <c r="H16" s="185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</row>
    <row r="17" spans="1:84" s="7" customFormat="1" ht="18" customHeight="1">
      <c r="A17" s="8">
        <v>10</v>
      </c>
      <c r="B17" s="34">
        <v>2E-3</v>
      </c>
      <c r="C17" s="8">
        <v>28</v>
      </c>
      <c r="D17" s="40">
        <v>2.3E-2</v>
      </c>
      <c r="E17" s="34">
        <v>1.7000000000000001E-2</v>
      </c>
      <c r="F17" s="28">
        <v>0.28299999999999997</v>
      </c>
      <c r="G17" s="8">
        <v>15</v>
      </c>
      <c r="H17" s="185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</row>
    <row r="18" spans="1:84" s="7" customFormat="1" ht="18" customHeight="1">
      <c r="A18" s="8">
        <v>11</v>
      </c>
      <c r="B18" s="34">
        <v>4.0000000000000001E-3</v>
      </c>
      <c r="C18" s="8">
        <v>25</v>
      </c>
      <c r="D18" s="40">
        <v>1.2999999999999999E-2</v>
      </c>
      <c r="E18" s="34">
        <v>2.1000000000000001E-2</v>
      </c>
      <c r="F18" s="28">
        <v>0.32100000000000001</v>
      </c>
      <c r="G18" s="8">
        <v>13</v>
      </c>
      <c r="H18" s="185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</row>
    <row r="19" spans="1:84" s="7" customFormat="1" ht="18" customHeight="1">
      <c r="A19" s="8">
        <v>12</v>
      </c>
      <c r="B19" s="34">
        <v>3.0000000000000001E-3</v>
      </c>
      <c r="C19" s="8">
        <v>29</v>
      </c>
      <c r="D19" s="40">
        <v>1.2E-2</v>
      </c>
      <c r="E19" s="34">
        <v>2.9000000000000001E-2</v>
      </c>
      <c r="F19" s="28">
        <v>0.40400000000000003</v>
      </c>
      <c r="G19" s="8">
        <v>18</v>
      </c>
      <c r="H19" s="185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</row>
    <row r="20" spans="1:84" s="7" customFormat="1" ht="18" customHeight="1">
      <c r="A20" s="8">
        <v>13</v>
      </c>
      <c r="B20" s="34">
        <v>3.0000000000000001E-3</v>
      </c>
      <c r="C20" s="8">
        <v>36</v>
      </c>
      <c r="D20" s="40">
        <v>1.2E-2</v>
      </c>
      <c r="E20" s="34">
        <v>3.3000000000000002E-2</v>
      </c>
      <c r="F20" s="28">
        <v>0.47499999999999998</v>
      </c>
      <c r="G20" s="7">
        <v>23</v>
      </c>
      <c r="H20" s="185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</row>
    <row r="21" spans="1:84" s="7" customFormat="1" ht="18" customHeight="1">
      <c r="A21" s="8">
        <v>14</v>
      </c>
      <c r="B21" s="34">
        <v>4.0000000000000001E-3</v>
      </c>
      <c r="C21" s="8">
        <v>36</v>
      </c>
      <c r="D21" s="40">
        <v>2.1000000000000001E-2</v>
      </c>
      <c r="E21" s="34">
        <v>2.8000000000000001E-2</v>
      </c>
      <c r="F21" s="28">
        <v>0.45800000000000002</v>
      </c>
      <c r="G21" s="8">
        <v>27</v>
      </c>
      <c r="H21" s="185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</row>
    <row r="22" spans="1:84" s="7" customFormat="1" ht="18" customHeight="1">
      <c r="A22" s="8">
        <v>15</v>
      </c>
      <c r="B22" s="34">
        <v>4.0000000000000001E-3</v>
      </c>
      <c r="C22" s="8">
        <v>67</v>
      </c>
      <c r="D22" s="40">
        <v>1.7999999999999999E-2</v>
      </c>
      <c r="E22" s="34">
        <v>4.2999999999999997E-2</v>
      </c>
      <c r="F22" s="28">
        <v>0.629</v>
      </c>
      <c r="G22" s="7">
        <v>43</v>
      </c>
      <c r="H22" s="185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</row>
    <row r="23" spans="1:84" s="7" customFormat="1" ht="18" customHeight="1">
      <c r="A23" s="8">
        <v>16</v>
      </c>
      <c r="B23" s="34">
        <v>3.0000000000000001E-3</v>
      </c>
      <c r="C23" s="8">
        <v>91</v>
      </c>
      <c r="D23" s="40">
        <v>7.0000000000000001E-3</v>
      </c>
      <c r="E23" s="34">
        <v>4.3999999999999997E-2</v>
      </c>
      <c r="F23" s="28">
        <v>0.73199999999999998</v>
      </c>
      <c r="G23" s="8">
        <v>60</v>
      </c>
      <c r="H23" s="185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</row>
    <row r="24" spans="1:84" s="7" customFormat="1" ht="18" customHeight="1">
      <c r="A24" s="8">
        <v>17</v>
      </c>
      <c r="B24" s="34">
        <v>3.0000000000000001E-3</v>
      </c>
      <c r="C24" s="8">
        <v>46</v>
      </c>
      <c r="D24" s="40">
        <v>1.2999999999999999E-2</v>
      </c>
      <c r="E24" s="34">
        <v>3.3000000000000002E-2</v>
      </c>
      <c r="F24" s="28">
        <v>0.504</v>
      </c>
      <c r="G24" s="8">
        <v>26</v>
      </c>
      <c r="H24" s="185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</row>
    <row r="25" spans="1:84" s="7" customFormat="1" ht="18" customHeight="1">
      <c r="A25" s="8">
        <v>18</v>
      </c>
      <c r="B25" s="34">
        <v>2E-3</v>
      </c>
      <c r="C25" s="8">
        <v>27</v>
      </c>
      <c r="D25" s="40">
        <v>1.4999999999999999E-2</v>
      </c>
      <c r="E25" s="34">
        <v>2.5999999999999999E-2</v>
      </c>
      <c r="F25" s="28">
        <v>0.35399999999999998</v>
      </c>
      <c r="G25" s="8">
        <v>16</v>
      </c>
      <c r="H25" s="185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</row>
    <row r="26" spans="1:84" s="7" customFormat="1" ht="18" customHeight="1">
      <c r="A26" s="8">
        <v>19</v>
      </c>
      <c r="B26" s="34">
        <v>3.0000000000000001E-3</v>
      </c>
      <c r="C26" s="8">
        <v>25</v>
      </c>
      <c r="D26" s="40">
        <v>1.2E-2</v>
      </c>
      <c r="E26" s="34">
        <v>2.7E-2</v>
      </c>
      <c r="F26" s="28">
        <v>0.308</v>
      </c>
      <c r="G26" s="8">
        <v>14</v>
      </c>
      <c r="H26" s="185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</row>
    <row r="27" spans="1:84" s="7" customFormat="1" ht="18" customHeight="1">
      <c r="A27" s="8">
        <v>20</v>
      </c>
      <c r="B27" s="34">
        <v>3.0000000000000001E-3</v>
      </c>
      <c r="C27" s="8">
        <v>42</v>
      </c>
      <c r="D27" s="40">
        <v>1.2E-2</v>
      </c>
      <c r="E27" s="34">
        <v>3.2000000000000001E-2</v>
      </c>
      <c r="F27" s="28">
        <v>0.47499999999999998</v>
      </c>
      <c r="G27" s="8">
        <v>24</v>
      </c>
      <c r="H27" s="185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</row>
    <row r="28" spans="1:84" s="7" customFormat="1" ht="18" customHeight="1">
      <c r="A28" s="8">
        <v>21</v>
      </c>
      <c r="B28" s="34">
        <v>3.0000000000000001E-3</v>
      </c>
      <c r="C28" s="8">
        <v>47</v>
      </c>
      <c r="D28" s="40">
        <v>1.6E-2</v>
      </c>
      <c r="E28" s="34">
        <v>3.4000000000000002E-2</v>
      </c>
      <c r="F28" s="28">
        <v>0.49199999999999999</v>
      </c>
      <c r="G28" s="8">
        <v>30</v>
      </c>
      <c r="H28" s="185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</row>
    <row r="29" spans="1:84" s="7" customFormat="1" ht="18" customHeight="1">
      <c r="A29" s="8">
        <v>22</v>
      </c>
      <c r="B29" s="34">
        <v>3.0000000000000001E-3</v>
      </c>
      <c r="C29" s="8">
        <v>57</v>
      </c>
      <c r="D29" s="40">
        <v>1.0999999999999999E-2</v>
      </c>
      <c r="E29" s="34">
        <v>4.3999999999999997E-2</v>
      </c>
      <c r="F29" s="28">
        <v>0.52900000000000003</v>
      </c>
      <c r="G29" s="8">
        <v>36</v>
      </c>
      <c r="H29" s="185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</row>
    <row r="30" spans="1:84" s="7" customFormat="1" ht="18" customHeight="1">
      <c r="A30" s="8">
        <v>23</v>
      </c>
      <c r="B30" s="34">
        <v>3.0000000000000001E-3</v>
      </c>
      <c r="C30" s="8">
        <v>53</v>
      </c>
      <c r="D30" s="40">
        <v>1.0999999999999999E-2</v>
      </c>
      <c r="E30" s="34">
        <v>3.7999999999999999E-2</v>
      </c>
      <c r="F30" s="28">
        <v>0.53800000000000003</v>
      </c>
      <c r="G30" s="8">
        <v>36</v>
      </c>
      <c r="H30" s="185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</row>
    <row r="31" spans="1:84" s="7" customFormat="1" ht="18" customHeight="1">
      <c r="A31" s="8">
        <v>24</v>
      </c>
      <c r="B31" s="34">
        <v>3.0000000000000001E-3</v>
      </c>
      <c r="C31" s="8">
        <v>59</v>
      </c>
      <c r="D31" s="40">
        <v>1.2E-2</v>
      </c>
      <c r="E31" s="34">
        <v>3.5999999999999997E-2</v>
      </c>
      <c r="F31" s="28">
        <v>0.53300000000000003</v>
      </c>
      <c r="G31" s="8">
        <v>30</v>
      </c>
      <c r="H31" s="185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</row>
    <row r="32" spans="1:84" s="7" customFormat="1" ht="18" customHeight="1">
      <c r="A32" s="8">
        <v>25</v>
      </c>
      <c r="B32" s="34">
        <v>4.0000000000000001E-3</v>
      </c>
      <c r="C32" s="8">
        <v>49</v>
      </c>
      <c r="D32" s="40">
        <v>1.0999999999999999E-2</v>
      </c>
      <c r="E32" s="34">
        <v>3.5999999999999997E-2</v>
      </c>
      <c r="F32" s="28">
        <v>0.5</v>
      </c>
      <c r="G32" s="8">
        <v>29</v>
      </c>
      <c r="H32" s="185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</row>
    <row r="33" spans="1:84" s="7" customFormat="1" ht="18" customHeight="1">
      <c r="A33" s="8">
        <v>26</v>
      </c>
      <c r="B33" s="34">
        <v>2E-3</v>
      </c>
      <c r="C33" s="8">
        <v>37</v>
      </c>
      <c r="D33" s="40">
        <v>8.0000000000000002E-3</v>
      </c>
      <c r="E33" s="34">
        <v>3.5000000000000003E-2</v>
      </c>
      <c r="F33" s="28">
        <v>0.496</v>
      </c>
      <c r="G33" s="8">
        <v>21</v>
      </c>
      <c r="H33" s="185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</row>
    <row r="34" spans="1:84" s="7" customFormat="1" ht="18" customHeight="1">
      <c r="A34" s="8">
        <v>27</v>
      </c>
      <c r="B34" s="34">
        <v>2E-3</v>
      </c>
      <c r="C34" s="8">
        <v>33</v>
      </c>
      <c r="D34" s="40">
        <v>2.3E-2</v>
      </c>
      <c r="E34" s="34">
        <v>1.2999999999999999E-2</v>
      </c>
      <c r="F34" s="28">
        <v>0.33300000000000002</v>
      </c>
      <c r="G34" s="8">
        <v>7</v>
      </c>
      <c r="H34" s="185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</row>
    <row r="35" spans="1:84" s="7" customFormat="1" ht="18" customHeight="1">
      <c r="A35" s="8">
        <v>28</v>
      </c>
      <c r="B35" s="34">
        <v>2E-3</v>
      </c>
      <c r="C35" s="8">
        <v>23</v>
      </c>
      <c r="D35" s="40">
        <v>1.7999999999999999E-2</v>
      </c>
      <c r="E35" s="34">
        <v>2.1000000000000001E-2</v>
      </c>
      <c r="F35" s="28">
        <v>0.46700000000000003</v>
      </c>
      <c r="G35" s="8">
        <v>10</v>
      </c>
      <c r="H35" s="185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</row>
    <row r="36" spans="1:84" s="7" customFormat="1" ht="18" customHeight="1">
      <c r="A36" s="8">
        <v>29</v>
      </c>
      <c r="B36" s="34">
        <v>4.0000000000000001E-3</v>
      </c>
      <c r="C36" s="8">
        <v>33</v>
      </c>
      <c r="D36" s="40">
        <v>8.9999999999999993E-3</v>
      </c>
      <c r="E36" s="34">
        <v>2.5999999999999999E-2</v>
      </c>
      <c r="F36" s="28">
        <v>0.51700000000000002</v>
      </c>
      <c r="G36" s="8">
        <v>15</v>
      </c>
      <c r="H36" s="185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</row>
    <row r="37" spans="1:84" s="7" customFormat="1" ht="18" customHeight="1">
      <c r="A37" s="8">
        <v>30</v>
      </c>
      <c r="B37" s="34">
        <v>3.0000000000000001E-3</v>
      </c>
      <c r="C37" s="8">
        <v>37</v>
      </c>
      <c r="D37" s="40">
        <v>8.9999999999999993E-3</v>
      </c>
      <c r="E37" s="34"/>
      <c r="F37" s="28">
        <v>0.53300000000000003</v>
      </c>
      <c r="G37" s="8">
        <v>15</v>
      </c>
      <c r="H37" s="185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</row>
    <row r="38" spans="1:84" s="7" customFormat="1" ht="18" customHeight="1">
      <c r="A38" s="38">
        <v>31</v>
      </c>
      <c r="B38" s="35">
        <v>3.0000000000000001E-3</v>
      </c>
      <c r="C38" s="38">
        <v>35</v>
      </c>
      <c r="D38" s="42">
        <v>0.01</v>
      </c>
      <c r="E38" s="35"/>
      <c r="F38" s="32">
        <v>0.57899999999999996</v>
      </c>
      <c r="G38" s="38"/>
      <c r="H38" s="187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</row>
    <row r="39" spans="1:84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37</v>
      </c>
      <c r="D39" s="21">
        <f>ROUND(AVERAGE(D8:D38),3)</f>
        <v>1.4999999999999999E-2</v>
      </c>
      <c r="E39" s="21">
        <f>ROUND(AVERAGE(E8:E38),3)</f>
        <v>2.8000000000000001E-2</v>
      </c>
      <c r="F39" s="29">
        <f>ROUND(AVERAGE(F8:F38),1)</f>
        <v>0.5</v>
      </c>
      <c r="G39" s="62">
        <f>ROUND(AVERAGE(G8:G38),0)</f>
        <v>21</v>
      </c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</row>
    <row r="40" spans="1:84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spans="1:84" s="1" customFormat="1" ht="18" customHeight="1">
      <c r="A41" s="2" t="s">
        <v>139</v>
      </c>
      <c r="B41" s="18" t="s">
        <v>143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spans="1:84" s="1" customFormat="1" ht="18" customHeight="1">
      <c r="A42" s="2" t="s">
        <v>144</v>
      </c>
      <c r="B42" s="18" t="str">
        <f>B5</f>
        <v>2018년 10월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spans="1:84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145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</row>
    <row r="44" spans="1:84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</row>
    <row r="45" spans="1:84" s="7" customFormat="1" ht="18" customHeight="1">
      <c r="A45" s="6">
        <v>1</v>
      </c>
      <c r="B45" s="16">
        <v>1E-3</v>
      </c>
      <c r="C45" s="6">
        <v>18</v>
      </c>
      <c r="D45" s="16">
        <v>2.5000000000000001E-2</v>
      </c>
      <c r="E45" s="16">
        <v>8.9999999999999993E-3</v>
      </c>
      <c r="F45" s="27">
        <v>0.22500000000000001</v>
      </c>
      <c r="G45" s="6">
        <v>8</v>
      </c>
      <c r="H45" s="188"/>
      <c r="I45" s="186"/>
      <c r="J45" s="186"/>
      <c r="K45" s="186"/>
      <c r="L45" s="186"/>
      <c r="M45" s="186"/>
      <c r="N45" s="186"/>
      <c r="O45" s="186"/>
      <c r="P45" s="186"/>
      <c r="Q45" s="186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</row>
    <row r="46" spans="1:84" s="7" customFormat="1" ht="18" customHeight="1">
      <c r="A46" s="8">
        <v>2</v>
      </c>
      <c r="B46" s="34">
        <v>2E-3</v>
      </c>
      <c r="C46" s="8">
        <v>33</v>
      </c>
      <c r="D46" s="34">
        <v>1.4999999999999999E-2</v>
      </c>
      <c r="E46" s="34">
        <v>1.9E-2</v>
      </c>
      <c r="F46" s="28">
        <v>0.36699999999999999</v>
      </c>
      <c r="G46" s="8">
        <v>17</v>
      </c>
      <c r="H46" s="185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</row>
    <row r="47" spans="1:84" s="7" customFormat="1" ht="18" customHeight="1">
      <c r="A47" s="8">
        <v>3</v>
      </c>
      <c r="B47" s="34">
        <v>2E-3</v>
      </c>
      <c r="C47" s="8">
        <v>49</v>
      </c>
      <c r="D47" s="34">
        <v>1.7999999999999999E-2</v>
      </c>
      <c r="E47" s="34">
        <v>2.1999999999999999E-2</v>
      </c>
      <c r="F47" s="28">
        <v>0.35</v>
      </c>
      <c r="G47" s="8">
        <v>23</v>
      </c>
      <c r="H47" s="185"/>
      <c r="I47" s="54"/>
      <c r="J47" s="54"/>
      <c r="K47" s="54"/>
      <c r="L47" s="54"/>
      <c r="M47" s="54"/>
      <c r="N47" s="54"/>
      <c r="O47" s="54"/>
      <c r="P47" s="54"/>
      <c r="Q47" s="54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</row>
    <row r="48" spans="1:84" s="7" customFormat="1" ht="18" customHeight="1">
      <c r="A48" s="8">
        <v>4</v>
      </c>
      <c r="B48" s="34">
        <v>1E-3</v>
      </c>
      <c r="C48" s="8">
        <v>34</v>
      </c>
      <c r="D48" s="34">
        <v>0.02</v>
      </c>
      <c r="E48" s="34">
        <v>0.02</v>
      </c>
      <c r="F48" s="28">
        <v>0.24199999999999999</v>
      </c>
      <c r="G48" s="8">
        <v>15</v>
      </c>
      <c r="H48" s="185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</row>
    <row r="49" spans="1:84" s="7" customFormat="1" ht="18" customHeight="1">
      <c r="A49" s="8">
        <v>5</v>
      </c>
      <c r="B49" s="34">
        <v>2E-3</v>
      </c>
      <c r="C49" s="8">
        <v>17</v>
      </c>
      <c r="D49" s="34">
        <v>1.6E-2</v>
      </c>
      <c r="E49" s="34">
        <v>1.9E-2</v>
      </c>
      <c r="F49" s="28">
        <v>0.23300000000000001</v>
      </c>
      <c r="G49" s="8">
        <v>6</v>
      </c>
      <c r="H49" s="185"/>
      <c r="I49" s="54"/>
      <c r="J49" s="54"/>
      <c r="K49" s="54"/>
      <c r="L49" s="54"/>
      <c r="M49" s="54"/>
      <c r="N49" s="54"/>
      <c r="O49" s="54"/>
      <c r="P49" s="54"/>
      <c r="Q49" s="54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</row>
    <row r="50" spans="1:84" s="7" customFormat="1" ht="18" customHeight="1">
      <c r="A50" s="8">
        <v>6</v>
      </c>
      <c r="B50" s="34">
        <v>2E-3</v>
      </c>
      <c r="C50" s="8">
        <v>9</v>
      </c>
      <c r="D50" s="34">
        <v>2.5000000000000001E-2</v>
      </c>
      <c r="E50" s="34">
        <v>1.0999999999999999E-2</v>
      </c>
      <c r="F50" s="28">
        <v>0.21299999999999999</v>
      </c>
      <c r="G50" s="8">
        <v>5</v>
      </c>
      <c r="H50" s="185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</row>
    <row r="51" spans="1:84" s="7" customFormat="1" ht="18" customHeight="1">
      <c r="A51" s="8">
        <v>7</v>
      </c>
      <c r="B51" s="34">
        <v>2E-3</v>
      </c>
      <c r="C51" s="8">
        <v>33</v>
      </c>
      <c r="D51" s="34">
        <v>1.9E-2</v>
      </c>
      <c r="E51" s="34">
        <v>1.2E-2</v>
      </c>
      <c r="F51" s="28">
        <v>0.26300000000000001</v>
      </c>
      <c r="G51" s="8">
        <v>13</v>
      </c>
      <c r="H51" s="185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</row>
    <row r="52" spans="1:84" s="7" customFormat="1" ht="18" customHeight="1">
      <c r="A52" s="8">
        <v>8</v>
      </c>
      <c r="B52" s="34">
        <v>2E-3</v>
      </c>
      <c r="C52" s="8">
        <v>34</v>
      </c>
      <c r="D52" s="34">
        <v>1.2999999999999999E-2</v>
      </c>
      <c r="E52" s="34">
        <v>2.1000000000000001E-2</v>
      </c>
      <c r="F52" s="28">
        <v>0.26400000000000001</v>
      </c>
      <c r="G52" s="8">
        <v>13</v>
      </c>
      <c r="H52" s="185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</row>
    <row r="53" spans="1:84" s="7" customFormat="1" ht="18" customHeight="1">
      <c r="A53" s="8">
        <v>9</v>
      </c>
      <c r="B53" s="34">
        <v>2E-3</v>
      </c>
      <c r="C53" s="8">
        <v>30</v>
      </c>
      <c r="D53" s="34">
        <v>1.2E-2</v>
      </c>
      <c r="E53" s="34">
        <v>1.9E-2</v>
      </c>
      <c r="F53" s="28">
        <v>0.308</v>
      </c>
      <c r="G53" s="8">
        <v>12</v>
      </c>
      <c r="H53" s="185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</row>
    <row r="54" spans="1:84" s="7" customFormat="1" ht="18" customHeight="1">
      <c r="A54" s="8">
        <v>10</v>
      </c>
      <c r="B54" s="34">
        <v>2E-3</v>
      </c>
      <c r="C54" s="8">
        <v>28</v>
      </c>
      <c r="D54" s="34">
        <v>2.1999999999999999E-2</v>
      </c>
      <c r="E54" s="34">
        <v>1.2999999999999999E-2</v>
      </c>
      <c r="F54" s="28">
        <v>0.28299999999999997</v>
      </c>
      <c r="G54" s="8">
        <v>11</v>
      </c>
      <c r="H54" s="185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</row>
    <row r="55" spans="1:84" s="7" customFormat="1" ht="18" customHeight="1">
      <c r="A55" s="8">
        <v>11</v>
      </c>
      <c r="B55" s="34">
        <v>2E-3</v>
      </c>
      <c r="C55" s="8">
        <v>24</v>
      </c>
      <c r="D55" s="34">
        <v>1.2E-2</v>
      </c>
      <c r="E55" s="34">
        <v>1.4999999999999999E-2</v>
      </c>
      <c r="F55" s="28">
        <v>0.30399999999999999</v>
      </c>
      <c r="G55" s="8">
        <v>12</v>
      </c>
      <c r="H55" s="185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</row>
    <row r="56" spans="1:84" s="7" customFormat="1" ht="18" customHeight="1">
      <c r="A56" s="8">
        <v>12</v>
      </c>
      <c r="B56" s="34">
        <v>2E-3</v>
      </c>
      <c r="C56" s="8">
        <v>37</v>
      </c>
      <c r="D56" s="34">
        <v>1.0999999999999999E-2</v>
      </c>
      <c r="E56" s="34">
        <v>2.1000000000000001E-2</v>
      </c>
      <c r="F56" s="28">
        <v>0.34200000000000003</v>
      </c>
      <c r="G56" s="8">
        <v>19</v>
      </c>
      <c r="H56" s="185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</row>
    <row r="57" spans="1:84" s="7" customFormat="1" ht="18" customHeight="1">
      <c r="A57" s="8">
        <v>13</v>
      </c>
      <c r="B57" s="34">
        <v>2E-3</v>
      </c>
      <c r="C57" s="8">
        <v>40</v>
      </c>
      <c r="D57" s="34">
        <v>1.4E-2</v>
      </c>
      <c r="E57" s="34">
        <v>2.1000000000000001E-2</v>
      </c>
      <c r="F57" s="28">
        <v>0.125</v>
      </c>
      <c r="G57" s="8">
        <v>20</v>
      </c>
      <c r="H57" s="185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</row>
    <row r="58" spans="1:84" s="7" customFormat="1" ht="18" customHeight="1">
      <c r="A58" s="8">
        <v>14</v>
      </c>
      <c r="B58" s="34">
        <v>2E-3</v>
      </c>
      <c r="C58" s="8">
        <v>42</v>
      </c>
      <c r="D58" s="34">
        <v>1.9E-2</v>
      </c>
      <c r="E58" s="34">
        <v>0.02</v>
      </c>
      <c r="F58" s="28">
        <v>0.1</v>
      </c>
      <c r="G58" s="8">
        <v>22</v>
      </c>
      <c r="H58" s="185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</row>
    <row r="59" spans="1:84" s="7" customFormat="1" ht="18" customHeight="1">
      <c r="A59" s="8">
        <v>15</v>
      </c>
      <c r="B59" s="34">
        <v>3.0000000000000001E-3</v>
      </c>
      <c r="C59" s="8">
        <v>84</v>
      </c>
      <c r="D59" s="34">
        <v>1.7999999999999999E-2</v>
      </c>
      <c r="E59" s="34">
        <v>3.2000000000000001E-2</v>
      </c>
      <c r="F59" s="28">
        <v>0.40799999999999997</v>
      </c>
      <c r="G59" s="8">
        <v>35</v>
      </c>
      <c r="H59" s="185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</row>
    <row r="60" spans="1:84" s="7" customFormat="1" ht="18" customHeight="1">
      <c r="A60" s="8">
        <v>16</v>
      </c>
      <c r="B60" s="34">
        <v>2E-3</v>
      </c>
      <c r="C60" s="8">
        <v>106</v>
      </c>
      <c r="D60" s="34">
        <v>8.9999999999999993E-3</v>
      </c>
      <c r="E60" s="34">
        <v>3.3000000000000002E-2</v>
      </c>
      <c r="F60" s="28">
        <v>0.72099999999999997</v>
      </c>
      <c r="G60" s="8">
        <v>43</v>
      </c>
      <c r="H60" s="185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</row>
    <row r="61" spans="1:84" s="7" customFormat="1" ht="18" customHeight="1">
      <c r="A61" s="8">
        <v>17</v>
      </c>
      <c r="B61" s="34">
        <v>3.0000000000000001E-3</v>
      </c>
      <c r="C61" s="8">
        <v>57</v>
      </c>
      <c r="D61" s="34">
        <v>1.2E-2</v>
      </c>
      <c r="E61" s="34">
        <v>2.4E-2</v>
      </c>
      <c r="F61" s="28">
        <v>0.56299999999999994</v>
      </c>
      <c r="G61" s="8">
        <v>23</v>
      </c>
      <c r="H61" s="185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</row>
    <row r="62" spans="1:84" s="7" customFormat="1" ht="18" customHeight="1">
      <c r="A62" s="8">
        <v>18</v>
      </c>
      <c r="B62" s="34">
        <v>2E-3</v>
      </c>
      <c r="C62" s="8">
        <v>34</v>
      </c>
      <c r="D62" s="34">
        <v>1.4E-2</v>
      </c>
      <c r="E62" s="34">
        <v>2.1000000000000001E-2</v>
      </c>
      <c r="F62" s="28">
        <v>0.35799999999999998</v>
      </c>
      <c r="G62" s="8">
        <v>15</v>
      </c>
      <c r="H62" s="185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</row>
    <row r="63" spans="1:84" s="7" customFormat="1" ht="18" customHeight="1">
      <c r="A63" s="8">
        <v>19</v>
      </c>
      <c r="B63" s="34">
        <v>2E-3</v>
      </c>
      <c r="C63" s="8">
        <v>31</v>
      </c>
      <c r="D63" s="34">
        <v>1.2E-2</v>
      </c>
      <c r="E63" s="34">
        <v>2.1999999999999999E-2</v>
      </c>
      <c r="F63" s="28">
        <v>0.308</v>
      </c>
      <c r="G63" s="8">
        <v>14</v>
      </c>
      <c r="H63" s="185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</row>
    <row r="64" spans="1:84" s="7" customFormat="1" ht="18" customHeight="1">
      <c r="A64" s="8">
        <v>20</v>
      </c>
      <c r="B64" s="34">
        <v>2E-3</v>
      </c>
      <c r="C64" s="36">
        <v>46</v>
      </c>
      <c r="D64" s="34">
        <v>1.0999999999999999E-2</v>
      </c>
      <c r="E64" s="34">
        <v>2.4E-2</v>
      </c>
      <c r="F64" s="28">
        <v>0.38300000000000001</v>
      </c>
      <c r="G64" s="8">
        <v>22</v>
      </c>
      <c r="H64" s="185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</row>
    <row r="65" spans="1:84" s="7" customFormat="1" ht="18" customHeight="1">
      <c r="A65" s="8">
        <v>21</v>
      </c>
      <c r="B65" s="34">
        <v>2E-3</v>
      </c>
      <c r="C65" s="8">
        <v>63</v>
      </c>
      <c r="D65" s="34">
        <v>1.4999999999999999E-2</v>
      </c>
      <c r="E65" s="34">
        <v>2.8000000000000001E-2</v>
      </c>
      <c r="F65" s="28">
        <v>0.45</v>
      </c>
      <c r="G65" s="8">
        <v>35</v>
      </c>
      <c r="H65" s="185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</row>
    <row r="66" spans="1:84" s="7" customFormat="1" ht="18" customHeight="1">
      <c r="A66" s="8">
        <v>22</v>
      </c>
      <c r="B66" s="34">
        <v>3.0000000000000001E-3</v>
      </c>
      <c r="C66" s="8">
        <v>70</v>
      </c>
      <c r="D66" s="34">
        <v>0.01</v>
      </c>
      <c r="E66" s="34">
        <v>3.5000000000000003E-2</v>
      </c>
      <c r="F66" s="28">
        <v>0.47899999999999998</v>
      </c>
      <c r="G66" s="8">
        <v>36</v>
      </c>
      <c r="H66" s="185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</row>
    <row r="67" spans="1:84" s="7" customFormat="1" ht="18" customHeight="1">
      <c r="A67" s="8">
        <v>23</v>
      </c>
      <c r="B67" s="34">
        <v>2E-3</v>
      </c>
      <c r="C67" s="8">
        <v>60</v>
      </c>
      <c r="D67" s="34">
        <v>0.01</v>
      </c>
      <c r="E67" s="34">
        <v>2.9000000000000001E-2</v>
      </c>
      <c r="F67" s="28">
        <v>0.46700000000000003</v>
      </c>
      <c r="G67" s="8">
        <v>27</v>
      </c>
      <c r="H67" s="185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</row>
    <row r="68" spans="1:84" s="7" customFormat="1" ht="18" customHeight="1">
      <c r="A68" s="8">
        <v>24</v>
      </c>
      <c r="B68" s="34">
        <v>3.0000000000000001E-3</v>
      </c>
      <c r="C68" s="36">
        <v>63</v>
      </c>
      <c r="D68" s="34">
        <v>1.2E-2</v>
      </c>
      <c r="E68" s="34">
        <v>2.5999999999999999E-2</v>
      </c>
      <c r="F68" s="28">
        <v>0.49199999999999999</v>
      </c>
      <c r="G68" s="8">
        <v>25</v>
      </c>
      <c r="H68" s="185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</row>
    <row r="69" spans="1:84" s="7" customFormat="1" ht="18" customHeight="1">
      <c r="A69" s="8">
        <v>25</v>
      </c>
      <c r="B69" s="34">
        <v>2E-3</v>
      </c>
      <c r="C69" s="36">
        <v>55</v>
      </c>
      <c r="D69" s="34">
        <v>1.0999999999999999E-2</v>
      </c>
      <c r="E69" s="34">
        <v>2.7E-2</v>
      </c>
      <c r="F69" s="28">
        <v>0.40799999999999997</v>
      </c>
      <c r="G69" s="8">
        <v>24</v>
      </c>
      <c r="H69" s="185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</row>
    <row r="70" spans="1:84" s="7" customFormat="1" ht="18" customHeight="1">
      <c r="A70" s="8">
        <v>26</v>
      </c>
      <c r="B70" s="34">
        <v>3.0000000000000001E-3</v>
      </c>
      <c r="C70" s="36">
        <v>43</v>
      </c>
      <c r="D70" s="34">
        <v>8.0000000000000002E-3</v>
      </c>
      <c r="E70" s="34">
        <v>3.4000000000000002E-2</v>
      </c>
      <c r="F70" s="28">
        <v>0.45400000000000001</v>
      </c>
      <c r="G70" s="8">
        <v>19</v>
      </c>
      <c r="H70" s="185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</row>
    <row r="71" spans="1:84" s="7" customFormat="1" ht="18" customHeight="1">
      <c r="A71" s="8">
        <v>27</v>
      </c>
      <c r="B71" s="34">
        <v>2E-3</v>
      </c>
      <c r="C71" s="8">
        <v>31</v>
      </c>
      <c r="D71" s="34">
        <v>2.1000000000000001E-2</v>
      </c>
      <c r="E71" s="34">
        <v>1.2999999999999999E-2</v>
      </c>
      <c r="F71" s="28">
        <v>0.246</v>
      </c>
      <c r="G71" s="8">
        <v>8</v>
      </c>
      <c r="H71" s="185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</row>
    <row r="72" spans="1:84" s="7" customFormat="1" ht="18" customHeight="1">
      <c r="A72" s="8">
        <v>28</v>
      </c>
      <c r="B72" s="34">
        <v>2E-3</v>
      </c>
      <c r="C72" s="8">
        <v>28</v>
      </c>
      <c r="D72" s="34">
        <v>1.6E-2</v>
      </c>
      <c r="E72" s="34">
        <v>0.02</v>
      </c>
      <c r="F72" s="28">
        <v>0.35</v>
      </c>
      <c r="G72" s="8">
        <v>12</v>
      </c>
      <c r="H72" s="185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</row>
    <row r="73" spans="1:84" s="7" customFormat="1" ht="18" customHeight="1">
      <c r="A73" s="8">
        <v>29</v>
      </c>
      <c r="B73" s="34">
        <v>2E-3</v>
      </c>
      <c r="C73" s="8">
        <v>26</v>
      </c>
      <c r="D73" s="34">
        <v>0.01</v>
      </c>
      <c r="E73" s="34">
        <v>0.02</v>
      </c>
      <c r="F73" s="28">
        <v>0.34599999999999997</v>
      </c>
      <c r="G73" s="8">
        <v>13</v>
      </c>
      <c r="H73" s="185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</row>
    <row r="74" spans="1:84" s="7" customFormat="1" ht="18" customHeight="1">
      <c r="A74" s="8">
        <v>30</v>
      </c>
      <c r="B74" s="34">
        <v>3.0000000000000001E-3</v>
      </c>
      <c r="C74" s="8">
        <v>41</v>
      </c>
      <c r="D74" s="34">
        <v>8.9999999999999993E-3</v>
      </c>
      <c r="E74" s="34">
        <v>0.02</v>
      </c>
      <c r="F74" s="28">
        <v>0.4</v>
      </c>
      <c r="G74" s="8">
        <v>19</v>
      </c>
      <c r="H74" s="185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</row>
    <row r="75" spans="1:84" s="7" customFormat="1" ht="18" customHeight="1">
      <c r="A75" s="38">
        <v>31</v>
      </c>
      <c r="B75" s="35">
        <v>2E-3</v>
      </c>
      <c r="C75" s="38">
        <v>41</v>
      </c>
      <c r="D75" s="35">
        <v>0.01</v>
      </c>
      <c r="E75" s="35">
        <v>2.1999999999999999E-2</v>
      </c>
      <c r="F75" s="32">
        <v>0.41299999999999998</v>
      </c>
      <c r="G75" s="68">
        <v>20</v>
      </c>
      <c r="H75" s="18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</row>
    <row r="76" spans="1:84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42</v>
      </c>
      <c r="D76" s="21">
        <f>ROUND(AVERAGE(D45:D75),3)</f>
        <v>1.4E-2</v>
      </c>
      <c r="E76" s="21">
        <f>ROUND(AVERAGE(E45:E75),3)</f>
        <v>2.1999999999999999E-2</v>
      </c>
      <c r="F76" s="29">
        <f>ROUND(AVERAGE(F45:F75),1)</f>
        <v>0.4</v>
      </c>
      <c r="G76" s="62">
        <f>ROUND(AVERAGE(G45:G75),0)</f>
        <v>19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</row>
    <row r="77" spans="1:84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spans="1:84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spans="1:84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spans="1:84" s="1" customFormat="1" ht="18" customHeight="1">
      <c r="A80" s="48" t="s">
        <v>146</v>
      </c>
      <c r="B80" s="50" t="s">
        <v>147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spans="1:84" s="1" customFormat="1" ht="18" customHeight="1">
      <c r="A81" s="48" t="s">
        <v>18</v>
      </c>
      <c r="B81" s="50" t="str">
        <f>B42</f>
        <v>2018년 10월</v>
      </c>
      <c r="C81" s="52"/>
      <c r="D81" s="51"/>
      <c r="E81" s="51"/>
      <c r="F81" s="47"/>
      <c r="G81" s="38"/>
      <c r="H81" s="43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spans="1:84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145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</row>
    <row r="83" spans="1:84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</row>
    <row r="84" spans="1:84" s="7" customFormat="1" ht="18" customHeight="1">
      <c r="A84" s="6">
        <v>1</v>
      </c>
      <c r="B84" s="16">
        <v>1E-3</v>
      </c>
      <c r="C84" s="6">
        <v>15</v>
      </c>
      <c r="D84" s="16">
        <v>3.2000000000000001E-2</v>
      </c>
      <c r="E84" s="16">
        <v>7.0000000000000001E-3</v>
      </c>
      <c r="F84" s="27">
        <v>0.217</v>
      </c>
      <c r="G84" s="6">
        <v>6</v>
      </c>
      <c r="H84" s="38"/>
      <c r="I84" s="186"/>
      <c r="J84" s="186"/>
      <c r="K84" s="186"/>
      <c r="L84" s="186"/>
      <c r="M84" s="186"/>
      <c r="N84" s="186"/>
      <c r="O84" s="186"/>
      <c r="P84" s="186"/>
      <c r="Q84" s="186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1:84" s="7" customFormat="1" ht="18" customHeight="1">
      <c r="A85" s="8">
        <v>2</v>
      </c>
      <c r="B85" s="34">
        <v>2E-3</v>
      </c>
      <c r="C85" s="8">
        <v>22</v>
      </c>
      <c r="D85" s="34">
        <v>2.1000000000000001E-2</v>
      </c>
      <c r="E85" s="34">
        <v>1.7999999999999999E-2</v>
      </c>
      <c r="F85" s="28">
        <v>0.35799999999999998</v>
      </c>
      <c r="G85" s="8">
        <v>12</v>
      </c>
      <c r="H85" s="38"/>
      <c r="I85" s="54"/>
      <c r="J85" s="54"/>
      <c r="K85" s="54"/>
      <c r="L85" s="54"/>
      <c r="M85" s="54"/>
      <c r="N85" s="54"/>
      <c r="O85" s="54"/>
      <c r="P85" s="54"/>
      <c r="Q85" s="54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1:84" s="7" customFormat="1" ht="18" customHeight="1">
      <c r="A86" s="8">
        <v>3</v>
      </c>
      <c r="B86" s="34">
        <v>2E-3</v>
      </c>
      <c r="C86" s="8">
        <v>26</v>
      </c>
      <c r="D86" s="34">
        <v>2.1999999999999999E-2</v>
      </c>
      <c r="E86" s="34">
        <v>2.1999999999999999E-2</v>
      </c>
      <c r="F86" s="28">
        <v>0.371</v>
      </c>
      <c r="G86" s="8">
        <v>15</v>
      </c>
      <c r="H86" s="38"/>
      <c r="I86" s="54"/>
      <c r="J86" s="54"/>
      <c r="K86" s="54"/>
      <c r="L86" s="54"/>
      <c r="M86" s="54"/>
      <c r="N86" s="54"/>
      <c r="O86" s="54"/>
      <c r="P86" s="54"/>
      <c r="Q86" s="54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1:84" s="7" customFormat="1" ht="18" customHeight="1">
      <c r="A87" s="8">
        <v>4</v>
      </c>
      <c r="B87" s="34">
        <v>1E-3</v>
      </c>
      <c r="C87" s="31">
        <v>20</v>
      </c>
      <c r="D87" s="34">
        <v>3.2000000000000001E-2</v>
      </c>
      <c r="E87" s="34">
        <v>1.4999999999999999E-2</v>
      </c>
      <c r="F87" s="28">
        <v>0.3</v>
      </c>
      <c r="G87" s="8">
        <v>10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1:84" s="7" customFormat="1" ht="18" customHeight="1">
      <c r="A88" s="8">
        <v>5</v>
      </c>
      <c r="B88" s="34">
        <v>1E-3</v>
      </c>
      <c r="C88" s="30">
        <v>9</v>
      </c>
      <c r="D88" s="34">
        <v>3.3000000000000002E-2</v>
      </c>
      <c r="E88" s="34">
        <v>0.01</v>
      </c>
      <c r="F88" s="28">
        <v>0.27900000000000003</v>
      </c>
      <c r="G88" s="8">
        <v>3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1:84" s="7" customFormat="1" ht="18" customHeight="1">
      <c r="A89" s="8">
        <v>6</v>
      </c>
      <c r="B89" s="34">
        <v>1E-3</v>
      </c>
      <c r="C89" s="30">
        <v>12</v>
      </c>
      <c r="D89" s="34">
        <v>2.9000000000000001E-2</v>
      </c>
      <c r="E89" s="34">
        <v>1.2E-2</v>
      </c>
      <c r="F89" s="28">
        <v>0.28299999999999997</v>
      </c>
      <c r="G89" s="8">
        <v>6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1:84" s="7" customFormat="1" ht="18" customHeight="1">
      <c r="A90" s="8">
        <v>7</v>
      </c>
      <c r="B90" s="34">
        <v>2E-3</v>
      </c>
      <c r="C90" s="30">
        <v>29</v>
      </c>
      <c r="D90" s="34">
        <v>2.5999999999999999E-2</v>
      </c>
      <c r="E90" s="34">
        <v>1.2E-2</v>
      </c>
      <c r="F90" s="28">
        <v>0.28299999999999997</v>
      </c>
      <c r="G90" s="8">
        <v>11</v>
      </c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</row>
    <row r="91" spans="1:84" s="7" customFormat="1" ht="18" customHeight="1">
      <c r="A91" s="8">
        <v>8</v>
      </c>
      <c r="B91" s="34">
        <v>2E-3</v>
      </c>
      <c r="C91" s="30">
        <v>25</v>
      </c>
      <c r="D91" s="34">
        <v>1.7000000000000001E-2</v>
      </c>
      <c r="E91" s="34">
        <v>2.3E-2</v>
      </c>
      <c r="F91" s="28">
        <v>0.3</v>
      </c>
      <c r="G91" s="8">
        <v>10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</row>
    <row r="92" spans="1:84" s="7" customFormat="1" ht="18" customHeight="1">
      <c r="A92" s="8">
        <v>9</v>
      </c>
      <c r="B92" s="34">
        <v>2E-3</v>
      </c>
      <c r="C92" s="30">
        <v>21</v>
      </c>
      <c r="D92" s="34">
        <v>1.6E-2</v>
      </c>
      <c r="E92" s="34">
        <v>0.02</v>
      </c>
      <c r="F92" s="28">
        <v>0.35399999999999998</v>
      </c>
      <c r="G92" s="8">
        <v>9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</row>
    <row r="93" spans="1:84" s="7" customFormat="1" ht="18" customHeight="1">
      <c r="A93" s="8">
        <v>10</v>
      </c>
      <c r="B93" s="34">
        <v>1E-3</v>
      </c>
      <c r="C93" s="30">
        <v>20</v>
      </c>
      <c r="D93" s="34">
        <v>3.2000000000000001E-2</v>
      </c>
      <c r="E93" s="34">
        <v>8.9999999999999993E-3</v>
      </c>
      <c r="F93" s="28">
        <v>0.313</v>
      </c>
      <c r="G93" s="8">
        <v>7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</row>
    <row r="94" spans="1:84" s="7" customFormat="1" ht="18" customHeight="1">
      <c r="A94" s="8">
        <v>11</v>
      </c>
      <c r="B94" s="34">
        <v>2E-3</v>
      </c>
      <c r="C94" s="30">
        <v>17</v>
      </c>
      <c r="D94" s="34">
        <v>1.7999999999999999E-2</v>
      </c>
      <c r="E94" s="34">
        <v>1.4E-2</v>
      </c>
      <c r="F94" s="28">
        <v>0.32900000000000001</v>
      </c>
      <c r="G94" s="8">
        <v>6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</row>
    <row r="95" spans="1:84" s="7" customFormat="1" ht="18" customHeight="1">
      <c r="A95" s="8">
        <v>12</v>
      </c>
      <c r="B95" s="34">
        <v>2E-3</v>
      </c>
      <c r="C95" s="30">
        <v>24</v>
      </c>
      <c r="D95" s="34">
        <v>1.4E-2</v>
      </c>
      <c r="E95" s="34">
        <v>2.4E-2</v>
      </c>
      <c r="F95" s="28">
        <v>0.40799999999999997</v>
      </c>
      <c r="G95" s="8">
        <v>13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</row>
    <row r="96" spans="1:84" s="7" customFormat="1" ht="18" customHeight="1">
      <c r="A96" s="8">
        <v>13</v>
      </c>
      <c r="B96" s="34">
        <v>2E-3</v>
      </c>
      <c r="C96" s="30">
        <v>25</v>
      </c>
      <c r="D96" s="34">
        <v>1.4999999999999999E-2</v>
      </c>
      <c r="E96" s="34">
        <v>2.5000000000000001E-2</v>
      </c>
      <c r="F96" s="28">
        <v>0.44600000000000001</v>
      </c>
      <c r="G96" s="38">
        <v>14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</row>
    <row r="97" spans="1:84" s="7" customFormat="1" ht="18" customHeight="1">
      <c r="A97" s="8">
        <v>14</v>
      </c>
      <c r="B97" s="34">
        <v>2E-3</v>
      </c>
      <c r="C97" s="30">
        <v>25</v>
      </c>
      <c r="D97" s="34">
        <v>0.02</v>
      </c>
      <c r="E97" s="34">
        <v>2.3E-2</v>
      </c>
      <c r="F97" s="28">
        <v>0.45</v>
      </c>
      <c r="G97" s="8">
        <v>15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</row>
    <row r="98" spans="1:84" s="7" customFormat="1" ht="18" customHeight="1">
      <c r="A98" s="8">
        <v>15</v>
      </c>
      <c r="B98" s="34">
        <v>2E-3</v>
      </c>
      <c r="C98" s="30">
        <v>48</v>
      </c>
      <c r="D98" s="34">
        <v>2.5000000000000001E-2</v>
      </c>
      <c r="E98" s="34">
        <v>0.03</v>
      </c>
      <c r="F98" s="28">
        <v>0.54200000000000004</v>
      </c>
      <c r="G98" s="38">
        <v>32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</row>
    <row r="99" spans="1:84" s="7" customFormat="1" ht="18" customHeight="1">
      <c r="A99" s="8">
        <v>16</v>
      </c>
      <c r="B99" s="34">
        <v>2E-3</v>
      </c>
      <c r="C99" s="30">
        <v>64</v>
      </c>
      <c r="D99" s="34">
        <v>1.0999999999999999E-2</v>
      </c>
      <c r="E99" s="34">
        <v>3.6999999999999998E-2</v>
      </c>
      <c r="F99" s="28">
        <v>0.629</v>
      </c>
      <c r="G99" s="8">
        <v>47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</row>
    <row r="100" spans="1:84" s="7" customFormat="1" ht="18" customHeight="1">
      <c r="A100" s="8">
        <v>17</v>
      </c>
      <c r="B100" s="34">
        <v>2E-3</v>
      </c>
      <c r="C100" s="30">
        <v>33</v>
      </c>
      <c r="D100" s="34">
        <v>1.7000000000000001E-2</v>
      </c>
      <c r="E100" s="34">
        <v>2.5000000000000001E-2</v>
      </c>
      <c r="F100" s="28">
        <v>0.40400000000000003</v>
      </c>
      <c r="G100" s="8">
        <v>18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</row>
    <row r="101" spans="1:84" s="7" customFormat="1" ht="18" customHeight="1">
      <c r="A101" s="8">
        <v>18</v>
      </c>
      <c r="B101" s="34">
        <v>2E-3</v>
      </c>
      <c r="C101" s="30">
        <v>19</v>
      </c>
      <c r="D101" s="34">
        <v>0.02</v>
      </c>
      <c r="E101" s="34">
        <v>0.02</v>
      </c>
      <c r="F101" s="28">
        <v>0.3</v>
      </c>
      <c r="G101" s="8">
        <v>9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</row>
    <row r="102" spans="1:84" s="7" customFormat="1" ht="18" customHeight="1">
      <c r="A102" s="8">
        <v>19</v>
      </c>
      <c r="B102" s="34">
        <v>2E-3</v>
      </c>
      <c r="C102" s="30">
        <v>21</v>
      </c>
      <c r="D102" s="34">
        <v>1.2E-2</v>
      </c>
      <c r="E102" s="34">
        <v>2.4E-2</v>
      </c>
      <c r="F102" s="28">
        <v>0.32500000000000001</v>
      </c>
      <c r="G102" s="8">
        <v>10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</row>
    <row r="103" spans="1:84" s="7" customFormat="1" ht="18" customHeight="1">
      <c r="A103" s="8">
        <v>20</v>
      </c>
      <c r="B103" s="34">
        <v>2E-3</v>
      </c>
      <c r="C103" s="30">
        <v>28</v>
      </c>
      <c r="D103" s="34">
        <v>1.0999999999999999E-2</v>
      </c>
      <c r="E103" s="34">
        <v>2.8000000000000001E-2</v>
      </c>
      <c r="F103" s="28">
        <v>0.375</v>
      </c>
      <c r="G103" s="8">
        <v>15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</row>
    <row r="104" spans="1:84" s="7" customFormat="1" ht="18" customHeight="1">
      <c r="A104" s="8">
        <v>21</v>
      </c>
      <c r="B104" s="34">
        <v>2E-3</v>
      </c>
      <c r="C104" s="30">
        <v>35</v>
      </c>
      <c r="D104" s="34">
        <v>0.02</v>
      </c>
      <c r="E104" s="34">
        <v>2.8000000000000001E-2</v>
      </c>
      <c r="F104" s="28">
        <v>0.41299999999999998</v>
      </c>
      <c r="G104" s="8">
        <v>21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</row>
    <row r="105" spans="1:84" s="7" customFormat="1" ht="18" customHeight="1">
      <c r="A105" s="8">
        <v>22</v>
      </c>
      <c r="B105" s="34">
        <v>2E-3</v>
      </c>
      <c r="C105" s="30">
        <v>36</v>
      </c>
      <c r="D105" s="34">
        <v>1.7999999999999999E-2</v>
      </c>
      <c r="E105" s="34">
        <v>3.2000000000000001E-2</v>
      </c>
      <c r="F105" s="28">
        <v>0.42899999999999999</v>
      </c>
      <c r="G105" s="8">
        <v>22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</row>
    <row r="106" spans="1:84" s="7" customFormat="1" ht="18" customHeight="1">
      <c r="A106" s="8">
        <v>23</v>
      </c>
      <c r="B106" s="34">
        <v>2E-3</v>
      </c>
      <c r="C106" s="30">
        <v>35</v>
      </c>
      <c r="D106" s="34">
        <v>0.02</v>
      </c>
      <c r="E106" s="34">
        <v>2.7E-2</v>
      </c>
      <c r="F106" s="28">
        <v>0.438</v>
      </c>
      <c r="G106" s="8">
        <v>23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</row>
    <row r="107" spans="1:84" s="7" customFormat="1" ht="18" customHeight="1">
      <c r="A107" s="8">
        <v>24</v>
      </c>
      <c r="B107" s="34">
        <v>2E-3</v>
      </c>
      <c r="C107" s="30">
        <v>46</v>
      </c>
      <c r="D107" s="34">
        <v>1.7000000000000001E-2</v>
      </c>
      <c r="E107" s="34">
        <v>2.5999999999999999E-2</v>
      </c>
      <c r="F107" s="28">
        <v>0.42099999999999999</v>
      </c>
      <c r="G107" s="8">
        <v>20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</row>
    <row r="108" spans="1:84" s="7" customFormat="1" ht="18" customHeight="1">
      <c r="A108" s="8">
        <v>25</v>
      </c>
      <c r="B108" s="34">
        <v>2E-3</v>
      </c>
      <c r="C108" s="30">
        <v>36</v>
      </c>
      <c r="D108" s="34">
        <v>1.2999999999999999E-2</v>
      </c>
      <c r="E108" s="34">
        <v>0.03</v>
      </c>
      <c r="F108" s="28">
        <v>0.42899999999999999</v>
      </c>
      <c r="G108" s="8">
        <v>19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</row>
    <row r="109" spans="1:84" s="7" customFormat="1" ht="18" customHeight="1">
      <c r="A109" s="8">
        <v>26</v>
      </c>
      <c r="B109" s="34">
        <v>1E-3</v>
      </c>
      <c r="C109" s="30">
        <v>26</v>
      </c>
      <c r="D109" s="34">
        <v>1.6E-2</v>
      </c>
      <c r="E109" s="34">
        <v>2.5999999999999999E-2</v>
      </c>
      <c r="F109" s="28">
        <v>0.438</v>
      </c>
      <c r="G109" s="8">
        <v>13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</row>
    <row r="110" spans="1:84" s="7" customFormat="1" ht="18" customHeight="1">
      <c r="A110" s="8">
        <v>27</v>
      </c>
      <c r="B110" s="34">
        <v>1E-3</v>
      </c>
      <c r="C110" s="30">
        <v>23</v>
      </c>
      <c r="D110" s="34">
        <v>2.9000000000000001E-2</v>
      </c>
      <c r="E110" s="34">
        <v>8.0000000000000002E-3</v>
      </c>
      <c r="F110" s="28">
        <v>0.25</v>
      </c>
      <c r="G110" s="8">
        <v>5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</row>
    <row r="111" spans="1:84" s="7" customFormat="1" ht="18" customHeight="1">
      <c r="A111" s="8">
        <v>28</v>
      </c>
      <c r="B111" s="34">
        <v>2E-3</v>
      </c>
      <c r="C111" s="30">
        <v>22</v>
      </c>
      <c r="D111" s="34">
        <v>2.8000000000000001E-2</v>
      </c>
      <c r="E111" s="34">
        <v>1.2999999999999999E-2</v>
      </c>
      <c r="F111" s="28">
        <v>0.39600000000000002</v>
      </c>
      <c r="G111" s="8">
        <v>8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</row>
    <row r="112" spans="1:84" s="7" customFormat="1" ht="18" customHeight="1">
      <c r="A112" s="8">
        <v>29</v>
      </c>
      <c r="B112" s="34">
        <v>2E-3</v>
      </c>
      <c r="C112" s="30">
        <v>21</v>
      </c>
      <c r="D112" s="34">
        <v>1.4E-2</v>
      </c>
      <c r="E112" s="34">
        <v>1.9E-2</v>
      </c>
      <c r="F112" s="28">
        <v>0.42099999999999999</v>
      </c>
      <c r="G112" s="8">
        <v>9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</row>
    <row r="113" spans="1:84" s="7" customFormat="1" ht="18" customHeight="1">
      <c r="A113" s="8">
        <v>30</v>
      </c>
      <c r="B113" s="34">
        <v>2E-3</v>
      </c>
      <c r="C113" s="30">
        <v>28</v>
      </c>
      <c r="D113" s="34">
        <v>1.2E-2</v>
      </c>
      <c r="E113" s="34">
        <v>1.7999999999999999E-2</v>
      </c>
      <c r="F113" s="28">
        <v>0.41699999999999998</v>
      </c>
      <c r="G113" s="8">
        <v>13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</row>
    <row r="114" spans="1:84" s="7" customFormat="1" ht="18" customHeight="1">
      <c r="A114" s="38">
        <v>31</v>
      </c>
      <c r="B114" s="35">
        <v>2E-3</v>
      </c>
      <c r="C114" s="38">
        <v>24</v>
      </c>
      <c r="D114" s="35">
        <v>1.2E-2</v>
      </c>
      <c r="E114" s="35">
        <v>2.1999999999999999E-2</v>
      </c>
      <c r="F114" s="32">
        <v>0.48299999999999998</v>
      </c>
      <c r="G114" s="38">
        <v>15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</row>
    <row r="115" spans="1:84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27</v>
      </c>
      <c r="D115" s="21">
        <f>ROUND(AVERAGE(D84:D114),3)</f>
        <v>0.02</v>
      </c>
      <c r="E115" s="21">
        <f>ROUND(AVERAGE(E84:E114),3)</f>
        <v>2.1000000000000001E-2</v>
      </c>
      <c r="F115" s="29">
        <f>ROUND(AVERAGE(F84:F114),1)</f>
        <v>0.4</v>
      </c>
      <c r="G115" s="62">
        <f>ROUND(AVERAGE(G84:G114),0)</f>
        <v>14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</row>
    <row r="116" spans="1:84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spans="1:84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spans="1:84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spans="1:84" s="1" customFormat="1" ht="18" customHeight="1">
      <c r="A119" s="2" t="s">
        <v>139</v>
      </c>
      <c r="B119" s="18" t="s">
        <v>148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spans="1:84" s="1" customFormat="1" ht="18" customHeight="1">
      <c r="A120" s="2" t="s">
        <v>144</v>
      </c>
      <c r="B120" s="18" t="str">
        <f>B81</f>
        <v>2018년 10월</v>
      </c>
      <c r="C120" s="11"/>
      <c r="D120" s="17"/>
      <c r="E120" s="17"/>
      <c r="F120" s="24"/>
      <c r="G120" s="7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spans="1:84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</row>
    <row r="122" spans="1:84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60"/>
      <c r="M122" s="54"/>
      <c r="N122" s="54"/>
      <c r="O122" s="54"/>
      <c r="P122" s="54"/>
      <c r="Q122" s="59"/>
      <c r="R122" s="5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</row>
    <row r="123" spans="1:84" s="7" customFormat="1" ht="18" customHeight="1">
      <c r="A123" s="6">
        <v>1</v>
      </c>
      <c r="B123" s="16">
        <v>2E-3</v>
      </c>
      <c r="C123" s="6">
        <v>13</v>
      </c>
      <c r="D123" s="16">
        <v>3.5000000000000003E-2</v>
      </c>
      <c r="E123" s="16">
        <v>5.0000000000000001E-3</v>
      </c>
      <c r="F123" s="27">
        <v>0.433</v>
      </c>
      <c r="G123" s="6">
        <v>7</v>
      </c>
      <c r="H123" s="38"/>
      <c r="I123" s="186"/>
      <c r="J123" s="186"/>
      <c r="K123" s="186"/>
      <c r="L123" s="186"/>
      <c r="M123" s="186"/>
      <c r="N123" s="186"/>
      <c r="O123" s="186"/>
      <c r="P123" s="186"/>
      <c r="Q123" s="186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</row>
    <row r="124" spans="1:84" s="7" customFormat="1" ht="18" customHeight="1">
      <c r="A124" s="8">
        <v>2</v>
      </c>
      <c r="B124" s="34">
        <v>2E-3</v>
      </c>
      <c r="C124" s="8">
        <v>18</v>
      </c>
      <c r="D124" s="34">
        <v>2.5999999999999999E-2</v>
      </c>
      <c r="E124" s="34">
        <v>8.0000000000000002E-3</v>
      </c>
      <c r="F124" s="28">
        <v>0.442</v>
      </c>
      <c r="G124" s="8">
        <v>12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</row>
    <row r="125" spans="1:84" s="7" customFormat="1" ht="18" customHeight="1">
      <c r="A125" s="8">
        <v>3</v>
      </c>
      <c r="B125" s="34">
        <v>2E-3</v>
      </c>
      <c r="C125" s="8">
        <v>27</v>
      </c>
      <c r="D125" s="34">
        <v>2.5000000000000001E-2</v>
      </c>
      <c r="E125" s="34">
        <v>0.01</v>
      </c>
      <c r="F125" s="28">
        <v>0.41699999999999998</v>
      </c>
      <c r="G125" s="8">
        <v>21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</row>
    <row r="126" spans="1:84" s="7" customFormat="1" ht="18" customHeight="1">
      <c r="A126" s="8">
        <v>4</v>
      </c>
      <c r="B126" s="34">
        <v>2E-3</v>
      </c>
      <c r="C126" s="8">
        <v>23</v>
      </c>
      <c r="D126" s="34">
        <v>3.1E-2</v>
      </c>
      <c r="E126" s="34">
        <v>8.9999999999999993E-3</v>
      </c>
      <c r="F126" s="28">
        <v>0.3</v>
      </c>
      <c r="G126" s="8">
        <v>16</v>
      </c>
      <c r="H126" s="38"/>
      <c r="I126" s="54"/>
      <c r="J126" s="54"/>
      <c r="K126" s="54"/>
      <c r="L126" s="54"/>
      <c r="M126" s="54"/>
      <c r="N126" s="54"/>
      <c r="O126" s="54"/>
      <c r="P126" s="54"/>
      <c r="Q126" s="54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</row>
    <row r="127" spans="1:84" s="7" customFormat="1" ht="18" customHeight="1">
      <c r="A127" s="8">
        <v>5</v>
      </c>
      <c r="B127" s="34">
        <v>2E-3</v>
      </c>
      <c r="C127" s="8">
        <v>10</v>
      </c>
      <c r="D127" s="34">
        <v>0.03</v>
      </c>
      <c r="E127" s="34">
        <v>7.0000000000000001E-3</v>
      </c>
      <c r="F127" s="28">
        <v>0.20399999999999999</v>
      </c>
      <c r="G127" s="8">
        <v>6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</row>
    <row r="128" spans="1:84" s="7" customFormat="1" ht="18" customHeight="1">
      <c r="A128" s="8">
        <v>6</v>
      </c>
      <c r="B128" s="34">
        <v>2E-3</v>
      </c>
      <c r="C128" s="8">
        <v>10</v>
      </c>
      <c r="D128" s="34">
        <v>3.5999999999999997E-2</v>
      </c>
      <c r="E128" s="34">
        <v>5.0000000000000001E-3</v>
      </c>
      <c r="F128" s="28">
        <v>0.21299999999999999</v>
      </c>
      <c r="G128" s="8">
        <v>7</v>
      </c>
      <c r="H128" s="38"/>
      <c r="I128" s="54"/>
      <c r="J128" s="54"/>
      <c r="K128" s="54"/>
      <c r="L128" s="54"/>
      <c r="M128" s="54"/>
      <c r="N128" s="54"/>
      <c r="O128" s="54"/>
      <c r="P128" s="54"/>
      <c r="Q128" s="54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</row>
    <row r="129" spans="1:84" s="7" customFormat="1" ht="18" customHeight="1">
      <c r="A129" s="8">
        <v>7</v>
      </c>
      <c r="B129" s="34">
        <v>2E-3</v>
      </c>
      <c r="C129" s="8">
        <v>24</v>
      </c>
      <c r="D129" s="34">
        <v>2.9000000000000001E-2</v>
      </c>
      <c r="E129" s="34">
        <v>6.0000000000000001E-3</v>
      </c>
      <c r="F129" s="28">
        <v>0.32100000000000001</v>
      </c>
      <c r="G129" s="8">
        <v>12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</row>
    <row r="130" spans="1:84" s="7" customFormat="1" ht="18" customHeight="1">
      <c r="A130" s="8">
        <v>8</v>
      </c>
      <c r="B130" s="34">
        <v>2E-3</v>
      </c>
      <c r="C130" s="8">
        <v>20</v>
      </c>
      <c r="D130" s="34">
        <v>1.9E-2</v>
      </c>
      <c r="E130" s="34">
        <v>0.01</v>
      </c>
      <c r="F130" s="28">
        <v>0.313</v>
      </c>
      <c r="G130" s="8">
        <v>11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</row>
    <row r="131" spans="1:84" s="7" customFormat="1" ht="18" customHeight="1">
      <c r="A131" s="8">
        <v>9</v>
      </c>
      <c r="B131" s="34">
        <v>2E-3</v>
      </c>
      <c r="C131" s="8">
        <v>22</v>
      </c>
      <c r="D131" s="34">
        <v>1.2E-2</v>
      </c>
      <c r="E131" s="34">
        <v>0.01</v>
      </c>
      <c r="F131" s="28">
        <v>0.379</v>
      </c>
      <c r="G131" s="8">
        <v>14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</row>
    <row r="132" spans="1:84" s="7" customFormat="1" ht="18" customHeight="1">
      <c r="A132" s="8">
        <v>10</v>
      </c>
      <c r="B132" s="34">
        <v>2E-3</v>
      </c>
      <c r="C132" s="8">
        <v>19</v>
      </c>
      <c r="D132" s="34">
        <v>3.1E-2</v>
      </c>
      <c r="E132" s="34">
        <v>6.0000000000000001E-3</v>
      </c>
      <c r="F132" s="28">
        <v>0.35399999999999998</v>
      </c>
      <c r="G132" s="8">
        <v>11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</row>
    <row r="133" spans="1:84" s="7" customFormat="1" ht="18" customHeight="1">
      <c r="A133" s="8">
        <v>11</v>
      </c>
      <c r="B133" s="34">
        <v>2E-3</v>
      </c>
      <c r="C133" s="8">
        <v>15</v>
      </c>
      <c r="D133" s="34">
        <v>1.7999999999999999E-2</v>
      </c>
      <c r="E133" s="34">
        <v>8.0000000000000002E-3</v>
      </c>
      <c r="F133" s="28">
        <v>0.41699999999999998</v>
      </c>
      <c r="G133" s="8">
        <v>9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</row>
    <row r="134" spans="1:84" s="7" customFormat="1" ht="18" customHeight="1">
      <c r="A134" s="8">
        <v>12</v>
      </c>
      <c r="B134" s="34">
        <v>2E-3</v>
      </c>
      <c r="C134" s="8">
        <v>20</v>
      </c>
      <c r="D134" s="34">
        <v>1.6E-2</v>
      </c>
      <c r="E134" s="34">
        <v>0.01</v>
      </c>
      <c r="F134" s="28">
        <v>0.47499999999999998</v>
      </c>
      <c r="G134" s="8">
        <v>15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</row>
    <row r="135" spans="1:84" s="7" customFormat="1" ht="18" customHeight="1">
      <c r="A135" s="8">
        <v>13</v>
      </c>
      <c r="B135" s="34">
        <v>2E-3</v>
      </c>
      <c r="C135" s="8">
        <v>25</v>
      </c>
      <c r="D135" s="34">
        <v>1.7000000000000001E-2</v>
      </c>
      <c r="E135" s="34">
        <v>1.0999999999999999E-2</v>
      </c>
      <c r="F135" s="28">
        <v>0.50800000000000001</v>
      </c>
      <c r="G135" s="7">
        <v>20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</row>
    <row r="136" spans="1:84" s="7" customFormat="1" ht="18" customHeight="1">
      <c r="A136" s="8">
        <v>14</v>
      </c>
      <c r="B136" s="34">
        <v>2E-3</v>
      </c>
      <c r="C136" s="8">
        <v>28</v>
      </c>
      <c r="D136" s="34">
        <v>2.9000000000000001E-2</v>
      </c>
      <c r="E136" s="34">
        <v>8.9999999999999993E-3</v>
      </c>
      <c r="F136" s="28">
        <v>0.47099999999999997</v>
      </c>
      <c r="G136" s="8">
        <v>23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</row>
    <row r="137" spans="1:84" s="7" customFormat="1" ht="18" customHeight="1">
      <c r="A137" s="8">
        <v>15</v>
      </c>
      <c r="B137" s="34">
        <v>2E-3</v>
      </c>
      <c r="C137" s="8">
        <v>46</v>
      </c>
      <c r="D137" s="34">
        <v>2.5000000000000001E-2</v>
      </c>
      <c r="E137" s="34">
        <v>1.2999999999999999E-2</v>
      </c>
      <c r="F137" s="28">
        <v>0.623</v>
      </c>
      <c r="G137" s="7">
        <v>38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</row>
    <row r="138" spans="1:84" s="7" customFormat="1" ht="18" customHeight="1">
      <c r="A138" s="8">
        <v>16</v>
      </c>
      <c r="B138" s="34">
        <v>2E-3</v>
      </c>
      <c r="C138" s="8">
        <v>58</v>
      </c>
      <c r="D138" s="34">
        <v>1.4E-2</v>
      </c>
      <c r="E138" s="34">
        <v>1.2999999999999999E-2</v>
      </c>
      <c r="F138" s="28">
        <v>0.65</v>
      </c>
      <c r="G138" s="8">
        <v>47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</row>
    <row r="139" spans="1:84" s="7" customFormat="1" ht="18" customHeight="1">
      <c r="A139" s="8">
        <v>17</v>
      </c>
      <c r="B139" s="34">
        <v>2E-3</v>
      </c>
      <c r="C139" s="8">
        <v>30</v>
      </c>
      <c r="D139" s="34">
        <v>2.1999999999999999E-2</v>
      </c>
      <c r="E139" s="34">
        <v>8.9999999999999993E-3</v>
      </c>
      <c r="F139" s="28">
        <v>0.56299999999999994</v>
      </c>
      <c r="G139" s="8">
        <v>20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</row>
    <row r="140" spans="1:84" s="7" customFormat="1" ht="18" customHeight="1">
      <c r="A140" s="8">
        <v>18</v>
      </c>
      <c r="B140" s="34">
        <v>2E-3</v>
      </c>
      <c r="C140" s="8">
        <v>21</v>
      </c>
      <c r="D140" s="34">
        <v>0.02</v>
      </c>
      <c r="E140" s="34">
        <v>0.01</v>
      </c>
      <c r="F140" s="28">
        <v>0.438</v>
      </c>
      <c r="G140" s="8">
        <v>13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</row>
    <row r="141" spans="1:84" s="7" customFormat="1" ht="18" customHeight="1">
      <c r="A141" s="8">
        <v>19</v>
      </c>
      <c r="B141" s="34">
        <v>2E-3</v>
      </c>
      <c r="C141" s="8">
        <v>19</v>
      </c>
      <c r="D141" s="34">
        <v>1.9E-2</v>
      </c>
      <c r="E141" s="34">
        <v>0.01</v>
      </c>
      <c r="F141" s="28">
        <v>0.34200000000000003</v>
      </c>
      <c r="G141" s="8">
        <v>12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</row>
    <row r="142" spans="1:84" s="7" customFormat="1" ht="18" customHeight="1">
      <c r="A142" s="8">
        <v>20</v>
      </c>
      <c r="B142" s="34">
        <v>2E-3</v>
      </c>
      <c r="C142" s="8">
        <v>26</v>
      </c>
      <c r="D142" s="34">
        <v>1.4999999999999999E-2</v>
      </c>
      <c r="E142" s="34">
        <v>1.2E-2</v>
      </c>
      <c r="F142" s="28">
        <v>0.496</v>
      </c>
      <c r="G142" s="8">
        <v>19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</row>
    <row r="143" spans="1:84" s="7" customFormat="1" ht="18" customHeight="1">
      <c r="A143" s="8">
        <v>21</v>
      </c>
      <c r="B143" s="34">
        <v>2E-3</v>
      </c>
      <c r="C143" s="8">
        <v>33</v>
      </c>
      <c r="D143" s="34">
        <v>2.1999999999999999E-2</v>
      </c>
      <c r="E143" s="34">
        <v>1.2999999999999999E-2</v>
      </c>
      <c r="F143" s="28">
        <v>0.55800000000000005</v>
      </c>
      <c r="G143" s="8">
        <v>26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</row>
    <row r="144" spans="1:84" s="7" customFormat="1" ht="18" customHeight="1">
      <c r="A144" s="8">
        <v>22</v>
      </c>
      <c r="B144" s="34">
        <v>2E-3</v>
      </c>
      <c r="C144" s="8">
        <v>37</v>
      </c>
      <c r="D144" s="34">
        <v>1.6E-2</v>
      </c>
      <c r="E144" s="34">
        <v>1.4999999999999999E-2</v>
      </c>
      <c r="F144" s="28">
        <v>0.54600000000000004</v>
      </c>
      <c r="G144" s="8">
        <v>29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</row>
    <row r="145" spans="1:84" s="7" customFormat="1" ht="18" customHeight="1">
      <c r="A145" s="8">
        <v>23</v>
      </c>
      <c r="B145" s="34">
        <v>2E-3</v>
      </c>
      <c r="C145" s="8">
        <v>36</v>
      </c>
      <c r="D145" s="34">
        <v>1.9E-2</v>
      </c>
      <c r="E145" s="34">
        <v>1.2999999999999999E-2</v>
      </c>
      <c r="F145" s="28">
        <v>0.36299999999999999</v>
      </c>
      <c r="G145" s="8">
        <v>28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</row>
    <row r="146" spans="1:84" s="7" customFormat="1" ht="18" customHeight="1">
      <c r="A146" s="8">
        <v>24</v>
      </c>
      <c r="B146" s="34">
        <v>2E-3</v>
      </c>
      <c r="C146" s="8">
        <v>37</v>
      </c>
      <c r="D146" s="34">
        <v>1.7000000000000001E-2</v>
      </c>
      <c r="E146" s="34">
        <v>1.2E-2</v>
      </c>
      <c r="F146" s="28">
        <v>0.39200000000000002</v>
      </c>
      <c r="G146" s="8">
        <v>22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</row>
    <row r="147" spans="1:84" s="7" customFormat="1" ht="18" customHeight="1">
      <c r="A147" s="8">
        <v>25</v>
      </c>
      <c r="B147" s="34">
        <v>2E-3</v>
      </c>
      <c r="C147" s="8">
        <v>33</v>
      </c>
      <c r="D147" s="34">
        <v>1.6E-2</v>
      </c>
      <c r="E147" s="34">
        <v>1.2999999999999999E-2</v>
      </c>
      <c r="F147" s="28">
        <v>0.42099999999999999</v>
      </c>
      <c r="G147" s="8">
        <v>22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</row>
    <row r="148" spans="1:84" s="7" customFormat="1" ht="18" customHeight="1">
      <c r="A148" s="8">
        <v>26</v>
      </c>
      <c r="B148" s="34">
        <v>2E-3</v>
      </c>
      <c r="C148" s="8">
        <v>25</v>
      </c>
      <c r="D148" s="34">
        <v>8.9999999999999993E-3</v>
      </c>
      <c r="E148" s="34">
        <v>1.4E-2</v>
      </c>
      <c r="F148" s="28">
        <v>0.38300000000000001</v>
      </c>
      <c r="G148" s="8">
        <v>18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</row>
    <row r="149" spans="1:84" s="7" customFormat="1" ht="18" customHeight="1">
      <c r="A149" s="8">
        <v>27</v>
      </c>
      <c r="B149" s="34">
        <v>2E-3</v>
      </c>
      <c r="C149" s="8">
        <v>23</v>
      </c>
      <c r="D149" s="34">
        <v>3.2000000000000001E-2</v>
      </c>
      <c r="E149" s="34">
        <v>5.0000000000000001E-3</v>
      </c>
      <c r="F149" s="28">
        <v>0.254</v>
      </c>
      <c r="G149" s="8">
        <v>8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</row>
    <row r="150" spans="1:84" s="7" customFormat="1" ht="18" customHeight="1">
      <c r="A150" s="8">
        <v>28</v>
      </c>
      <c r="B150" s="34">
        <v>2E-3</v>
      </c>
      <c r="C150" s="8">
        <v>19</v>
      </c>
      <c r="D150" s="34">
        <v>2.7E-2</v>
      </c>
      <c r="E150" s="34">
        <v>8.0000000000000002E-3</v>
      </c>
      <c r="F150" s="28">
        <v>0.29599999999999999</v>
      </c>
      <c r="G150" s="8">
        <v>11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</row>
    <row r="151" spans="1:84" s="7" customFormat="1" ht="18" customHeight="1">
      <c r="A151" s="8">
        <v>29</v>
      </c>
      <c r="B151" s="34">
        <v>2E-3</v>
      </c>
      <c r="C151" s="8">
        <v>18</v>
      </c>
      <c r="D151" s="34">
        <v>1.7000000000000001E-2</v>
      </c>
      <c r="E151" s="34">
        <v>8.0000000000000002E-3</v>
      </c>
      <c r="F151" s="28">
        <v>0.3</v>
      </c>
      <c r="G151" s="8">
        <v>11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</row>
    <row r="152" spans="1:84" s="7" customFormat="1" ht="18" customHeight="1">
      <c r="A152" s="8">
        <v>30</v>
      </c>
      <c r="B152" s="34">
        <v>2E-3</v>
      </c>
      <c r="C152" s="8">
        <v>24</v>
      </c>
      <c r="D152" s="34">
        <v>1.4999999999999999E-2</v>
      </c>
      <c r="E152" s="34">
        <v>8.0000000000000002E-3</v>
      </c>
      <c r="F152" s="28">
        <v>0.4</v>
      </c>
      <c r="G152" s="8">
        <v>15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</row>
    <row r="153" spans="1:84" s="7" customFormat="1" ht="18" customHeight="1">
      <c r="A153" s="38">
        <v>31</v>
      </c>
      <c r="B153" s="35">
        <v>2E-3</v>
      </c>
      <c r="C153" s="38">
        <v>22</v>
      </c>
      <c r="D153" s="35">
        <v>1.7000000000000001E-2</v>
      </c>
      <c r="E153" s="35">
        <v>8.9999999999999993E-3</v>
      </c>
      <c r="F153" s="32">
        <v>0.375</v>
      </c>
      <c r="G153" s="38">
        <v>16</v>
      </c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</row>
    <row r="154" spans="1:84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25</v>
      </c>
      <c r="D154" s="21">
        <f>ROUND(AVERAGE(D123:D153),3)</f>
        <v>2.1999999999999999E-2</v>
      </c>
      <c r="E154" s="21">
        <f>ROUND(AVERAGE(E123:E153),3)</f>
        <v>0.01</v>
      </c>
      <c r="F154" s="29">
        <f>ROUND(AVERAGE(F123:F153),1)</f>
        <v>0.4</v>
      </c>
      <c r="G154" s="62">
        <f>ROUND(AVERAGE(G123:G153),0)</f>
        <v>17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</row>
    <row r="155" spans="1:84" s="1" customFormat="1" ht="18" customHeight="1">
      <c r="B155" s="17"/>
      <c r="C155" s="11"/>
      <c r="D155" s="17"/>
      <c r="E155" s="17"/>
      <c r="F155" s="24"/>
      <c r="G155" s="7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spans="1:84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spans="1:84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spans="1:84" s="1" customFormat="1" ht="18" customHeight="1">
      <c r="A158" s="2" t="s">
        <v>139</v>
      </c>
      <c r="B158" s="18" t="s">
        <v>149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spans="1:84" s="1" customFormat="1" ht="18" customHeight="1">
      <c r="A159" s="2" t="s">
        <v>144</v>
      </c>
      <c r="B159" s="18" t="str">
        <f>B120</f>
        <v>2018년 10월</v>
      </c>
      <c r="C159" s="11"/>
      <c r="D159" s="17"/>
      <c r="E159" s="17"/>
      <c r="F159" s="24"/>
      <c r="G159" s="7"/>
      <c r="H159" s="43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spans="1:84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</row>
    <row r="161" spans="1:84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</row>
    <row r="162" spans="1:84" s="7" customFormat="1" ht="18" customHeight="1">
      <c r="A162" s="6">
        <v>1</v>
      </c>
      <c r="B162" s="16">
        <v>2E-3</v>
      </c>
      <c r="C162" s="6">
        <v>15</v>
      </c>
      <c r="D162" s="16">
        <v>2.5999999999999999E-2</v>
      </c>
      <c r="E162" s="16">
        <v>7.0000000000000001E-3</v>
      </c>
      <c r="F162" s="27">
        <v>0.23799999999999999</v>
      </c>
      <c r="G162" s="6">
        <v>6</v>
      </c>
      <c r="H162" s="38"/>
      <c r="I162" s="186"/>
      <c r="J162" s="186"/>
      <c r="K162" s="186"/>
      <c r="L162" s="186"/>
      <c r="M162" s="186"/>
      <c r="N162" s="186"/>
      <c r="O162" s="186"/>
      <c r="P162" s="186"/>
      <c r="Q162" s="186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</row>
    <row r="163" spans="1:84" s="7" customFormat="1" ht="18" customHeight="1">
      <c r="A163" s="8">
        <v>2</v>
      </c>
      <c r="B163" s="34">
        <v>2E-3</v>
      </c>
      <c r="C163" s="8">
        <v>22</v>
      </c>
      <c r="D163" s="34">
        <v>0.02</v>
      </c>
      <c r="E163" s="34">
        <v>1.4999999999999999E-2</v>
      </c>
      <c r="F163" s="28">
        <v>0.33300000000000002</v>
      </c>
      <c r="G163" s="8">
        <v>10</v>
      </c>
      <c r="H163" s="38"/>
      <c r="I163" s="185"/>
      <c r="J163" s="185"/>
      <c r="K163" s="185"/>
      <c r="L163" s="185"/>
      <c r="M163" s="185"/>
      <c r="N163" s="185"/>
      <c r="O163" s="185"/>
      <c r="P163" s="185"/>
      <c r="Q163" s="54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</row>
    <row r="164" spans="1:84" s="7" customFormat="1" ht="18" customHeight="1">
      <c r="A164" s="8">
        <v>3</v>
      </c>
      <c r="B164" s="34">
        <v>2E-3</v>
      </c>
      <c r="C164" s="8">
        <v>28</v>
      </c>
      <c r="D164" s="34">
        <v>0.02</v>
      </c>
      <c r="E164" s="34">
        <v>0.02</v>
      </c>
      <c r="F164" s="28">
        <v>0.34200000000000003</v>
      </c>
      <c r="G164" s="8">
        <v>15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</row>
    <row r="165" spans="1:84" s="7" customFormat="1" ht="18" customHeight="1">
      <c r="A165" s="8">
        <v>4</v>
      </c>
      <c r="B165" s="34">
        <v>2E-3</v>
      </c>
      <c r="C165" s="8">
        <v>26</v>
      </c>
      <c r="D165" s="34">
        <v>2.4E-2</v>
      </c>
      <c r="E165" s="34">
        <v>1.7999999999999999E-2</v>
      </c>
      <c r="F165" s="28">
        <v>0.32100000000000001</v>
      </c>
      <c r="G165" s="8">
        <v>13</v>
      </c>
      <c r="H165" s="38"/>
      <c r="I165" s="54"/>
      <c r="J165" s="54"/>
      <c r="K165" s="54"/>
      <c r="L165" s="54"/>
      <c r="M165" s="54"/>
      <c r="N165" s="54"/>
      <c r="O165" s="54"/>
      <c r="P165" s="54"/>
      <c r="Q165" s="54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</row>
    <row r="166" spans="1:84" s="7" customFormat="1" ht="18" customHeight="1">
      <c r="A166" s="8">
        <v>5</v>
      </c>
      <c r="B166" s="34">
        <v>2E-3</v>
      </c>
      <c r="C166" s="8">
        <v>10</v>
      </c>
      <c r="D166" s="34">
        <v>1.9E-2</v>
      </c>
      <c r="E166" s="34">
        <v>1.4999999999999999E-2</v>
      </c>
      <c r="F166" s="28">
        <v>0.3</v>
      </c>
      <c r="G166" s="8">
        <v>8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</row>
    <row r="167" spans="1:84" s="7" customFormat="1" ht="18" customHeight="1">
      <c r="A167" s="8">
        <v>6</v>
      </c>
      <c r="B167" s="34">
        <v>3.0000000000000001E-3</v>
      </c>
      <c r="C167" s="8">
        <v>11</v>
      </c>
      <c r="D167" s="34">
        <v>2.5999999999999999E-2</v>
      </c>
      <c r="E167" s="34">
        <v>8.0000000000000002E-3</v>
      </c>
      <c r="F167" s="28">
        <v>0.23799999999999999</v>
      </c>
      <c r="G167" s="8">
        <v>4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</row>
    <row r="168" spans="1:84" s="7" customFormat="1" ht="18" customHeight="1">
      <c r="A168" s="8">
        <v>7</v>
      </c>
      <c r="B168" s="34">
        <v>3.0000000000000001E-3</v>
      </c>
      <c r="C168" s="8">
        <v>27</v>
      </c>
      <c r="D168" s="34">
        <v>0.02</v>
      </c>
      <c r="E168" s="34">
        <v>1.0999999999999999E-2</v>
      </c>
      <c r="F168" s="28">
        <v>0.27900000000000003</v>
      </c>
      <c r="G168" s="8">
        <v>15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</row>
    <row r="169" spans="1:84" s="7" customFormat="1" ht="18" customHeight="1">
      <c r="A169" s="8">
        <v>8</v>
      </c>
      <c r="B169" s="34">
        <v>2E-3</v>
      </c>
      <c r="C169" s="8">
        <v>27</v>
      </c>
      <c r="D169" s="34">
        <v>1.4E-2</v>
      </c>
      <c r="E169" s="34">
        <v>2.3E-2</v>
      </c>
      <c r="F169" s="28">
        <v>0.32500000000000001</v>
      </c>
      <c r="G169" s="8">
        <v>11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</row>
    <row r="170" spans="1:84" s="7" customFormat="1" ht="18" customHeight="1">
      <c r="A170" s="8">
        <v>9</v>
      </c>
      <c r="B170" s="34">
        <v>2E-3</v>
      </c>
      <c r="C170" s="8">
        <v>25</v>
      </c>
      <c r="D170" s="34">
        <v>8.9999999999999993E-3</v>
      </c>
      <c r="E170" s="34">
        <v>2.4E-2</v>
      </c>
      <c r="F170" s="28">
        <v>0.379</v>
      </c>
      <c r="G170" s="8">
        <v>11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</row>
    <row r="171" spans="1:84" s="7" customFormat="1" ht="18" customHeight="1">
      <c r="A171" s="8">
        <v>10</v>
      </c>
      <c r="B171" s="34">
        <v>2E-3</v>
      </c>
      <c r="C171" s="8">
        <v>25</v>
      </c>
      <c r="D171" s="34">
        <v>2.5000000000000001E-2</v>
      </c>
      <c r="E171" s="34">
        <v>8.0000000000000002E-3</v>
      </c>
      <c r="F171" s="28">
        <v>0.28299999999999997</v>
      </c>
      <c r="G171" s="8">
        <v>11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</row>
    <row r="172" spans="1:84" s="7" customFormat="1" ht="18" customHeight="1">
      <c r="A172" s="8">
        <v>11</v>
      </c>
      <c r="B172" s="34">
        <v>2E-3</v>
      </c>
      <c r="C172" s="8">
        <v>21</v>
      </c>
      <c r="D172" s="34">
        <v>1.4999999999999999E-2</v>
      </c>
      <c r="E172" s="34">
        <v>1.4E-2</v>
      </c>
      <c r="F172" s="28">
        <v>0.32100000000000001</v>
      </c>
      <c r="G172" s="8">
        <v>7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</row>
    <row r="173" spans="1:84" s="7" customFormat="1" ht="18" customHeight="1">
      <c r="A173" s="8">
        <v>12</v>
      </c>
      <c r="B173" s="34">
        <v>2E-3</v>
      </c>
      <c r="C173" s="8">
        <v>28</v>
      </c>
      <c r="D173" s="34">
        <v>1.4E-2</v>
      </c>
      <c r="E173" s="34">
        <v>0.02</v>
      </c>
      <c r="F173" s="28">
        <v>0.375</v>
      </c>
      <c r="G173" s="8">
        <v>11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</row>
    <row r="174" spans="1:84" s="7" customFormat="1" ht="18" customHeight="1">
      <c r="A174" s="8">
        <v>13</v>
      </c>
      <c r="B174" s="34">
        <v>2E-3</v>
      </c>
      <c r="C174" s="8">
        <v>33</v>
      </c>
      <c r="D174" s="34">
        <v>1.2999999999999999E-2</v>
      </c>
      <c r="E174" s="34">
        <v>2.7E-2</v>
      </c>
      <c r="F174" s="28">
        <v>0.45400000000000001</v>
      </c>
      <c r="G174" s="7">
        <v>16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</row>
    <row r="175" spans="1:84" s="7" customFormat="1" ht="18" customHeight="1">
      <c r="A175" s="8">
        <v>14</v>
      </c>
      <c r="B175" s="34">
        <v>2E-3</v>
      </c>
      <c r="C175" s="8">
        <v>38</v>
      </c>
      <c r="D175" s="34">
        <v>1.7000000000000001E-2</v>
      </c>
      <c r="E175" s="34">
        <v>2.5000000000000001E-2</v>
      </c>
      <c r="F175" s="28">
        <v>0.42099999999999999</v>
      </c>
      <c r="G175" s="8">
        <v>19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</row>
    <row r="176" spans="1:84" s="7" customFormat="1" ht="18" customHeight="1">
      <c r="A176" s="8">
        <v>15</v>
      </c>
      <c r="B176" s="34">
        <v>3.0000000000000001E-3</v>
      </c>
      <c r="C176" s="8">
        <v>65</v>
      </c>
      <c r="D176" s="34">
        <v>2.1000000000000001E-2</v>
      </c>
      <c r="E176" s="34">
        <v>2.9000000000000001E-2</v>
      </c>
      <c r="F176" s="28">
        <v>0.55400000000000005</v>
      </c>
      <c r="G176" s="7">
        <v>32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</row>
    <row r="177" spans="1:84" s="7" customFormat="1" ht="18" customHeight="1">
      <c r="A177" s="8">
        <v>16</v>
      </c>
      <c r="B177" s="34">
        <v>3.0000000000000001E-3</v>
      </c>
      <c r="C177" s="8">
        <v>81</v>
      </c>
      <c r="D177" s="34">
        <v>1.0999999999999999E-2</v>
      </c>
      <c r="E177" s="34">
        <v>3.1E-2</v>
      </c>
      <c r="F177" s="28">
        <v>0.58599999999999997</v>
      </c>
      <c r="G177" s="8">
        <v>41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</row>
    <row r="178" spans="1:84" s="7" customFormat="1" ht="18" customHeight="1">
      <c r="A178" s="8">
        <v>17</v>
      </c>
      <c r="B178" s="34">
        <v>2E-3</v>
      </c>
      <c r="C178" s="8">
        <v>39</v>
      </c>
      <c r="D178" s="34">
        <v>1.4999999999999999E-2</v>
      </c>
      <c r="E178" s="34">
        <v>2.5000000000000001E-2</v>
      </c>
      <c r="F178" s="28">
        <v>0.433</v>
      </c>
      <c r="G178" s="8">
        <v>18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</row>
    <row r="179" spans="1:84" s="7" customFormat="1" ht="18" customHeight="1">
      <c r="A179" s="8">
        <v>18</v>
      </c>
      <c r="B179" s="34">
        <v>2E-3</v>
      </c>
      <c r="C179" s="8">
        <v>27</v>
      </c>
      <c r="D179" s="34">
        <v>1.6E-2</v>
      </c>
      <c r="E179" s="34">
        <v>0.02</v>
      </c>
      <c r="F179" s="28">
        <v>0.35399999999999998</v>
      </c>
      <c r="G179" s="8">
        <v>10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</row>
    <row r="180" spans="1:84" s="7" customFormat="1" ht="18" customHeight="1">
      <c r="A180" s="8">
        <v>19</v>
      </c>
      <c r="B180" s="34">
        <v>2E-3</v>
      </c>
      <c r="C180" s="8">
        <v>23</v>
      </c>
      <c r="D180" s="34">
        <v>1.4E-2</v>
      </c>
      <c r="E180" s="34">
        <v>2.1000000000000001E-2</v>
      </c>
      <c r="F180" s="28">
        <v>0.33800000000000002</v>
      </c>
      <c r="G180" s="8">
        <v>9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</row>
    <row r="181" spans="1:84" s="7" customFormat="1" ht="18" customHeight="1">
      <c r="A181" s="8">
        <v>20</v>
      </c>
      <c r="B181" s="34">
        <v>2E-3</v>
      </c>
      <c r="C181" s="8">
        <v>33</v>
      </c>
      <c r="D181" s="34">
        <v>1.0999999999999999E-2</v>
      </c>
      <c r="E181" s="34">
        <v>0.03</v>
      </c>
      <c r="F181" s="28">
        <v>0.438</v>
      </c>
      <c r="G181" s="8">
        <v>14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</row>
    <row r="182" spans="1:84" s="7" customFormat="1" ht="18" customHeight="1">
      <c r="A182" s="8">
        <v>21</v>
      </c>
      <c r="B182" s="34">
        <v>2E-3</v>
      </c>
      <c r="C182" s="8">
        <v>46</v>
      </c>
      <c r="D182" s="34">
        <v>1.4999999999999999E-2</v>
      </c>
      <c r="E182" s="34">
        <v>3.3000000000000002E-2</v>
      </c>
      <c r="F182" s="28">
        <v>0.48799999999999999</v>
      </c>
      <c r="G182" s="8">
        <v>22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</row>
    <row r="183" spans="1:84" s="7" customFormat="1" ht="18" customHeight="1">
      <c r="A183" s="8">
        <v>22</v>
      </c>
      <c r="B183" s="34">
        <v>2E-3</v>
      </c>
      <c r="C183" s="8">
        <v>50</v>
      </c>
      <c r="D183" s="34">
        <v>1.2999999999999999E-2</v>
      </c>
      <c r="E183" s="34">
        <v>3.5000000000000003E-2</v>
      </c>
      <c r="F183" s="28">
        <v>0.442</v>
      </c>
      <c r="G183" s="8">
        <v>24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</row>
    <row r="184" spans="1:84" s="7" customFormat="1" ht="18" customHeight="1">
      <c r="A184" s="8">
        <v>23</v>
      </c>
      <c r="B184" s="34">
        <v>2E-3</v>
      </c>
      <c r="C184" s="8">
        <v>53</v>
      </c>
      <c r="D184" s="34">
        <v>1.4999999999999999E-2</v>
      </c>
      <c r="E184" s="34">
        <v>3.2000000000000001E-2</v>
      </c>
      <c r="F184" s="28">
        <v>0.41299999999999998</v>
      </c>
      <c r="G184" s="8">
        <v>24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</row>
    <row r="185" spans="1:84" s="7" customFormat="1" ht="18" customHeight="1">
      <c r="A185" s="8">
        <v>24</v>
      </c>
      <c r="B185" s="34">
        <v>2E-3</v>
      </c>
      <c r="C185" s="8">
        <v>50</v>
      </c>
      <c r="D185" s="34">
        <v>1.2999999999999999E-2</v>
      </c>
      <c r="E185" s="34">
        <v>2.9000000000000001E-2</v>
      </c>
      <c r="F185" s="28">
        <v>0.32900000000000001</v>
      </c>
      <c r="G185" s="8">
        <v>22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</row>
    <row r="186" spans="1:84" s="7" customFormat="1" ht="18" customHeight="1">
      <c r="A186" s="8">
        <v>25</v>
      </c>
      <c r="B186" s="34">
        <v>2E-3</v>
      </c>
      <c r="C186" s="8">
        <v>43</v>
      </c>
      <c r="D186" s="34">
        <v>1.0999999999999999E-2</v>
      </c>
      <c r="E186" s="34">
        <v>3.3000000000000002E-2</v>
      </c>
      <c r="F186" s="28">
        <v>0.35799999999999998</v>
      </c>
      <c r="G186" s="8">
        <v>19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</row>
    <row r="187" spans="1:84" s="7" customFormat="1" ht="18" customHeight="1">
      <c r="A187" s="8">
        <v>26</v>
      </c>
      <c r="B187" s="34">
        <v>2E-3</v>
      </c>
      <c r="C187" s="8">
        <v>38</v>
      </c>
      <c r="D187" s="34">
        <v>8.0000000000000002E-3</v>
      </c>
      <c r="E187" s="34">
        <v>3.4000000000000002E-2</v>
      </c>
      <c r="F187" s="28">
        <v>0.4</v>
      </c>
      <c r="G187" s="8">
        <v>14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</row>
    <row r="188" spans="1:84" s="7" customFormat="1" ht="18" customHeight="1">
      <c r="A188" s="8">
        <v>27</v>
      </c>
      <c r="B188" s="34">
        <v>2E-3</v>
      </c>
      <c r="C188" s="8">
        <v>33</v>
      </c>
      <c r="D188" s="34">
        <v>2.3E-2</v>
      </c>
      <c r="E188" s="34">
        <v>3.0000000000000001E-3</v>
      </c>
      <c r="F188" s="28">
        <v>0.2</v>
      </c>
      <c r="G188" s="8">
        <v>7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</row>
    <row r="189" spans="1:84" s="7" customFormat="1" ht="18" customHeight="1">
      <c r="A189" s="8">
        <v>28</v>
      </c>
      <c r="B189" s="34">
        <v>2E-3</v>
      </c>
      <c r="C189" s="8">
        <v>27</v>
      </c>
      <c r="D189" s="34">
        <v>2.4E-2</v>
      </c>
      <c r="E189" s="34">
        <v>5.0000000000000001E-3</v>
      </c>
      <c r="F189" s="28">
        <v>0.27500000000000002</v>
      </c>
      <c r="G189" s="8">
        <v>8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</row>
    <row r="190" spans="1:84" s="7" customFormat="1" ht="18" customHeight="1">
      <c r="A190" s="8">
        <v>29</v>
      </c>
      <c r="B190" s="34">
        <v>2E-3</v>
      </c>
      <c r="C190" s="8">
        <v>23</v>
      </c>
      <c r="D190" s="34">
        <v>1.4999999999999999E-2</v>
      </c>
      <c r="E190" s="34">
        <v>1.4999999999999999E-2</v>
      </c>
      <c r="F190" s="28">
        <v>0.27900000000000003</v>
      </c>
      <c r="G190" s="8">
        <v>7</v>
      </c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</row>
    <row r="191" spans="1:84" s="7" customFormat="1" ht="18" customHeight="1">
      <c r="A191" s="8">
        <v>30</v>
      </c>
      <c r="B191" s="34">
        <v>2E-3</v>
      </c>
      <c r="C191" s="8">
        <v>33</v>
      </c>
      <c r="D191" s="34">
        <v>1.0999999999999999E-2</v>
      </c>
      <c r="E191" s="34">
        <v>0.01</v>
      </c>
      <c r="F191" s="28">
        <v>0.313</v>
      </c>
      <c r="G191" s="8">
        <v>11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</row>
    <row r="192" spans="1:84" s="7" customFormat="1" ht="18" customHeight="1">
      <c r="A192" s="38">
        <v>31</v>
      </c>
      <c r="B192" s="35">
        <v>2E-3</v>
      </c>
      <c r="C192" s="38">
        <v>30</v>
      </c>
      <c r="D192" s="35">
        <v>1.2999999999999999E-2</v>
      </c>
      <c r="E192" s="35">
        <v>1.2999999999999999E-2</v>
      </c>
      <c r="F192" s="32">
        <v>0.35</v>
      </c>
      <c r="G192" s="38">
        <v>12</v>
      </c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</row>
    <row r="193" spans="1:84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33</v>
      </c>
      <c r="D193" s="21">
        <f>ROUND(AVERAGE(D162:D192),3)</f>
        <v>1.6E-2</v>
      </c>
      <c r="E193" s="21">
        <f>ROUND(AVERAGE(E162:E192),3)</f>
        <v>0.02</v>
      </c>
      <c r="F193" s="29">
        <f>ROUND(AVERAGE(F162:F192),1)</f>
        <v>0.4</v>
      </c>
      <c r="G193" s="62">
        <f>ROUND(AVERAGE(G162:G192),0)</f>
        <v>15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</row>
    <row r="194" spans="1:84" ht="18" customHeight="1"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</row>
    <row r="195" spans="1:84" ht="18" customHeight="1"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</row>
    <row r="196" spans="1:84" ht="18" customHeight="1"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</row>
    <row r="197" spans="1:84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spans="1:84" s="1" customFormat="1" ht="18" customHeight="1">
      <c r="A198" s="2" t="s">
        <v>18</v>
      </c>
      <c r="B198" s="18" t="str">
        <f>B159</f>
        <v>2018년 10월</v>
      </c>
      <c r="C198" s="11"/>
      <c r="D198" s="17"/>
      <c r="E198" s="17"/>
      <c r="F198" s="24"/>
      <c r="G198" s="7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spans="1:84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145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</row>
    <row r="200" spans="1:84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</row>
    <row r="201" spans="1:84" s="7" customFormat="1" ht="18" customHeight="1">
      <c r="A201" s="6">
        <v>1</v>
      </c>
      <c r="B201" s="16">
        <v>2E-3</v>
      </c>
      <c r="C201" s="6">
        <v>14</v>
      </c>
      <c r="D201" s="41">
        <v>0.03</v>
      </c>
      <c r="E201" s="16">
        <v>1.2E-2</v>
      </c>
      <c r="F201" s="27">
        <v>0.27500000000000002</v>
      </c>
      <c r="G201" s="6">
        <v>9</v>
      </c>
      <c r="H201" s="38"/>
      <c r="I201" s="186"/>
      <c r="J201" s="186"/>
      <c r="K201" s="186"/>
      <c r="L201" s="186"/>
      <c r="M201" s="186"/>
      <c r="N201" s="186"/>
      <c r="O201" s="186"/>
      <c r="P201" s="186"/>
      <c r="Q201" s="186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</row>
    <row r="202" spans="1:84" s="7" customFormat="1" ht="18" customHeight="1">
      <c r="A202" s="8">
        <v>2</v>
      </c>
      <c r="B202" s="34">
        <v>2E-3</v>
      </c>
      <c r="C202" s="8">
        <v>25</v>
      </c>
      <c r="D202" s="40">
        <v>2.4E-2</v>
      </c>
      <c r="E202" s="34">
        <v>1.9E-2</v>
      </c>
      <c r="F202" s="28">
        <v>0.35799999999999998</v>
      </c>
      <c r="G202" s="8">
        <v>15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</row>
    <row r="203" spans="1:84" s="7" customFormat="1" ht="18" customHeight="1">
      <c r="A203" s="8">
        <v>3</v>
      </c>
      <c r="B203" s="34">
        <v>2E-3</v>
      </c>
      <c r="C203" s="8">
        <v>31</v>
      </c>
      <c r="D203" s="40">
        <v>2.3E-2</v>
      </c>
      <c r="E203" s="34">
        <v>2.5999999999999999E-2</v>
      </c>
      <c r="F203" s="28">
        <v>0.38300000000000001</v>
      </c>
      <c r="G203" s="8">
        <v>22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</row>
    <row r="204" spans="1:84" s="7" customFormat="1" ht="18" customHeight="1">
      <c r="A204" s="8">
        <v>4</v>
      </c>
      <c r="B204" s="34">
        <v>2E-3</v>
      </c>
      <c r="C204" s="8">
        <v>23</v>
      </c>
      <c r="D204" s="40">
        <v>3.5000000000000003E-2</v>
      </c>
      <c r="E204" s="34">
        <v>1.4999999999999999E-2</v>
      </c>
      <c r="F204" s="28">
        <v>0.28299999999999997</v>
      </c>
      <c r="G204" s="8">
        <v>15</v>
      </c>
      <c r="H204" s="38"/>
      <c r="I204" s="54"/>
      <c r="J204" s="54"/>
      <c r="K204" s="54"/>
      <c r="L204" s="54"/>
      <c r="M204" s="54"/>
      <c r="N204" s="54"/>
      <c r="O204" s="54"/>
      <c r="P204" s="54"/>
      <c r="Q204" s="54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</row>
    <row r="205" spans="1:84" s="7" customFormat="1" ht="18" customHeight="1">
      <c r="A205" s="8">
        <v>5</v>
      </c>
      <c r="B205" s="34">
        <v>2E-3</v>
      </c>
      <c r="C205" s="8">
        <v>10</v>
      </c>
      <c r="D205" s="40">
        <v>4.2000000000000003E-2</v>
      </c>
      <c r="E205" s="34">
        <v>7.0000000000000001E-3</v>
      </c>
      <c r="F205" s="28">
        <v>0.20799999999999999</v>
      </c>
      <c r="G205" s="8">
        <v>3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</row>
    <row r="206" spans="1:84" s="7" customFormat="1" ht="18" customHeight="1">
      <c r="A206" s="8">
        <v>6</v>
      </c>
      <c r="B206" s="34">
        <v>2E-3</v>
      </c>
      <c r="C206" s="8">
        <v>10</v>
      </c>
      <c r="D206" s="40">
        <v>3.1E-2</v>
      </c>
      <c r="E206" s="34">
        <v>1.2999999999999999E-2</v>
      </c>
      <c r="F206" s="28">
        <v>0.27500000000000002</v>
      </c>
      <c r="G206" s="8">
        <v>5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</row>
    <row r="207" spans="1:84" s="7" customFormat="1" ht="18" customHeight="1">
      <c r="A207" s="8">
        <v>7</v>
      </c>
      <c r="B207" s="34">
        <v>3.0000000000000001E-3</v>
      </c>
      <c r="C207" s="8">
        <v>31</v>
      </c>
      <c r="D207" s="40">
        <v>2.7E-2</v>
      </c>
      <c r="E207" s="34">
        <v>1.4999999999999999E-2</v>
      </c>
      <c r="F207" s="28">
        <v>0.35399999999999998</v>
      </c>
      <c r="G207" s="8">
        <v>14</v>
      </c>
      <c r="H207" s="38"/>
      <c r="I207" s="54"/>
      <c r="J207" s="54"/>
      <c r="K207" s="54"/>
      <c r="L207" s="54"/>
      <c r="M207" s="54"/>
      <c r="N207" s="54"/>
      <c r="O207" s="54"/>
      <c r="P207" s="54"/>
      <c r="Q207" s="54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</row>
    <row r="208" spans="1:84" s="7" customFormat="1" ht="18" customHeight="1">
      <c r="A208" s="8">
        <v>8</v>
      </c>
      <c r="B208" s="34">
        <v>2E-3</v>
      </c>
      <c r="C208" s="8">
        <v>29</v>
      </c>
      <c r="D208" s="40">
        <v>1.7999999999999999E-2</v>
      </c>
      <c r="E208" s="34">
        <v>2.5999999999999999E-2</v>
      </c>
      <c r="F208" s="28">
        <v>0.34499999999999997</v>
      </c>
      <c r="G208" s="8">
        <v>14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</row>
    <row r="209" spans="1:84" s="7" customFormat="1" ht="18" customHeight="1">
      <c r="A209" s="8">
        <v>9</v>
      </c>
      <c r="B209" s="34">
        <v>2E-3</v>
      </c>
      <c r="C209" s="8">
        <v>25</v>
      </c>
      <c r="D209" s="40">
        <v>0.02</v>
      </c>
      <c r="E209" s="34">
        <v>1.9E-2</v>
      </c>
      <c r="F209" s="28">
        <v>0.32100000000000001</v>
      </c>
      <c r="G209" s="8">
        <v>12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</row>
    <row r="210" spans="1:84" s="7" customFormat="1" ht="18" customHeight="1">
      <c r="A210" s="8">
        <v>10</v>
      </c>
      <c r="B210" s="34">
        <v>3.0000000000000001E-3</v>
      </c>
      <c r="C210" s="8">
        <v>23</v>
      </c>
      <c r="D210" s="40">
        <v>3.1E-2</v>
      </c>
      <c r="E210" s="34">
        <v>1.2999999999999999E-2</v>
      </c>
      <c r="F210" s="28">
        <v>0.32100000000000001</v>
      </c>
      <c r="G210" s="8">
        <v>11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</row>
    <row r="211" spans="1:84" s="7" customFormat="1" ht="18" customHeight="1">
      <c r="A211" s="8">
        <v>11</v>
      </c>
      <c r="B211" s="34">
        <v>2E-3</v>
      </c>
      <c r="C211" s="8">
        <v>17</v>
      </c>
      <c r="D211" s="40">
        <v>1.7000000000000001E-2</v>
      </c>
      <c r="E211" s="34">
        <v>1.6E-2</v>
      </c>
      <c r="F211" s="28">
        <v>0.30399999999999999</v>
      </c>
      <c r="G211" s="8">
        <v>9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</row>
    <row r="212" spans="1:84" s="7" customFormat="1" ht="18" customHeight="1">
      <c r="A212" s="8">
        <v>12</v>
      </c>
      <c r="B212" s="34">
        <v>3.0000000000000001E-3</v>
      </c>
      <c r="C212" s="8">
        <v>27</v>
      </c>
      <c r="D212" s="40">
        <v>1.4999999999999999E-2</v>
      </c>
      <c r="E212" s="34">
        <v>2.4E-2</v>
      </c>
      <c r="F212" s="28">
        <v>0.371</v>
      </c>
      <c r="G212" s="8">
        <v>18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</row>
    <row r="213" spans="1:84" s="7" customFormat="1" ht="18" customHeight="1">
      <c r="A213" s="8">
        <v>13</v>
      </c>
      <c r="B213" s="34"/>
      <c r="C213" s="8"/>
      <c r="D213" s="40"/>
      <c r="E213" s="34"/>
      <c r="F213" s="2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</row>
    <row r="214" spans="1:84" s="7" customFormat="1" ht="18" customHeight="1">
      <c r="A214" s="8">
        <v>14</v>
      </c>
      <c r="B214" s="34"/>
      <c r="C214" s="8"/>
      <c r="D214" s="40"/>
      <c r="E214" s="34"/>
      <c r="F214" s="28"/>
      <c r="G214" s="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</row>
    <row r="215" spans="1:84" s="7" customFormat="1" ht="18" customHeight="1">
      <c r="A215" s="8">
        <v>15</v>
      </c>
      <c r="B215" s="34"/>
      <c r="C215" s="8"/>
      <c r="D215" s="40"/>
      <c r="E215" s="34"/>
      <c r="F215" s="2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</row>
    <row r="216" spans="1:84" s="7" customFormat="1" ht="18" customHeight="1">
      <c r="A216" s="8">
        <v>16</v>
      </c>
      <c r="B216" s="34">
        <v>3.0000000000000001E-3</v>
      </c>
      <c r="C216" s="8">
        <v>80</v>
      </c>
      <c r="D216" s="40">
        <v>1.2999999999999999E-2</v>
      </c>
      <c r="E216" s="34">
        <v>3.5000000000000003E-2</v>
      </c>
      <c r="F216" s="28">
        <v>0.63300000000000001</v>
      </c>
      <c r="G216" s="8">
        <v>65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</row>
    <row r="217" spans="1:84" s="7" customFormat="1" ht="18" customHeight="1">
      <c r="A217" s="8">
        <v>17</v>
      </c>
      <c r="B217" s="34">
        <v>3.0000000000000001E-3</v>
      </c>
      <c r="C217" s="8">
        <v>38</v>
      </c>
      <c r="D217" s="40">
        <v>1.9E-2</v>
      </c>
      <c r="E217" s="34">
        <v>2.4E-2</v>
      </c>
      <c r="F217" s="28">
        <v>0.45400000000000001</v>
      </c>
      <c r="G217" s="8">
        <v>26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</row>
    <row r="218" spans="1:84" s="7" customFormat="1" ht="18" customHeight="1">
      <c r="A218" s="8">
        <v>18</v>
      </c>
      <c r="B218" s="34">
        <v>2E-3</v>
      </c>
      <c r="C218" s="8">
        <v>22</v>
      </c>
      <c r="D218" s="40">
        <v>2.1999999999999999E-2</v>
      </c>
      <c r="E218" s="34">
        <v>1.9E-2</v>
      </c>
      <c r="F218" s="28">
        <v>0.32100000000000001</v>
      </c>
      <c r="G218" s="8">
        <v>13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</row>
    <row r="219" spans="1:84" s="7" customFormat="1" ht="18" customHeight="1">
      <c r="A219" s="8">
        <v>19</v>
      </c>
      <c r="B219" s="34">
        <v>2E-3</v>
      </c>
      <c r="C219" s="8">
        <v>22</v>
      </c>
      <c r="D219" s="40">
        <v>1.4999999999999999E-2</v>
      </c>
      <c r="E219" s="34">
        <v>2.4E-2</v>
      </c>
      <c r="F219" s="28">
        <v>0.35399999999999998</v>
      </c>
      <c r="G219" s="8">
        <v>12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</row>
    <row r="220" spans="1:84" s="7" customFormat="1" ht="18" customHeight="1">
      <c r="A220" s="8">
        <v>20</v>
      </c>
      <c r="B220" s="34">
        <v>2E-3</v>
      </c>
      <c r="C220" s="8">
        <v>33</v>
      </c>
      <c r="D220" s="40">
        <v>1.4E-2</v>
      </c>
      <c r="E220" s="34">
        <v>2.9000000000000001E-2</v>
      </c>
      <c r="F220" s="28">
        <v>0.433</v>
      </c>
      <c r="G220" s="8">
        <v>21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</row>
    <row r="221" spans="1:84" s="7" customFormat="1" ht="18" customHeight="1">
      <c r="A221" s="8">
        <v>21</v>
      </c>
      <c r="B221" s="34">
        <v>2E-3</v>
      </c>
      <c r="C221" s="8">
        <v>39</v>
      </c>
      <c r="D221" s="40">
        <v>2.1000000000000001E-2</v>
      </c>
      <c r="E221" s="34">
        <v>0.03</v>
      </c>
      <c r="F221" s="28">
        <v>0.45400000000000001</v>
      </c>
      <c r="G221" s="8">
        <v>28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</row>
    <row r="222" spans="1:84" s="7" customFormat="1" ht="18" customHeight="1">
      <c r="A222" s="8">
        <v>22</v>
      </c>
      <c r="B222" s="34">
        <v>2E-3</v>
      </c>
      <c r="C222" s="8">
        <v>41</v>
      </c>
      <c r="D222" s="40">
        <v>1.9E-2</v>
      </c>
      <c r="E222" s="34">
        <v>3.3000000000000002E-2</v>
      </c>
      <c r="F222" s="28">
        <v>0.433</v>
      </c>
      <c r="G222" s="8">
        <v>30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</row>
    <row r="223" spans="1:84" s="7" customFormat="1" ht="18" customHeight="1">
      <c r="A223" s="8">
        <v>23</v>
      </c>
      <c r="B223" s="34">
        <v>3.0000000000000001E-3</v>
      </c>
      <c r="C223" s="8">
        <v>39</v>
      </c>
      <c r="D223" s="40">
        <v>1.7999999999999999E-2</v>
      </c>
      <c r="E223" s="34">
        <v>0.03</v>
      </c>
      <c r="F223" s="28">
        <v>0.46700000000000003</v>
      </c>
      <c r="G223" s="8">
        <v>29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</row>
    <row r="224" spans="1:84" s="7" customFormat="1" ht="18" customHeight="1">
      <c r="A224" s="8">
        <v>24</v>
      </c>
      <c r="B224" s="34">
        <v>2E-3</v>
      </c>
      <c r="C224" s="8">
        <v>50</v>
      </c>
      <c r="D224" s="40">
        <v>1.7999999999999999E-2</v>
      </c>
      <c r="E224" s="34">
        <v>2.5999999999999999E-2</v>
      </c>
      <c r="F224" s="28">
        <v>0.47499999999999998</v>
      </c>
      <c r="G224" s="8">
        <v>27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</row>
    <row r="225" spans="1:84" s="7" customFormat="1" ht="18" customHeight="1">
      <c r="A225" s="8">
        <v>25</v>
      </c>
      <c r="B225" s="34">
        <v>2E-3</v>
      </c>
      <c r="C225" s="8">
        <v>41</v>
      </c>
      <c r="D225" s="40">
        <v>1.7000000000000001E-2</v>
      </c>
      <c r="E225" s="34">
        <v>2.5999999999999999E-2</v>
      </c>
      <c r="F225" s="28">
        <v>0.45</v>
      </c>
      <c r="G225" s="8">
        <v>25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</row>
    <row r="226" spans="1:84" s="7" customFormat="1" ht="18" customHeight="1">
      <c r="A226" s="8">
        <v>26</v>
      </c>
      <c r="B226" s="34">
        <v>2E-3</v>
      </c>
      <c r="C226" s="8">
        <v>27</v>
      </c>
      <c r="D226" s="40">
        <v>1.4E-2</v>
      </c>
      <c r="E226" s="34">
        <v>2.8000000000000001E-2</v>
      </c>
      <c r="F226" s="28">
        <v>0.42499999999999999</v>
      </c>
      <c r="G226" s="8">
        <v>17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</row>
    <row r="227" spans="1:84" s="7" customFormat="1" ht="18" customHeight="1">
      <c r="A227" s="8">
        <v>27</v>
      </c>
      <c r="B227" s="34">
        <v>1E-3</v>
      </c>
      <c r="C227" s="8">
        <v>23</v>
      </c>
      <c r="D227" s="40">
        <v>2.8000000000000001E-2</v>
      </c>
      <c r="E227" s="34">
        <v>0.01</v>
      </c>
      <c r="F227" s="28">
        <v>0.29199999999999998</v>
      </c>
      <c r="G227" s="8">
        <v>9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</row>
    <row r="228" spans="1:84" s="7" customFormat="1" ht="18" customHeight="1">
      <c r="A228" s="8">
        <v>28</v>
      </c>
      <c r="B228" s="34">
        <v>2E-3</v>
      </c>
      <c r="C228" s="8">
        <v>21</v>
      </c>
      <c r="D228" s="40">
        <v>2.5000000000000001E-2</v>
      </c>
      <c r="E228" s="34">
        <v>1.7999999999999999E-2</v>
      </c>
      <c r="F228" s="28">
        <v>0.45800000000000002</v>
      </c>
      <c r="G228" s="8">
        <v>11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</row>
    <row r="229" spans="1:84" s="7" customFormat="1" ht="18" customHeight="1">
      <c r="A229" s="8">
        <v>29</v>
      </c>
      <c r="B229" s="34">
        <v>3.0000000000000001E-3</v>
      </c>
      <c r="C229" s="8">
        <v>20</v>
      </c>
      <c r="D229" s="40">
        <v>1.2999999999999999E-2</v>
      </c>
      <c r="E229" s="34">
        <v>2.1000000000000001E-2</v>
      </c>
      <c r="F229" s="28">
        <v>0.42499999999999999</v>
      </c>
      <c r="G229" s="8">
        <v>12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</row>
    <row r="230" spans="1:84" s="7" customFormat="1" ht="18" customHeight="1">
      <c r="A230" s="8">
        <v>30</v>
      </c>
      <c r="B230" s="34">
        <v>2E-3</v>
      </c>
      <c r="C230" s="8">
        <v>25</v>
      </c>
      <c r="D230" s="40">
        <v>1.2E-2</v>
      </c>
      <c r="E230" s="34">
        <v>1.9E-2</v>
      </c>
      <c r="F230" s="28">
        <v>0.40799999999999997</v>
      </c>
      <c r="G230" s="8">
        <v>16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</row>
    <row r="231" spans="1:84" s="7" customFormat="1" ht="18" customHeight="1">
      <c r="A231" s="8">
        <v>31</v>
      </c>
      <c r="B231" s="34">
        <v>3.0000000000000001E-3</v>
      </c>
      <c r="C231" s="8">
        <v>22</v>
      </c>
      <c r="D231" s="34">
        <v>1.4E-2</v>
      </c>
      <c r="E231" s="34">
        <v>0.02</v>
      </c>
      <c r="F231" s="28">
        <v>0.41699999999999998</v>
      </c>
      <c r="G231" s="8">
        <v>17</v>
      </c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</row>
    <row r="232" spans="1:84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29</v>
      </c>
      <c r="D232" s="21">
        <f>ROUND(AVERAGE(D201:D231),3)</f>
        <v>2.1000000000000001E-2</v>
      </c>
      <c r="E232" s="21">
        <f>ROUND(AVERAGE(E201:E231),3)</f>
        <v>2.1000000000000001E-2</v>
      </c>
      <c r="F232" s="29">
        <f>ROUND(AVERAGE(F201:F231),1)</f>
        <v>0.4</v>
      </c>
      <c r="G232" s="62">
        <f>ROUND(AVERAGE(G201:G231),0)</f>
        <v>18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</row>
    <row r="233" spans="1:84" ht="18" customHeight="1"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</row>
    <row r="234" spans="1:84" ht="18" customHeight="1"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</row>
    <row r="235" spans="1:84" ht="18" customHeight="1"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</row>
    <row r="236" spans="1:84" s="1" customFormat="1" ht="18" customHeight="1">
      <c r="A236" s="2" t="s">
        <v>12</v>
      </c>
      <c r="B236" s="18" t="s">
        <v>24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spans="1:84" s="1" customFormat="1" ht="18" customHeight="1">
      <c r="A237" s="2" t="s">
        <v>18</v>
      </c>
      <c r="B237" s="18" t="str">
        <f>B198</f>
        <v>2018년 10월</v>
      </c>
      <c r="C237" s="11"/>
      <c r="D237" s="17"/>
      <c r="E237" s="17"/>
      <c r="F237" s="24"/>
      <c r="G237" s="7"/>
      <c r="H237" s="43"/>
      <c r="I237" s="54"/>
      <c r="J237" s="54"/>
      <c r="K237" s="60"/>
      <c r="L237" s="54"/>
      <c r="M237" s="54"/>
      <c r="N237" s="54"/>
      <c r="O237" s="54"/>
      <c r="P237" s="54"/>
      <c r="Q237" s="54"/>
      <c r="R237" s="54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spans="1:84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</row>
    <row r="239" spans="1:84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85"/>
      <c r="J239" s="185"/>
      <c r="K239" s="185"/>
      <c r="L239" s="185"/>
      <c r="M239" s="185"/>
      <c r="N239" s="185"/>
      <c r="O239" s="185"/>
      <c r="P239" s="185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</row>
    <row r="240" spans="1:84" s="7" customFormat="1" ht="18" customHeight="1">
      <c r="A240" s="6">
        <v>1</v>
      </c>
      <c r="B240" s="16">
        <v>1E-3</v>
      </c>
      <c r="C240" s="6">
        <v>17</v>
      </c>
      <c r="D240" s="41">
        <v>2.9000000000000001E-2</v>
      </c>
      <c r="E240" s="16">
        <v>5.0000000000000001E-3</v>
      </c>
      <c r="F240" s="27">
        <v>0.313</v>
      </c>
      <c r="G240" s="6">
        <v>6</v>
      </c>
      <c r="H240" s="38"/>
      <c r="I240" s="186"/>
      <c r="J240" s="186"/>
      <c r="K240" s="186"/>
      <c r="L240" s="186"/>
      <c r="M240" s="186"/>
      <c r="N240" s="186"/>
      <c r="O240" s="186"/>
      <c r="P240" s="186"/>
      <c r="Q240" s="186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</row>
    <row r="241" spans="1:84" s="7" customFormat="1" ht="18" customHeight="1">
      <c r="A241" s="8">
        <v>2</v>
      </c>
      <c r="B241" s="34">
        <v>1E-3</v>
      </c>
      <c r="C241" s="8">
        <v>21</v>
      </c>
      <c r="D241" s="40">
        <v>2.1999999999999999E-2</v>
      </c>
      <c r="E241" s="34">
        <v>1.2E-2</v>
      </c>
      <c r="F241" s="28">
        <v>0.32100000000000001</v>
      </c>
      <c r="G241" s="8">
        <v>10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</row>
    <row r="242" spans="1:84" s="7" customFormat="1" ht="18" customHeight="1">
      <c r="A242" s="8">
        <v>3</v>
      </c>
      <c r="B242" s="34">
        <v>1E-3</v>
      </c>
      <c r="C242" s="8">
        <v>28</v>
      </c>
      <c r="D242" s="40">
        <v>2.5000000000000001E-2</v>
      </c>
      <c r="E242" s="34">
        <v>1.4E-2</v>
      </c>
      <c r="F242" s="28">
        <v>0.3</v>
      </c>
      <c r="G242" s="8">
        <v>15</v>
      </c>
      <c r="H242" s="38"/>
      <c r="I242" s="54"/>
      <c r="J242" s="54"/>
      <c r="K242" s="54"/>
      <c r="L242" s="54"/>
      <c r="M242" s="54"/>
      <c r="N242" s="54"/>
      <c r="O242" s="54"/>
      <c r="P242" s="54"/>
      <c r="Q242" s="54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</row>
    <row r="243" spans="1:84" s="7" customFormat="1" ht="18" customHeight="1">
      <c r="A243" s="8">
        <v>4</v>
      </c>
      <c r="B243" s="34">
        <v>1E-3</v>
      </c>
      <c r="C243" s="8">
        <v>24</v>
      </c>
      <c r="D243" s="40">
        <v>2.9000000000000001E-2</v>
      </c>
      <c r="E243" s="34">
        <v>1.2E-2</v>
      </c>
      <c r="F243" s="28">
        <v>0.28799999999999998</v>
      </c>
      <c r="G243" s="8">
        <v>11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</row>
    <row r="244" spans="1:84" s="7" customFormat="1" ht="18" customHeight="1">
      <c r="A244" s="8">
        <v>5</v>
      </c>
      <c r="B244" s="34">
        <v>1E-3</v>
      </c>
      <c r="C244" s="8">
        <v>12</v>
      </c>
      <c r="D244" s="40">
        <v>2.5000000000000001E-2</v>
      </c>
      <c r="E244" s="34">
        <v>1.7999999999999999E-2</v>
      </c>
      <c r="F244" s="28">
        <v>0.33800000000000002</v>
      </c>
      <c r="G244" s="8">
        <v>4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</row>
    <row r="245" spans="1:84" s="7" customFormat="1" ht="18" customHeight="1">
      <c r="A245" s="8">
        <v>6</v>
      </c>
      <c r="B245" s="34">
        <v>1E-3</v>
      </c>
      <c r="C245" s="8">
        <v>12</v>
      </c>
      <c r="D245" s="40">
        <v>0.03</v>
      </c>
      <c r="E245" s="34">
        <v>8.9999999999999993E-3</v>
      </c>
      <c r="F245" s="28">
        <v>0.25800000000000001</v>
      </c>
      <c r="G245" s="7">
        <v>5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</row>
    <row r="246" spans="1:84" s="7" customFormat="1" ht="18" customHeight="1">
      <c r="A246" s="8">
        <v>7</v>
      </c>
      <c r="B246" s="34">
        <v>1E-3</v>
      </c>
      <c r="C246" s="8">
        <v>28</v>
      </c>
      <c r="D246" s="40">
        <v>2.7E-2</v>
      </c>
      <c r="E246" s="34">
        <v>8.0000000000000002E-3</v>
      </c>
      <c r="F246" s="28">
        <v>0.27900000000000003</v>
      </c>
      <c r="G246" s="8">
        <v>9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</row>
    <row r="247" spans="1:84" s="7" customFormat="1" ht="18" customHeight="1">
      <c r="A247" s="8">
        <v>8</v>
      </c>
      <c r="B247" s="34">
        <v>1E-3</v>
      </c>
      <c r="C247" s="8">
        <v>24</v>
      </c>
      <c r="D247" s="40">
        <v>1.7999999999999999E-2</v>
      </c>
      <c r="E247" s="34">
        <v>1.6E-2</v>
      </c>
      <c r="F247" s="28">
        <v>0.29199999999999998</v>
      </c>
      <c r="G247" s="7">
        <v>10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</row>
    <row r="248" spans="1:84" s="7" customFormat="1" ht="18" customHeight="1">
      <c r="A248" s="8">
        <v>9</v>
      </c>
      <c r="B248" s="34">
        <v>1E-3</v>
      </c>
      <c r="C248" s="8">
        <v>24</v>
      </c>
      <c r="D248" s="40">
        <v>1.2999999999999999E-2</v>
      </c>
      <c r="E248" s="34">
        <v>1.6E-2</v>
      </c>
      <c r="F248" s="28">
        <v>0.30399999999999999</v>
      </c>
      <c r="G248" s="8">
        <v>11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</row>
    <row r="249" spans="1:84" s="7" customFormat="1" ht="18" customHeight="1">
      <c r="A249" s="8">
        <v>10</v>
      </c>
      <c r="B249" s="34">
        <v>1E-3</v>
      </c>
      <c r="C249" s="8">
        <v>23</v>
      </c>
      <c r="D249" s="40">
        <v>2.5999999999999999E-2</v>
      </c>
      <c r="E249" s="34">
        <v>1.0999999999999999E-2</v>
      </c>
      <c r="F249" s="28">
        <v>0.28299999999999997</v>
      </c>
      <c r="G249" s="8">
        <v>9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</row>
    <row r="250" spans="1:84" s="7" customFormat="1" ht="18" customHeight="1">
      <c r="A250" s="8">
        <v>11</v>
      </c>
      <c r="B250" s="34">
        <v>1E-3</v>
      </c>
      <c r="C250" s="31">
        <v>19</v>
      </c>
      <c r="D250" s="40">
        <v>1.7999999999999999E-2</v>
      </c>
      <c r="E250" s="34">
        <v>1.0999999999999999E-2</v>
      </c>
      <c r="F250" s="28">
        <v>0.254</v>
      </c>
      <c r="G250" s="8">
        <v>7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</row>
    <row r="251" spans="1:84" s="7" customFormat="1" ht="18" customHeight="1">
      <c r="A251" s="8">
        <v>12</v>
      </c>
      <c r="B251" s="34">
        <v>1E-3</v>
      </c>
      <c r="C251" s="30">
        <v>24</v>
      </c>
      <c r="D251" s="40">
        <v>1.7000000000000001E-2</v>
      </c>
      <c r="E251" s="34">
        <v>1.6E-2</v>
      </c>
      <c r="F251" s="28">
        <v>0.32900000000000001</v>
      </c>
      <c r="G251" s="8">
        <v>12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</row>
    <row r="252" spans="1:84" s="7" customFormat="1" ht="18" customHeight="1">
      <c r="A252" s="8">
        <v>13</v>
      </c>
      <c r="B252" s="34">
        <v>2E-3</v>
      </c>
      <c r="C252" s="30">
        <v>28</v>
      </c>
      <c r="D252" s="40">
        <v>1.7999999999999999E-2</v>
      </c>
      <c r="E252" s="34">
        <v>1.7999999999999999E-2</v>
      </c>
      <c r="F252" s="28">
        <v>0.4</v>
      </c>
      <c r="G252" s="8">
        <v>16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</row>
    <row r="253" spans="1:84" s="7" customFormat="1" ht="18" customHeight="1">
      <c r="A253" s="8">
        <v>14</v>
      </c>
      <c r="B253" s="34">
        <v>2E-3</v>
      </c>
      <c r="C253" s="30">
        <v>26</v>
      </c>
      <c r="D253" s="40">
        <v>2.1000000000000001E-2</v>
      </c>
      <c r="E253" s="34">
        <v>1.7000000000000001E-2</v>
      </c>
      <c r="F253" s="28">
        <v>0.38800000000000001</v>
      </c>
      <c r="G253" s="8">
        <v>17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</row>
    <row r="254" spans="1:84" s="7" customFormat="1" ht="18" customHeight="1">
      <c r="A254" s="8">
        <v>15</v>
      </c>
      <c r="B254" s="34">
        <v>2E-3</v>
      </c>
      <c r="C254" s="30">
        <v>45</v>
      </c>
      <c r="D254" s="40">
        <v>2.8000000000000001E-2</v>
      </c>
      <c r="E254" s="34">
        <v>0.02</v>
      </c>
      <c r="F254" s="28">
        <v>0.49199999999999999</v>
      </c>
      <c r="G254" s="8">
        <v>33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</row>
    <row r="255" spans="1:84" s="7" customFormat="1" ht="18" customHeight="1">
      <c r="A255" s="8">
        <v>16</v>
      </c>
      <c r="B255" s="34">
        <v>1E-3</v>
      </c>
      <c r="C255" s="30">
        <v>48</v>
      </c>
      <c r="D255" s="40">
        <v>1.7000000000000001E-2</v>
      </c>
      <c r="E255" s="34">
        <v>2.3E-2</v>
      </c>
      <c r="F255" s="28">
        <v>0.53800000000000003</v>
      </c>
      <c r="G255" s="8">
        <v>40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</row>
    <row r="256" spans="1:84" s="7" customFormat="1" ht="18" customHeight="1">
      <c r="A256" s="8">
        <v>17</v>
      </c>
      <c r="B256" s="34">
        <v>2E-3</v>
      </c>
      <c r="C256" s="30">
        <v>33</v>
      </c>
      <c r="D256" s="40">
        <v>1.9E-2</v>
      </c>
      <c r="E256" s="34">
        <v>1.7999999999999999E-2</v>
      </c>
      <c r="F256" s="28">
        <v>0.371</v>
      </c>
      <c r="G256" s="8">
        <v>19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</row>
    <row r="257" spans="1:84" s="7" customFormat="1" ht="18" customHeight="1">
      <c r="A257" s="8">
        <v>18</v>
      </c>
      <c r="B257" s="34">
        <v>1E-3</v>
      </c>
      <c r="C257" s="30">
        <v>21</v>
      </c>
      <c r="D257" s="40">
        <v>2.1000000000000001E-2</v>
      </c>
      <c r="E257" s="34">
        <v>1.7000000000000001E-2</v>
      </c>
      <c r="F257" s="28">
        <v>0.29599999999999999</v>
      </c>
      <c r="G257" s="8">
        <v>11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</row>
    <row r="258" spans="1:84" s="7" customFormat="1" ht="18" customHeight="1">
      <c r="A258" s="8">
        <v>19</v>
      </c>
      <c r="B258" s="34">
        <v>2E-3</v>
      </c>
      <c r="C258" s="30">
        <v>21</v>
      </c>
      <c r="D258" s="40">
        <v>1.4E-2</v>
      </c>
      <c r="E258" s="34">
        <v>2.1000000000000001E-2</v>
      </c>
      <c r="F258" s="28">
        <v>0.3</v>
      </c>
      <c r="G258" s="8">
        <v>9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</row>
    <row r="259" spans="1:84" s="7" customFormat="1" ht="18" customHeight="1">
      <c r="A259" s="8">
        <v>20</v>
      </c>
      <c r="B259" s="34">
        <v>2E-3</v>
      </c>
      <c r="C259" s="30">
        <v>30</v>
      </c>
      <c r="D259" s="40">
        <v>1.4E-2</v>
      </c>
      <c r="E259" s="34">
        <v>2.1000000000000001E-2</v>
      </c>
      <c r="F259" s="28">
        <v>0.35</v>
      </c>
      <c r="G259" s="8">
        <v>15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</row>
    <row r="260" spans="1:84" s="7" customFormat="1" ht="18" customHeight="1">
      <c r="A260" s="8">
        <v>21</v>
      </c>
      <c r="B260" s="8">
        <v>2E-3</v>
      </c>
      <c r="C260" s="30">
        <v>35</v>
      </c>
      <c r="D260" s="40">
        <v>2.1999999999999999E-2</v>
      </c>
      <c r="E260" s="8">
        <v>2.1000000000000001E-2</v>
      </c>
      <c r="F260" s="39">
        <v>0.38300000000000001</v>
      </c>
      <c r="G260" s="8">
        <v>24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</row>
    <row r="261" spans="1:84" s="7" customFormat="1" ht="18" customHeight="1">
      <c r="A261" s="8">
        <v>22</v>
      </c>
      <c r="B261" s="34">
        <v>2E-3</v>
      </c>
      <c r="C261" s="30">
        <v>36</v>
      </c>
      <c r="D261" s="40">
        <v>2.4E-2</v>
      </c>
      <c r="E261" s="34">
        <v>2.1000000000000001E-2</v>
      </c>
      <c r="F261" s="28">
        <v>0.39500000000000002</v>
      </c>
      <c r="G261" s="8">
        <v>25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</row>
    <row r="262" spans="1:84" s="7" customFormat="1" ht="18" customHeight="1">
      <c r="A262" s="8">
        <v>23</v>
      </c>
      <c r="B262" s="34">
        <v>1E-3</v>
      </c>
      <c r="C262" s="30">
        <v>37</v>
      </c>
      <c r="D262" s="40">
        <v>2.3E-2</v>
      </c>
      <c r="E262" s="34">
        <v>0.02</v>
      </c>
      <c r="F262" s="28">
        <v>0.40799999999999997</v>
      </c>
      <c r="G262" s="8">
        <v>25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</row>
    <row r="263" spans="1:84" s="7" customFormat="1" ht="18" customHeight="1">
      <c r="A263" s="8">
        <v>24</v>
      </c>
      <c r="B263" s="34">
        <v>1E-3</v>
      </c>
      <c r="C263" s="30">
        <v>43</v>
      </c>
      <c r="D263" s="40">
        <v>1.7999999999999999E-2</v>
      </c>
      <c r="E263" s="34">
        <v>2.1999999999999999E-2</v>
      </c>
      <c r="F263" s="28">
        <v>0.42099999999999999</v>
      </c>
      <c r="G263" s="8">
        <v>21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</row>
    <row r="264" spans="1:84" s="7" customFormat="1" ht="18" customHeight="1">
      <c r="A264" s="8">
        <v>25</v>
      </c>
      <c r="B264" s="34">
        <v>1E-3</v>
      </c>
      <c r="C264" s="30">
        <v>37</v>
      </c>
      <c r="D264" s="40">
        <v>1.2999999999999999E-2</v>
      </c>
      <c r="E264" s="34">
        <v>2.5999999999999999E-2</v>
      </c>
      <c r="F264" s="28">
        <v>0.44600000000000001</v>
      </c>
      <c r="G264" s="8">
        <v>21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</row>
    <row r="265" spans="1:84" s="7" customFormat="1" ht="18" customHeight="1">
      <c r="A265" s="8">
        <v>26</v>
      </c>
      <c r="B265" s="34">
        <v>1E-3</v>
      </c>
      <c r="C265" s="30">
        <v>28</v>
      </c>
      <c r="D265" s="40">
        <v>1.0999999999999999E-2</v>
      </c>
      <c r="E265" s="34">
        <v>2.5000000000000001E-2</v>
      </c>
      <c r="F265" s="28">
        <v>0.39600000000000002</v>
      </c>
      <c r="G265" s="8">
        <v>17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</row>
    <row r="266" spans="1:84" s="7" customFormat="1" ht="18" customHeight="1">
      <c r="A266" s="8">
        <v>27</v>
      </c>
      <c r="B266" s="34">
        <v>1E-3</v>
      </c>
      <c r="C266" s="30">
        <v>24</v>
      </c>
      <c r="D266" s="40">
        <v>2.5000000000000001E-2</v>
      </c>
      <c r="E266" s="34">
        <v>1.0999999999999999E-2</v>
      </c>
      <c r="F266" s="28">
        <v>0.23799999999999999</v>
      </c>
      <c r="G266" s="8">
        <v>7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</row>
    <row r="267" spans="1:84" s="7" customFormat="1" ht="18" customHeight="1">
      <c r="A267" s="8">
        <v>28</v>
      </c>
      <c r="B267" s="34">
        <v>1E-3</v>
      </c>
      <c r="C267" s="30">
        <v>23</v>
      </c>
      <c r="D267" s="40">
        <v>2.5000000000000001E-2</v>
      </c>
      <c r="E267" s="34">
        <v>1.2999999999999999E-2</v>
      </c>
      <c r="F267" s="28">
        <v>0.308</v>
      </c>
      <c r="G267" s="8">
        <v>11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</row>
    <row r="268" spans="1:84" s="7" customFormat="1" ht="18" customHeight="1">
      <c r="A268" s="8">
        <v>29</v>
      </c>
      <c r="B268" s="34">
        <v>1E-3</v>
      </c>
      <c r="C268" s="30">
        <v>21</v>
      </c>
      <c r="D268" s="40">
        <v>1.4E-2</v>
      </c>
      <c r="E268" s="34">
        <v>1.7999999999999999E-2</v>
      </c>
      <c r="F268" s="28">
        <v>0.33800000000000002</v>
      </c>
      <c r="G268" s="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</row>
    <row r="269" spans="1:84" s="7" customFormat="1" ht="18" customHeight="1">
      <c r="A269" s="8">
        <v>30</v>
      </c>
      <c r="B269" s="34">
        <v>2E-3</v>
      </c>
      <c r="C269" s="30">
        <v>26</v>
      </c>
      <c r="D269" s="40">
        <v>1.2E-2</v>
      </c>
      <c r="E269" s="34">
        <v>1.6E-2</v>
      </c>
      <c r="F269" s="28">
        <v>0.34200000000000003</v>
      </c>
      <c r="G269" s="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</row>
    <row r="270" spans="1:84" s="7" customFormat="1" ht="18" customHeight="1">
      <c r="A270" s="8">
        <v>31</v>
      </c>
      <c r="B270" s="35">
        <v>2E-3</v>
      </c>
      <c r="C270" s="38">
        <v>24</v>
      </c>
      <c r="D270" s="42">
        <v>1.2999999999999999E-2</v>
      </c>
      <c r="E270" s="35">
        <v>1.7999999999999999E-2</v>
      </c>
      <c r="F270" s="32">
        <v>0.36699999999999999</v>
      </c>
      <c r="G270" s="38">
        <v>15</v>
      </c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</row>
    <row r="271" spans="1:84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27</v>
      </c>
      <c r="D271" s="21">
        <f>ROUND(AVERAGE(D240:D270),3)</f>
        <v>0.02</v>
      </c>
      <c r="E271" s="21">
        <f>ROUND(AVERAGE(E240:E270),3)</f>
        <v>1.7000000000000001E-2</v>
      </c>
      <c r="F271" s="29">
        <f>ROUND(AVERAGE(F240:F270),1)</f>
        <v>0.3</v>
      </c>
      <c r="G271" s="62">
        <f>ROUND(AVERAGE(G240:G270),0)</f>
        <v>15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</row>
    <row r="272" spans="1:84" ht="18" customHeight="1"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</row>
    <row r="273" spans="1:84" ht="18" customHeight="1"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</row>
    <row r="274" spans="1:84" ht="18" customHeight="1"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</row>
    <row r="275" spans="1:84" ht="18" customHeight="1">
      <c r="A275" s="2" t="s">
        <v>12</v>
      </c>
      <c r="B275" s="18" t="s">
        <v>25</v>
      </c>
      <c r="C275" s="11"/>
      <c r="D275" s="17"/>
      <c r="E275" s="17"/>
      <c r="F275" s="2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</row>
    <row r="276" spans="1:84" ht="18" customHeight="1">
      <c r="A276" s="2" t="s">
        <v>18</v>
      </c>
      <c r="B276" s="18" t="str">
        <f>B237</f>
        <v>2018년 10월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</row>
    <row r="277" spans="1:84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90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</row>
    <row r="278" spans="1:84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90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</row>
    <row r="279" spans="1:84" ht="18" customHeight="1">
      <c r="A279" s="6">
        <v>1</v>
      </c>
      <c r="B279" s="16">
        <v>2E-3</v>
      </c>
      <c r="C279" s="6">
        <v>13</v>
      </c>
      <c r="D279" s="16">
        <v>2.5999999999999999E-2</v>
      </c>
      <c r="E279" s="16">
        <v>1.2999999999999999E-2</v>
      </c>
      <c r="F279" s="27">
        <v>0.27100000000000002</v>
      </c>
      <c r="G279" s="6">
        <v>8</v>
      </c>
      <c r="H279" s="189"/>
      <c r="I279" s="186"/>
      <c r="J279" s="186"/>
      <c r="K279" s="186"/>
      <c r="L279" s="186"/>
      <c r="M279" s="186"/>
      <c r="N279" s="186"/>
      <c r="O279" s="186"/>
      <c r="P279" s="186"/>
      <c r="Q279" s="186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</row>
    <row r="280" spans="1:84" ht="18" customHeight="1">
      <c r="A280" s="8">
        <v>2</v>
      </c>
      <c r="B280" s="34">
        <v>2E-3</v>
      </c>
      <c r="C280" s="8">
        <v>19</v>
      </c>
      <c r="D280" s="34">
        <v>2.1999999999999999E-2</v>
      </c>
      <c r="E280" s="34">
        <v>1.9E-2</v>
      </c>
      <c r="F280" s="28">
        <v>0.35799999999999998</v>
      </c>
      <c r="G280" s="8">
        <v>15</v>
      </c>
      <c r="H280" s="189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</row>
    <row r="281" spans="1:84" ht="18" customHeight="1">
      <c r="A281" s="8">
        <v>3</v>
      </c>
      <c r="B281" s="34">
        <v>2E-3</v>
      </c>
      <c r="C281" s="8"/>
      <c r="D281" s="34">
        <v>2.1999999999999999E-2</v>
      </c>
      <c r="E281" s="34">
        <v>2.5000000000000001E-2</v>
      </c>
      <c r="F281" s="28">
        <v>0.38800000000000001</v>
      </c>
      <c r="G281" s="8">
        <v>23</v>
      </c>
      <c r="H281" s="189"/>
      <c r="I281" s="185"/>
      <c r="J281" s="185"/>
      <c r="K281" s="185"/>
      <c r="L281" s="185"/>
      <c r="M281" s="185"/>
      <c r="N281" s="185"/>
      <c r="O281" s="185"/>
      <c r="P281" s="185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</row>
    <row r="282" spans="1:84" ht="18" customHeight="1">
      <c r="A282" s="8">
        <v>4</v>
      </c>
      <c r="B282" s="34">
        <v>2E-3</v>
      </c>
      <c r="C282" s="8">
        <v>20</v>
      </c>
      <c r="D282" s="34">
        <v>2.4E-2</v>
      </c>
      <c r="E282" s="34">
        <v>2.1000000000000001E-2</v>
      </c>
      <c r="F282" s="28">
        <v>0.34200000000000003</v>
      </c>
      <c r="G282" s="8"/>
      <c r="H282" s="189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</row>
    <row r="283" spans="1:84" ht="18" customHeight="1">
      <c r="A283" s="8">
        <v>5</v>
      </c>
      <c r="B283" s="34">
        <v>2E-3</v>
      </c>
      <c r="C283" s="31"/>
      <c r="D283" s="34">
        <v>2.1999999999999999E-2</v>
      </c>
      <c r="E283" s="34">
        <v>0.02</v>
      </c>
      <c r="F283" s="28">
        <v>0.36699999999999999</v>
      </c>
      <c r="G283" s="31">
        <v>6</v>
      </c>
      <c r="H283" s="189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</row>
    <row r="284" spans="1:84" ht="18" customHeight="1">
      <c r="A284" s="8">
        <v>6</v>
      </c>
      <c r="B284" s="34">
        <v>1E-3</v>
      </c>
      <c r="C284" s="30">
        <v>9</v>
      </c>
      <c r="D284" s="34">
        <v>0.03</v>
      </c>
      <c r="E284" s="34">
        <v>1.2E-2</v>
      </c>
      <c r="F284" s="28">
        <v>0.35799999999999998</v>
      </c>
      <c r="G284" s="30">
        <v>5</v>
      </c>
      <c r="H284" s="189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</row>
    <row r="285" spans="1:84" ht="18" customHeight="1">
      <c r="A285" s="8">
        <v>7</v>
      </c>
      <c r="B285" s="34">
        <v>2E-3</v>
      </c>
      <c r="C285" s="30">
        <v>23</v>
      </c>
      <c r="D285" s="34">
        <v>2.5999999999999999E-2</v>
      </c>
      <c r="E285" s="34">
        <v>1.2999999999999999E-2</v>
      </c>
      <c r="F285" s="28">
        <v>0.35799999999999998</v>
      </c>
      <c r="G285" s="30">
        <v>14</v>
      </c>
      <c r="H285" s="189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</row>
    <row r="286" spans="1:84" s="7" customFormat="1" ht="18" customHeight="1">
      <c r="A286" s="8">
        <v>8</v>
      </c>
      <c r="B286" s="34">
        <v>2E-3</v>
      </c>
      <c r="C286" s="30">
        <v>22</v>
      </c>
      <c r="D286" s="34">
        <v>1.4999999999999999E-2</v>
      </c>
      <c r="E286" s="34">
        <v>2.5000000000000001E-2</v>
      </c>
      <c r="F286" s="28">
        <v>0.35399999999999998</v>
      </c>
      <c r="G286" s="30">
        <v>13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</row>
    <row r="287" spans="1:84" s="7" customFormat="1" ht="18" customHeight="1">
      <c r="A287" s="8">
        <v>9</v>
      </c>
      <c r="B287" s="34">
        <v>2E-3</v>
      </c>
      <c r="C287" s="30">
        <v>22</v>
      </c>
      <c r="D287" s="34">
        <v>1.2E-2</v>
      </c>
      <c r="E287" s="34">
        <v>2.1999999999999999E-2</v>
      </c>
      <c r="F287" s="28">
        <v>0.379</v>
      </c>
      <c r="G287" s="30">
        <v>16</v>
      </c>
      <c r="H287" s="189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</row>
    <row r="288" spans="1:84" s="7" customFormat="1" ht="18" customHeight="1">
      <c r="A288" s="8">
        <v>10</v>
      </c>
      <c r="B288" s="34">
        <v>2E-3</v>
      </c>
      <c r="C288" s="30">
        <v>17</v>
      </c>
      <c r="D288" s="34">
        <v>2.8000000000000001E-2</v>
      </c>
      <c r="E288" s="34">
        <v>8.0000000000000002E-3</v>
      </c>
      <c r="F288" s="28">
        <v>0.27900000000000003</v>
      </c>
      <c r="G288" s="30">
        <v>11</v>
      </c>
      <c r="H288" s="189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</row>
    <row r="289" spans="1:84" ht="18" customHeight="1">
      <c r="A289" s="8">
        <v>11</v>
      </c>
      <c r="B289" s="34">
        <v>2E-3</v>
      </c>
      <c r="C289" s="30">
        <v>15</v>
      </c>
      <c r="D289" s="34">
        <v>1.6E-2</v>
      </c>
      <c r="E289" s="34">
        <v>1.2E-2</v>
      </c>
      <c r="F289" s="28">
        <v>0.246</v>
      </c>
      <c r="G289" s="30">
        <v>10</v>
      </c>
      <c r="H289" s="54"/>
      <c r="I289" s="54"/>
      <c r="J289" s="54"/>
      <c r="K289" s="54"/>
      <c r="L289" s="54"/>
      <c r="M289" s="54"/>
      <c r="N289" s="54"/>
      <c r="O289" s="54"/>
      <c r="P289" s="5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</row>
    <row r="290" spans="1:84" ht="18" customHeight="1">
      <c r="A290" s="8">
        <v>12</v>
      </c>
      <c r="B290" s="34">
        <v>2E-3</v>
      </c>
      <c r="C290" s="30">
        <v>22</v>
      </c>
      <c r="D290" s="34">
        <v>1.2999999999999999E-2</v>
      </c>
      <c r="E290" s="34">
        <v>2.1000000000000001E-2</v>
      </c>
      <c r="F290" s="28">
        <v>0.371</v>
      </c>
      <c r="G290" s="30">
        <v>17</v>
      </c>
      <c r="H290" s="189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</row>
    <row r="291" spans="1:84" ht="18" customHeight="1">
      <c r="A291" s="8">
        <v>13</v>
      </c>
      <c r="B291" s="35">
        <v>2E-3</v>
      </c>
      <c r="C291" s="37">
        <v>25</v>
      </c>
      <c r="D291" s="35">
        <v>1.2999999999999999E-2</v>
      </c>
      <c r="E291" s="35">
        <v>2.5000000000000001E-2</v>
      </c>
      <c r="F291" s="32">
        <v>0.46700000000000003</v>
      </c>
      <c r="G291" s="37"/>
      <c r="H291" s="189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</row>
    <row r="292" spans="1:84" ht="18" customHeight="1">
      <c r="A292" s="8">
        <v>14</v>
      </c>
      <c r="B292" s="34">
        <v>2E-3</v>
      </c>
      <c r="C292" s="30">
        <v>26</v>
      </c>
      <c r="D292" s="34">
        <v>2.4E-2</v>
      </c>
      <c r="E292" s="34">
        <v>1.7999999999999999E-2</v>
      </c>
      <c r="F292" s="28">
        <v>0.42499999999999999</v>
      </c>
      <c r="G292" s="30"/>
      <c r="H292" s="189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</row>
    <row r="293" spans="1:84" ht="18" customHeight="1">
      <c r="A293" s="8">
        <v>15</v>
      </c>
      <c r="B293" s="34">
        <v>2E-3</v>
      </c>
      <c r="C293" s="30">
        <v>44</v>
      </c>
      <c r="D293" s="34">
        <v>2.1999999999999999E-2</v>
      </c>
      <c r="E293" s="34">
        <v>0.03</v>
      </c>
      <c r="F293" s="28">
        <v>0.625</v>
      </c>
      <c r="G293" s="30"/>
      <c r="H293" s="189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</row>
    <row r="294" spans="1:84" ht="18" customHeight="1">
      <c r="A294" s="8">
        <v>16</v>
      </c>
      <c r="B294" s="34">
        <v>2E-3</v>
      </c>
      <c r="C294" s="30"/>
      <c r="D294" s="34">
        <v>1.4999999999999999E-2</v>
      </c>
      <c r="E294" s="34">
        <v>0.03</v>
      </c>
      <c r="F294" s="28">
        <v>0.65</v>
      </c>
      <c r="G294" s="30"/>
      <c r="H294" s="189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</row>
    <row r="295" spans="1:84" ht="18" customHeight="1">
      <c r="A295" s="8">
        <v>17</v>
      </c>
      <c r="B295" s="34">
        <v>2E-3</v>
      </c>
      <c r="C295" s="30"/>
      <c r="D295" s="34">
        <v>1.9E-2</v>
      </c>
      <c r="E295" s="34">
        <v>2.1999999999999999E-2</v>
      </c>
      <c r="F295" s="28">
        <v>0.39200000000000002</v>
      </c>
      <c r="G295" s="30">
        <v>29</v>
      </c>
      <c r="H295" s="189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</row>
    <row r="296" spans="1:84" ht="18" customHeight="1">
      <c r="A296" s="8">
        <v>18</v>
      </c>
      <c r="B296" s="34">
        <v>2E-3</v>
      </c>
      <c r="C296" s="30">
        <v>17</v>
      </c>
      <c r="D296" s="34">
        <v>1.9E-2</v>
      </c>
      <c r="E296" s="34">
        <v>0.02</v>
      </c>
      <c r="F296" s="28">
        <v>0.254</v>
      </c>
      <c r="G296" s="30">
        <v>9</v>
      </c>
      <c r="H296" s="189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</row>
    <row r="297" spans="1:84" ht="18" customHeight="1">
      <c r="A297" s="8">
        <v>19</v>
      </c>
      <c r="B297" s="34">
        <v>2E-3</v>
      </c>
      <c r="C297" s="30">
        <v>18</v>
      </c>
      <c r="D297" s="34">
        <v>1.4E-2</v>
      </c>
      <c r="E297" s="34">
        <v>2.4E-2</v>
      </c>
      <c r="F297" s="28">
        <v>0.28299999999999997</v>
      </c>
      <c r="G297" s="30">
        <v>7</v>
      </c>
      <c r="H297" s="189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</row>
    <row r="298" spans="1:84" ht="18" customHeight="1">
      <c r="A298" s="8">
        <v>20</v>
      </c>
      <c r="B298" s="34">
        <v>2E-3</v>
      </c>
      <c r="C298" s="30">
        <v>26</v>
      </c>
      <c r="D298" s="34">
        <v>1.0999999999999999E-2</v>
      </c>
      <c r="E298" s="34">
        <v>2.9000000000000001E-2</v>
      </c>
      <c r="F298" s="28">
        <v>0.4</v>
      </c>
      <c r="G298" s="30">
        <v>15</v>
      </c>
      <c r="H298" s="189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</row>
    <row r="299" spans="1:84" ht="18" customHeight="1">
      <c r="A299" s="8">
        <v>21</v>
      </c>
      <c r="B299" s="34">
        <v>2E-3</v>
      </c>
      <c r="C299" s="30">
        <v>33</v>
      </c>
      <c r="D299" s="34">
        <v>1.6E-2</v>
      </c>
      <c r="E299" s="34">
        <v>3.2000000000000001E-2</v>
      </c>
      <c r="F299" s="28">
        <v>0.442</v>
      </c>
      <c r="G299" s="30">
        <v>27</v>
      </c>
      <c r="H299" s="189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</row>
    <row r="300" spans="1:84" ht="18" customHeight="1">
      <c r="A300" s="8">
        <v>22</v>
      </c>
      <c r="B300" s="34">
        <v>2E-3</v>
      </c>
      <c r="C300" s="30">
        <v>36</v>
      </c>
      <c r="D300" s="34">
        <v>1.4E-2</v>
      </c>
      <c r="E300" s="34">
        <v>3.5999999999999997E-2</v>
      </c>
      <c r="F300" s="28">
        <v>0.45400000000000001</v>
      </c>
      <c r="G300" s="30">
        <v>31</v>
      </c>
      <c r="H300" s="189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</row>
    <row r="301" spans="1:84" ht="18" customHeight="1">
      <c r="A301" s="8">
        <v>23</v>
      </c>
      <c r="B301" s="34">
        <v>2E-3</v>
      </c>
      <c r="C301" s="30">
        <v>39</v>
      </c>
      <c r="D301" s="34">
        <v>1.4999999999999999E-2</v>
      </c>
      <c r="E301" s="34">
        <v>3.3000000000000002E-2</v>
      </c>
      <c r="F301" s="28">
        <v>0.49099999999999999</v>
      </c>
      <c r="G301" s="30">
        <v>32</v>
      </c>
      <c r="H301" s="189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</row>
    <row r="302" spans="1:84" ht="18" customHeight="1">
      <c r="A302" s="8">
        <v>24</v>
      </c>
      <c r="B302" s="34">
        <v>3.0000000000000001E-3</v>
      </c>
      <c r="C302" s="30">
        <v>41</v>
      </c>
      <c r="D302" s="34">
        <v>1.4E-2</v>
      </c>
      <c r="E302" s="34">
        <v>3.1E-2</v>
      </c>
      <c r="F302" s="28">
        <v>0.51300000000000001</v>
      </c>
      <c r="G302" s="30">
        <v>22</v>
      </c>
      <c r="H302" s="189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</row>
    <row r="303" spans="1:84" ht="18" customHeight="1">
      <c r="A303" s="8">
        <v>25</v>
      </c>
      <c r="B303" s="34">
        <v>2E-3</v>
      </c>
      <c r="C303" s="30">
        <v>36</v>
      </c>
      <c r="D303" s="34">
        <v>1.0999999999999999E-2</v>
      </c>
      <c r="E303" s="34">
        <v>3.5000000000000003E-2</v>
      </c>
      <c r="F303" s="28">
        <v>0.56299999999999994</v>
      </c>
      <c r="G303" s="30">
        <v>21</v>
      </c>
      <c r="H303" s="189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</row>
    <row r="304" spans="1:84" ht="18" customHeight="1">
      <c r="A304" s="8">
        <v>26</v>
      </c>
      <c r="B304" s="34">
        <v>2E-3</v>
      </c>
      <c r="C304" s="30">
        <v>27</v>
      </c>
      <c r="D304" s="34">
        <v>8.9999999999999993E-3</v>
      </c>
      <c r="E304" s="34">
        <v>3.4000000000000002E-2</v>
      </c>
      <c r="F304" s="28">
        <v>0.52900000000000003</v>
      </c>
      <c r="G304" s="30">
        <v>20</v>
      </c>
      <c r="H304" s="189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</row>
    <row r="305" spans="1:84" ht="18" customHeight="1">
      <c r="A305" s="8">
        <v>27</v>
      </c>
      <c r="B305" s="34">
        <v>2E-3</v>
      </c>
      <c r="C305" s="30">
        <v>19</v>
      </c>
      <c r="D305" s="34">
        <v>2.5000000000000001E-2</v>
      </c>
      <c r="E305" s="34">
        <v>1.0999999999999999E-2</v>
      </c>
      <c r="F305" s="28">
        <v>0.24199999999999999</v>
      </c>
      <c r="G305" s="30">
        <v>5</v>
      </c>
      <c r="H305" s="189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</row>
    <row r="306" spans="1:84" ht="18" customHeight="1">
      <c r="A306" s="8">
        <v>28</v>
      </c>
      <c r="B306" s="34">
        <v>2E-3</v>
      </c>
      <c r="C306" s="30">
        <v>15</v>
      </c>
      <c r="D306" s="34">
        <v>2.1000000000000001E-2</v>
      </c>
      <c r="E306" s="34">
        <v>1.9E-2</v>
      </c>
      <c r="F306" s="28">
        <v>0.39100000000000001</v>
      </c>
      <c r="G306" s="30"/>
      <c r="H306" s="189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</row>
    <row r="307" spans="1:84" ht="18" customHeight="1">
      <c r="A307" s="8">
        <v>29</v>
      </c>
      <c r="B307" s="34">
        <v>2E-3</v>
      </c>
      <c r="C307" s="30">
        <v>16</v>
      </c>
      <c r="D307" s="34">
        <v>1.2999999999999999E-2</v>
      </c>
      <c r="E307" s="34">
        <v>2.1999999999999999E-2</v>
      </c>
      <c r="F307" s="28">
        <v>0.47099999999999997</v>
      </c>
      <c r="G307" s="30">
        <v>10</v>
      </c>
      <c r="H307" s="189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</row>
    <row r="308" spans="1:84" ht="18" customHeight="1">
      <c r="A308" s="8">
        <v>30</v>
      </c>
      <c r="B308" s="34">
        <v>3.0000000000000001E-3</v>
      </c>
      <c r="C308" s="30">
        <v>22</v>
      </c>
      <c r="D308" s="34">
        <v>1.2E-2</v>
      </c>
      <c r="E308" s="34">
        <v>0.02</v>
      </c>
      <c r="F308" s="28">
        <v>0.45</v>
      </c>
      <c r="G308" s="30">
        <v>12</v>
      </c>
      <c r="H308" s="189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</row>
    <row r="309" spans="1:84" ht="18" customHeight="1">
      <c r="A309" s="8">
        <v>31</v>
      </c>
      <c r="B309" s="35">
        <v>3.0000000000000001E-3</v>
      </c>
      <c r="C309" s="38">
        <v>20</v>
      </c>
      <c r="D309" s="35">
        <v>1.4E-2</v>
      </c>
      <c r="E309" s="35">
        <v>2.1000000000000001E-2</v>
      </c>
      <c r="F309" s="32">
        <v>0.45800000000000002</v>
      </c>
      <c r="G309" s="38">
        <v>13</v>
      </c>
      <c r="H309" s="189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</row>
    <row r="310" spans="1:84" ht="18" customHeight="1">
      <c r="A310" s="9" t="s">
        <v>9</v>
      </c>
      <c r="B310" s="21">
        <f>ROUND(AVERAGE(B279:B309),3)</f>
        <v>2E-3</v>
      </c>
      <c r="C310" s="33">
        <f>ROUND(AVERAGE(C279:C309),0)</f>
        <v>24</v>
      </c>
      <c r="D310" s="21">
        <f>ROUND(AVERAGE(D279:D309),3)</f>
        <v>1.7999999999999999E-2</v>
      </c>
      <c r="E310" s="21">
        <f>ROUND(AVERAGE(E279:E309),3)</f>
        <v>2.3E-2</v>
      </c>
      <c r="F310" s="29">
        <f>ROUND(AVERAGE(F279:F309),1)</f>
        <v>0.4</v>
      </c>
      <c r="G310" s="62">
        <f>ROUND(AVERAGE(G279:G309),0)</f>
        <v>16</v>
      </c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</row>
    <row r="311" spans="1:84" ht="18" customHeight="1"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</row>
    <row r="312" spans="1:84" ht="18" customHeight="1"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</row>
    <row r="313" spans="1:84" ht="18" customHeight="1"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</row>
    <row r="314" spans="1:84" ht="18" customHeight="1">
      <c r="A314" s="2" t="s">
        <v>12</v>
      </c>
      <c r="B314" s="18" t="s">
        <v>26</v>
      </c>
      <c r="C314" s="11"/>
      <c r="D314" s="17"/>
      <c r="E314" s="17"/>
      <c r="F314" s="2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</row>
    <row r="315" spans="1:84" ht="18" customHeight="1">
      <c r="A315" s="2" t="s">
        <v>18</v>
      </c>
      <c r="B315" s="18" t="str">
        <f>B276</f>
        <v>2018년 10월</v>
      </c>
      <c r="C315" s="11"/>
      <c r="D315" s="17"/>
      <c r="E315" s="17"/>
      <c r="F315" s="2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</row>
    <row r="316" spans="1:84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90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</row>
    <row r="317" spans="1:84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90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</row>
    <row r="318" spans="1:84" ht="18" customHeight="1">
      <c r="A318" s="6">
        <v>1</v>
      </c>
      <c r="B318" s="16">
        <v>1E-3</v>
      </c>
      <c r="C318" s="6">
        <v>23</v>
      </c>
      <c r="D318" s="16">
        <v>1.7000000000000001E-2</v>
      </c>
      <c r="E318" s="16">
        <v>2.1999999999999999E-2</v>
      </c>
      <c r="F318" s="27">
        <v>0.26700000000000002</v>
      </c>
      <c r="G318" s="72">
        <v>7</v>
      </c>
      <c r="H318" s="185"/>
      <c r="I318" s="186"/>
      <c r="J318" s="186"/>
      <c r="K318" s="186"/>
      <c r="L318" s="186"/>
      <c r="M318" s="186"/>
      <c r="N318" s="186"/>
      <c r="O318" s="186"/>
      <c r="P318" s="186"/>
      <c r="Q318" s="186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</row>
    <row r="319" spans="1:84" ht="18" customHeight="1">
      <c r="A319" s="8">
        <v>2</v>
      </c>
      <c r="B319" s="34">
        <v>2E-3</v>
      </c>
      <c r="C319" s="8">
        <v>30</v>
      </c>
      <c r="D319" s="34">
        <v>1.4E-2</v>
      </c>
      <c r="E319" s="34">
        <v>2.7E-2</v>
      </c>
      <c r="F319" s="28">
        <v>0.36299999999999999</v>
      </c>
      <c r="G319" s="71">
        <v>10</v>
      </c>
      <c r="H319" s="185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</row>
    <row r="320" spans="1:84" ht="18" customHeight="1">
      <c r="A320" s="8">
        <v>3</v>
      </c>
      <c r="B320" s="34">
        <v>2E-3</v>
      </c>
      <c r="C320" s="8">
        <v>38</v>
      </c>
      <c r="D320" s="34">
        <v>1.6E-2</v>
      </c>
      <c r="E320" s="34">
        <v>0.03</v>
      </c>
      <c r="F320" s="28">
        <v>0.32500000000000001</v>
      </c>
      <c r="G320" s="74">
        <v>12</v>
      </c>
      <c r="H320" s="185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</row>
    <row r="321" spans="1:84" ht="18" customHeight="1">
      <c r="A321" s="8">
        <v>4</v>
      </c>
      <c r="B321" s="34">
        <v>2E-3</v>
      </c>
      <c r="C321" s="8">
        <v>31</v>
      </c>
      <c r="D321" s="34">
        <v>0.02</v>
      </c>
      <c r="E321" s="34">
        <v>2.5999999999999999E-2</v>
      </c>
      <c r="F321" s="28">
        <v>0.28299999999999997</v>
      </c>
      <c r="G321" s="71">
        <v>9</v>
      </c>
      <c r="H321" s="185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</row>
    <row r="322" spans="1:84" ht="18" customHeight="1">
      <c r="A322" s="8">
        <v>5</v>
      </c>
      <c r="B322" s="34">
        <v>2E-3</v>
      </c>
      <c r="C322" s="8">
        <v>14</v>
      </c>
      <c r="D322" s="34">
        <v>1.7999999999999999E-2</v>
      </c>
      <c r="E322" s="34">
        <v>2.1999999999999999E-2</v>
      </c>
      <c r="F322" s="28">
        <v>0.23300000000000001</v>
      </c>
      <c r="G322" s="74">
        <v>4</v>
      </c>
      <c r="H322" s="185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</row>
    <row r="323" spans="1:84" ht="18" customHeight="1">
      <c r="A323" s="8">
        <v>6</v>
      </c>
      <c r="B323" s="34">
        <v>1E-3</v>
      </c>
      <c r="C323" s="8">
        <v>14</v>
      </c>
      <c r="D323" s="34">
        <v>1.9E-2</v>
      </c>
      <c r="E323" s="34">
        <v>1.9E-2</v>
      </c>
      <c r="F323" s="28">
        <v>0.23300000000000001</v>
      </c>
      <c r="G323" s="71">
        <v>4</v>
      </c>
      <c r="H323" s="185"/>
      <c r="I323" s="54"/>
      <c r="J323" s="54"/>
      <c r="K323" s="54"/>
      <c r="L323" s="54"/>
      <c r="M323" s="54"/>
      <c r="N323" s="54"/>
      <c r="O323" s="54"/>
      <c r="P323" s="5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</row>
    <row r="324" spans="1:84" ht="18" customHeight="1">
      <c r="A324" s="8">
        <v>7</v>
      </c>
      <c r="B324" s="34">
        <v>1E-3</v>
      </c>
      <c r="C324" s="8">
        <v>35</v>
      </c>
      <c r="D324" s="34">
        <v>1.7000000000000001E-2</v>
      </c>
      <c r="E324" s="34">
        <v>1.9E-2</v>
      </c>
      <c r="F324" s="28">
        <v>0.317</v>
      </c>
      <c r="G324" s="69">
        <v>8</v>
      </c>
      <c r="H324" s="185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</row>
    <row r="325" spans="1:84" ht="18" customHeight="1">
      <c r="A325" s="8">
        <v>8</v>
      </c>
      <c r="B325" s="34">
        <v>2E-3</v>
      </c>
      <c r="C325" s="8">
        <v>36</v>
      </c>
      <c r="D325" s="34">
        <v>1.0999999999999999E-2</v>
      </c>
      <c r="E325" s="34">
        <v>2.8000000000000001E-2</v>
      </c>
      <c r="F325" s="28">
        <v>0.38300000000000001</v>
      </c>
      <c r="G325" s="69">
        <v>10</v>
      </c>
      <c r="H325" s="185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</row>
    <row r="326" spans="1:84" ht="18" customHeight="1">
      <c r="A326" s="8">
        <v>9</v>
      </c>
      <c r="B326" s="34">
        <v>2E-3</v>
      </c>
      <c r="C326" s="8">
        <v>30</v>
      </c>
      <c r="D326" s="34">
        <v>1.0999999999999999E-2</v>
      </c>
      <c r="E326" s="34">
        <v>2.8000000000000001E-2</v>
      </c>
      <c r="F326" s="28">
        <v>0.30399999999999999</v>
      </c>
      <c r="G326" s="74">
        <v>9</v>
      </c>
      <c r="H326" s="185"/>
      <c r="I326" s="54"/>
      <c r="J326" s="54"/>
      <c r="K326" s="54"/>
      <c r="L326" s="54"/>
      <c r="M326" s="54"/>
      <c r="N326" s="54"/>
      <c r="O326" s="54"/>
      <c r="P326" s="5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</row>
    <row r="327" spans="1:84" ht="18" customHeight="1">
      <c r="A327" s="8">
        <v>10</v>
      </c>
      <c r="B327" s="34">
        <v>2E-3</v>
      </c>
      <c r="C327" s="8">
        <v>32</v>
      </c>
      <c r="D327" s="34">
        <v>1.7000000000000001E-2</v>
      </c>
      <c r="E327" s="34">
        <v>2.7E-2</v>
      </c>
      <c r="F327" s="28">
        <v>0.26700000000000002</v>
      </c>
      <c r="G327" s="71">
        <v>8</v>
      </c>
      <c r="H327" s="185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</row>
    <row r="328" spans="1:84" s="7" customFormat="1" ht="18" customHeight="1">
      <c r="A328" s="8">
        <v>11</v>
      </c>
      <c r="B328" s="34">
        <v>2E-3</v>
      </c>
      <c r="C328" s="8">
        <v>29</v>
      </c>
      <c r="D328" s="34">
        <v>1.2E-2</v>
      </c>
      <c r="E328" s="34">
        <v>2.8000000000000001E-2</v>
      </c>
      <c r="F328" s="28">
        <v>0.3</v>
      </c>
      <c r="G328" s="8">
        <v>8</v>
      </c>
      <c r="H328" s="185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</row>
    <row r="329" spans="1:84" s="7" customFormat="1" ht="18" customHeight="1">
      <c r="A329" s="8">
        <v>12</v>
      </c>
      <c r="B329" s="34">
        <v>2E-3</v>
      </c>
      <c r="C329" s="8">
        <v>39</v>
      </c>
      <c r="D329" s="34">
        <v>0.01</v>
      </c>
      <c r="E329" s="34">
        <v>3.6999999999999998E-2</v>
      </c>
      <c r="F329" s="28">
        <v>0.39600000000000002</v>
      </c>
      <c r="G329" s="8">
        <v>11</v>
      </c>
      <c r="H329" s="185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</row>
    <row r="330" spans="1:84" s="7" customFormat="1" ht="18" customHeight="1">
      <c r="A330" s="8">
        <v>13</v>
      </c>
      <c r="B330" s="34">
        <v>3.0000000000000001E-3</v>
      </c>
      <c r="C330" s="8">
        <v>39</v>
      </c>
      <c r="D330" s="34">
        <v>1.0999999999999999E-2</v>
      </c>
      <c r="E330" s="34">
        <v>4.1000000000000002E-2</v>
      </c>
      <c r="F330" s="28">
        <v>0.40400000000000003</v>
      </c>
      <c r="G330" s="8">
        <v>15</v>
      </c>
      <c r="H330" s="185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</row>
    <row r="331" spans="1:84" ht="18" customHeight="1">
      <c r="A331" s="8">
        <v>14</v>
      </c>
      <c r="B331" s="34">
        <v>3.0000000000000001E-3</v>
      </c>
      <c r="C331" s="8">
        <v>42</v>
      </c>
      <c r="D331" s="34">
        <v>1.6E-2</v>
      </c>
      <c r="E331" s="34">
        <v>3.9E-2</v>
      </c>
      <c r="F331" s="28">
        <v>0.40799999999999997</v>
      </c>
      <c r="G331" s="71">
        <v>13</v>
      </c>
      <c r="H331" s="185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</row>
    <row r="332" spans="1:84" ht="18" customHeight="1">
      <c r="A332" s="8">
        <v>15</v>
      </c>
      <c r="B332" s="34">
        <v>3.0000000000000001E-3</v>
      </c>
      <c r="C332" s="8">
        <v>70</v>
      </c>
      <c r="D332" s="34">
        <v>1.6E-2</v>
      </c>
      <c r="E332" s="34">
        <v>4.8000000000000001E-2</v>
      </c>
      <c r="F332" s="28">
        <v>0.57499999999999996</v>
      </c>
      <c r="G332" s="69">
        <v>20</v>
      </c>
      <c r="H332" s="185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</row>
    <row r="333" spans="1:84" ht="18" customHeight="1">
      <c r="A333" s="8">
        <v>16</v>
      </c>
      <c r="B333" s="34">
        <v>3.0000000000000001E-3</v>
      </c>
      <c r="C333" s="8">
        <v>86</v>
      </c>
      <c r="D333" s="34">
        <v>8.9999999999999993E-3</v>
      </c>
      <c r="E333" s="34">
        <v>4.7E-2</v>
      </c>
      <c r="F333" s="28">
        <v>0.67900000000000005</v>
      </c>
      <c r="G333" s="74">
        <v>23</v>
      </c>
      <c r="H333" s="185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</row>
    <row r="334" spans="1:84" ht="18" customHeight="1">
      <c r="A334" s="8">
        <v>17</v>
      </c>
      <c r="B334" s="34">
        <v>3.0000000000000001E-3</v>
      </c>
      <c r="C334" s="8">
        <v>49</v>
      </c>
      <c r="D334" s="34">
        <v>1.0999999999999999E-2</v>
      </c>
      <c r="E334" s="34">
        <v>3.6999999999999998E-2</v>
      </c>
      <c r="F334" s="28">
        <v>0.45</v>
      </c>
      <c r="G334" s="75">
        <v>12</v>
      </c>
      <c r="H334" s="185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</row>
    <row r="335" spans="1:84" ht="18" customHeight="1">
      <c r="A335" s="8">
        <v>18</v>
      </c>
      <c r="B335" s="34">
        <v>3.0000000000000001E-3</v>
      </c>
      <c r="C335" s="8">
        <v>32</v>
      </c>
      <c r="D335" s="34">
        <v>1.4E-2</v>
      </c>
      <c r="E335" s="34">
        <v>3.2000000000000001E-2</v>
      </c>
      <c r="F335" s="28">
        <v>0.317</v>
      </c>
      <c r="G335" s="71">
        <v>8</v>
      </c>
      <c r="H335" s="185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</row>
    <row r="336" spans="1:84" ht="18" customHeight="1">
      <c r="A336" s="8">
        <v>19</v>
      </c>
      <c r="B336" s="34">
        <v>3.0000000000000001E-3</v>
      </c>
      <c r="C336" s="8">
        <v>34</v>
      </c>
      <c r="D336" s="34">
        <v>1.0999999999999999E-2</v>
      </c>
      <c r="E336" s="34">
        <v>3.7999999999999999E-2</v>
      </c>
      <c r="F336" s="28">
        <v>0.33300000000000002</v>
      </c>
      <c r="G336" s="69">
        <v>7</v>
      </c>
      <c r="H336" s="185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</row>
    <row r="337" spans="1:84" ht="18" customHeight="1">
      <c r="A337" s="8">
        <v>20</v>
      </c>
      <c r="B337" s="34">
        <v>3.0000000000000001E-3</v>
      </c>
      <c r="C337" s="8">
        <v>42</v>
      </c>
      <c r="D337" s="34">
        <v>8.9999999999999993E-3</v>
      </c>
      <c r="E337" s="34">
        <v>4.3999999999999997E-2</v>
      </c>
      <c r="F337" s="28">
        <v>0.41699999999999998</v>
      </c>
      <c r="G337" s="74">
        <v>11</v>
      </c>
      <c r="H337" s="185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</row>
    <row r="338" spans="1:84" ht="18" customHeight="1">
      <c r="A338" s="8">
        <v>21</v>
      </c>
      <c r="B338" s="34">
        <v>3.0000000000000001E-3</v>
      </c>
      <c r="C338" s="8">
        <v>51</v>
      </c>
      <c r="D338" s="34">
        <v>1.4999999999999999E-2</v>
      </c>
      <c r="E338" s="34">
        <v>4.4999999999999998E-2</v>
      </c>
      <c r="F338" s="28">
        <v>0.46700000000000003</v>
      </c>
      <c r="G338" s="71">
        <v>13</v>
      </c>
      <c r="H338" s="185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</row>
    <row r="339" spans="1:84" ht="18" customHeight="1">
      <c r="A339" s="8">
        <v>22</v>
      </c>
      <c r="B339" s="34">
        <v>4.0000000000000001E-3</v>
      </c>
      <c r="C339" s="8">
        <v>56</v>
      </c>
      <c r="D339" s="34">
        <v>1.2999999999999999E-2</v>
      </c>
      <c r="E339" s="34">
        <v>5.1999999999999998E-2</v>
      </c>
      <c r="F339" s="28">
        <v>0.432</v>
      </c>
      <c r="G339" s="74">
        <v>16</v>
      </c>
      <c r="H339" s="185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</row>
    <row r="340" spans="1:84" ht="18" customHeight="1">
      <c r="A340" s="8">
        <v>23</v>
      </c>
      <c r="B340" s="34">
        <v>3.0000000000000001E-3</v>
      </c>
      <c r="C340" s="8">
        <v>55</v>
      </c>
      <c r="D340" s="34">
        <v>1.2E-2</v>
      </c>
      <c r="E340" s="34">
        <v>4.8000000000000001E-2</v>
      </c>
      <c r="F340" s="28">
        <v>0.42899999999999999</v>
      </c>
      <c r="G340" s="71">
        <v>24</v>
      </c>
      <c r="H340" s="185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</row>
    <row r="341" spans="1:84" ht="18" customHeight="1">
      <c r="A341" s="8">
        <v>24</v>
      </c>
      <c r="B341" s="34">
        <v>3.0000000000000001E-3</v>
      </c>
      <c r="C341" s="8">
        <v>61</v>
      </c>
      <c r="D341" s="34">
        <v>1.2999999999999999E-2</v>
      </c>
      <c r="E341" s="34">
        <v>4.2000000000000003E-2</v>
      </c>
      <c r="F341" s="28">
        <v>0.40799999999999997</v>
      </c>
      <c r="G341" s="69">
        <v>26</v>
      </c>
      <c r="H341" s="185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</row>
    <row r="342" spans="1:84" ht="18" customHeight="1">
      <c r="A342" s="8">
        <v>25</v>
      </c>
      <c r="B342" s="34">
        <v>3.0000000000000001E-3</v>
      </c>
      <c r="C342" s="8">
        <v>52</v>
      </c>
      <c r="D342" s="34">
        <v>0.01</v>
      </c>
      <c r="E342" s="34">
        <v>4.5999999999999999E-2</v>
      </c>
      <c r="F342" s="28">
        <v>0.38800000000000001</v>
      </c>
      <c r="G342" s="69">
        <v>23</v>
      </c>
      <c r="H342" s="185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</row>
    <row r="343" spans="1:84" ht="18" customHeight="1">
      <c r="A343" s="8">
        <v>26</v>
      </c>
      <c r="B343" s="34">
        <v>3.0000000000000001E-3</v>
      </c>
      <c r="C343" s="8">
        <v>37</v>
      </c>
      <c r="D343" s="34">
        <v>8.9999999999999993E-3</v>
      </c>
      <c r="E343" s="34">
        <v>4.9000000000000002E-2</v>
      </c>
      <c r="F343" s="28">
        <v>0.41699999999999998</v>
      </c>
      <c r="G343" s="69">
        <v>20</v>
      </c>
      <c r="H343" s="185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</row>
    <row r="344" spans="1:84" ht="18" customHeight="1">
      <c r="A344" s="8">
        <v>27</v>
      </c>
      <c r="B344" s="34">
        <v>3.0000000000000001E-3</v>
      </c>
      <c r="C344" s="8">
        <v>38</v>
      </c>
      <c r="D344" s="34">
        <v>1.7000000000000001E-2</v>
      </c>
      <c r="E344" s="34">
        <v>0.03</v>
      </c>
      <c r="F344" s="28">
        <v>0.22900000000000001</v>
      </c>
      <c r="G344" s="74">
        <v>17</v>
      </c>
      <c r="H344" s="185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</row>
    <row r="345" spans="1:84" ht="18" customHeight="1">
      <c r="A345" s="8">
        <v>28</v>
      </c>
      <c r="B345" s="34">
        <v>3.0000000000000001E-3</v>
      </c>
      <c r="C345" s="8">
        <v>33</v>
      </c>
      <c r="D345" s="34">
        <v>1.7000000000000001E-2</v>
      </c>
      <c r="E345" s="34">
        <v>3.2000000000000001E-2</v>
      </c>
      <c r="F345" s="28">
        <v>0.27900000000000003</v>
      </c>
      <c r="G345" s="71">
        <v>20</v>
      </c>
      <c r="H345" s="185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</row>
    <row r="346" spans="1:84" ht="18" customHeight="1">
      <c r="A346" s="8">
        <v>29</v>
      </c>
      <c r="B346" s="34">
        <v>3.0000000000000001E-3</v>
      </c>
      <c r="C346" s="8">
        <v>38</v>
      </c>
      <c r="D346" s="34">
        <v>0.01</v>
      </c>
      <c r="E346" s="34">
        <v>3.9E-2</v>
      </c>
      <c r="F346" s="28">
        <v>0.33800000000000002</v>
      </c>
      <c r="G346" s="74">
        <v>19</v>
      </c>
      <c r="H346" s="185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</row>
    <row r="347" spans="1:84" ht="18" customHeight="1">
      <c r="A347" s="8">
        <v>30</v>
      </c>
      <c r="B347" s="34">
        <v>4.0000000000000001E-3</v>
      </c>
      <c r="C347" s="8">
        <v>43</v>
      </c>
      <c r="D347" s="34">
        <v>1.0999999999999999E-2</v>
      </c>
      <c r="E347" s="34">
        <v>3.5000000000000003E-2</v>
      </c>
      <c r="F347" s="28">
        <v>0.38800000000000001</v>
      </c>
      <c r="G347" s="71">
        <v>21</v>
      </c>
      <c r="H347" s="189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</row>
    <row r="348" spans="1:84" ht="18" customHeight="1">
      <c r="A348" s="8">
        <v>31</v>
      </c>
      <c r="B348" s="34">
        <v>4.0000000000000001E-3</v>
      </c>
      <c r="C348" s="8">
        <v>41</v>
      </c>
      <c r="D348" s="35">
        <v>1.0999999999999999E-2</v>
      </c>
      <c r="E348" s="34">
        <v>4.1000000000000002E-2</v>
      </c>
      <c r="F348" s="32">
        <v>0.38800000000000001</v>
      </c>
      <c r="G348" s="74">
        <v>21</v>
      </c>
      <c r="H348" s="189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</row>
    <row r="349" spans="1:84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40</v>
      </c>
      <c r="D349" s="21">
        <f>ROUND(AVERAGE(D318:D348),3)</f>
        <v>1.2999999999999999E-2</v>
      </c>
      <c r="E349" s="21">
        <f>ROUND(AVERAGE(E318:E348),3)</f>
        <v>3.5000000000000003E-2</v>
      </c>
      <c r="F349" s="29">
        <f>ROUND(AVERAGE(F318:F348),1)</f>
        <v>0.4</v>
      </c>
      <c r="G349" s="62">
        <f>ROUND(AVERAGE(G318:G348),0)</f>
        <v>14</v>
      </c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</row>
    <row r="350" spans="1:84" ht="18" customHeight="1"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</row>
    <row r="351" spans="1:84" ht="18" customHeight="1"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</row>
    <row r="352" spans="1:84" ht="18" customHeight="1"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</row>
    <row r="353" spans="1:84" ht="18" customHeight="1">
      <c r="A353" s="2" t="s">
        <v>12</v>
      </c>
      <c r="B353" s="18" t="s">
        <v>27</v>
      </c>
      <c r="C353" s="11"/>
      <c r="D353" s="17"/>
      <c r="E353" s="17"/>
      <c r="F353" s="24"/>
      <c r="I353" s="54"/>
      <c r="J353" s="54"/>
      <c r="K353" s="54"/>
      <c r="L353" s="60"/>
      <c r="M353" s="54"/>
      <c r="N353" s="54"/>
      <c r="O353" s="54"/>
      <c r="P353" s="54"/>
      <c r="Q353" s="54"/>
      <c r="R353" s="54"/>
      <c r="S353" s="5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</row>
    <row r="354" spans="1:84" ht="18" customHeight="1">
      <c r="A354" s="2" t="s">
        <v>18</v>
      </c>
      <c r="B354" s="18" t="str">
        <f>B315</f>
        <v>2018년 10월</v>
      </c>
      <c r="C354" s="11"/>
      <c r="D354" s="17"/>
      <c r="E354" s="17"/>
      <c r="F354" s="2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</row>
    <row r="355" spans="1:84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90"/>
      <c r="I355" s="54"/>
      <c r="J355" s="54"/>
      <c r="K355" s="54"/>
      <c r="L355" s="54"/>
      <c r="M355" s="54"/>
      <c r="N355" s="54"/>
      <c r="O355" s="54"/>
      <c r="P355" s="54"/>
      <c r="Q355" s="5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</row>
    <row r="356" spans="1:84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90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</row>
    <row r="357" spans="1:84" ht="18" customHeight="1">
      <c r="A357" s="6">
        <v>1</v>
      </c>
      <c r="B357" s="16">
        <v>2E-3</v>
      </c>
      <c r="C357" s="6">
        <v>13</v>
      </c>
      <c r="D357" s="16">
        <v>3.1E-2</v>
      </c>
      <c r="E357" s="16">
        <v>8.9999999999999993E-3</v>
      </c>
      <c r="F357" s="27">
        <v>0.35399999999999998</v>
      </c>
      <c r="G357" s="6">
        <v>4</v>
      </c>
      <c r="H357" s="189"/>
      <c r="I357" s="186"/>
      <c r="J357" s="186"/>
      <c r="K357" s="186"/>
      <c r="L357" s="186"/>
      <c r="M357" s="186"/>
      <c r="N357" s="186"/>
      <c r="O357" s="186"/>
      <c r="P357" s="186"/>
      <c r="Q357" s="186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</row>
    <row r="358" spans="1:84" ht="18" customHeight="1">
      <c r="A358" s="8">
        <v>2</v>
      </c>
      <c r="B358" s="34">
        <v>2E-3</v>
      </c>
      <c r="C358" s="8">
        <v>19</v>
      </c>
      <c r="D358" s="34">
        <v>2.3E-2</v>
      </c>
      <c r="E358" s="34">
        <v>1.6E-2</v>
      </c>
      <c r="F358" s="28">
        <v>0.39600000000000002</v>
      </c>
      <c r="G358" s="8">
        <v>9</v>
      </c>
      <c r="H358" s="189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</row>
    <row r="359" spans="1:84" ht="18" customHeight="1">
      <c r="A359" s="8">
        <v>3</v>
      </c>
      <c r="B359" s="34">
        <v>2E-3</v>
      </c>
      <c r="C359" s="8">
        <v>27</v>
      </c>
      <c r="D359" s="34">
        <v>2.3E-2</v>
      </c>
      <c r="E359" s="34">
        <v>2.1000000000000001E-2</v>
      </c>
      <c r="F359" s="28">
        <v>0.3</v>
      </c>
      <c r="G359" s="8">
        <v>17</v>
      </c>
      <c r="H359" s="54"/>
      <c r="I359" s="54"/>
      <c r="J359" s="54"/>
      <c r="K359" s="54"/>
      <c r="L359" s="54"/>
      <c r="M359" s="54"/>
      <c r="N359" s="54"/>
      <c r="O359" s="54"/>
      <c r="P359" s="5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</row>
    <row r="360" spans="1:84" ht="18" customHeight="1">
      <c r="A360" s="8">
        <v>4</v>
      </c>
      <c r="B360" s="34">
        <v>2E-3</v>
      </c>
      <c r="C360" s="8">
        <v>22</v>
      </c>
      <c r="D360" s="34">
        <v>2.1999999999999999E-2</v>
      </c>
      <c r="E360" s="34">
        <v>2.5000000000000001E-2</v>
      </c>
      <c r="F360" s="28">
        <v>0.33800000000000002</v>
      </c>
      <c r="G360" s="8">
        <v>13</v>
      </c>
      <c r="H360" s="189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</row>
    <row r="361" spans="1:84" ht="18" customHeight="1">
      <c r="A361" s="8">
        <v>5</v>
      </c>
      <c r="B361" s="34">
        <v>2E-3</v>
      </c>
      <c r="C361" s="8">
        <v>9</v>
      </c>
      <c r="D361" s="34">
        <v>1.6E-2</v>
      </c>
      <c r="E361" s="34">
        <v>2.9000000000000001E-2</v>
      </c>
      <c r="F361" s="28">
        <v>0.39600000000000002</v>
      </c>
      <c r="G361" s="8">
        <v>4</v>
      </c>
      <c r="H361" s="189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</row>
    <row r="362" spans="1:84" ht="18" customHeight="1">
      <c r="A362" s="8">
        <v>6</v>
      </c>
      <c r="B362" s="34">
        <v>1E-3</v>
      </c>
      <c r="C362" s="8">
        <v>10</v>
      </c>
      <c r="D362" s="34">
        <v>3.1E-2</v>
      </c>
      <c r="E362" s="34">
        <v>1.2E-2</v>
      </c>
      <c r="F362" s="28">
        <v>0.25800000000000001</v>
      </c>
      <c r="G362" s="8">
        <v>3</v>
      </c>
      <c r="H362" s="54"/>
      <c r="I362" s="54"/>
      <c r="J362" s="54"/>
      <c r="K362" s="54"/>
      <c r="L362" s="54"/>
      <c r="M362" s="54"/>
      <c r="N362" s="54"/>
      <c r="O362" s="54"/>
      <c r="P362" s="5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</row>
    <row r="363" spans="1:84" ht="18" customHeight="1">
      <c r="A363" s="8">
        <v>7</v>
      </c>
      <c r="B363" s="34">
        <v>2E-3</v>
      </c>
      <c r="C363" s="8">
        <v>27</v>
      </c>
      <c r="D363" s="34">
        <v>2.8000000000000001E-2</v>
      </c>
      <c r="E363" s="34">
        <v>0.01</v>
      </c>
      <c r="F363" s="28">
        <v>0.28299999999999997</v>
      </c>
      <c r="G363" s="8">
        <v>7</v>
      </c>
      <c r="H363" s="189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</row>
    <row r="364" spans="1:84" ht="18" customHeight="1">
      <c r="A364" s="8">
        <v>8</v>
      </c>
      <c r="B364" s="34">
        <v>2E-3</v>
      </c>
      <c r="C364" s="8">
        <v>24</v>
      </c>
      <c r="D364" s="34">
        <v>1.7000000000000001E-2</v>
      </c>
      <c r="E364" s="34">
        <v>2.3E-2</v>
      </c>
      <c r="F364" s="28">
        <v>0.25800000000000001</v>
      </c>
      <c r="G364" s="8">
        <v>6</v>
      </c>
      <c r="H364" s="189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</row>
    <row r="365" spans="1:84" s="7" customFormat="1" ht="18" customHeight="1">
      <c r="A365" s="8">
        <v>9</v>
      </c>
      <c r="B365" s="34">
        <v>2E-3</v>
      </c>
      <c r="C365" s="8">
        <v>23</v>
      </c>
      <c r="D365" s="34">
        <v>1.2999999999999999E-2</v>
      </c>
      <c r="E365" s="34">
        <v>0.02</v>
      </c>
      <c r="F365" s="28">
        <v>0.3</v>
      </c>
      <c r="G365" s="8">
        <v>11</v>
      </c>
      <c r="H365" s="189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</row>
    <row r="366" spans="1:84" s="7" customFormat="1" ht="18" customHeight="1">
      <c r="A366" s="8">
        <v>10</v>
      </c>
      <c r="B366" s="34">
        <v>2E-3</v>
      </c>
      <c r="C366" s="8">
        <v>21</v>
      </c>
      <c r="D366" s="34">
        <v>2.7E-2</v>
      </c>
      <c r="E366" s="34">
        <v>1.4E-2</v>
      </c>
      <c r="F366" s="28">
        <v>0.254</v>
      </c>
      <c r="G366" s="8">
        <v>6</v>
      </c>
      <c r="H366" s="189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</row>
    <row r="367" spans="1:84" s="7" customFormat="1" ht="18" customHeight="1">
      <c r="A367" s="8">
        <v>11</v>
      </c>
      <c r="B367" s="34">
        <v>2E-3</v>
      </c>
      <c r="C367" s="8">
        <v>16</v>
      </c>
      <c r="D367" s="34">
        <v>1.7999999999999999E-2</v>
      </c>
      <c r="E367" s="34">
        <v>1.4999999999999999E-2</v>
      </c>
      <c r="F367" s="28">
        <v>0.17899999999999999</v>
      </c>
      <c r="G367" s="8">
        <v>5</v>
      </c>
      <c r="H367" s="189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</row>
    <row r="368" spans="1:84" ht="18" customHeight="1">
      <c r="A368" s="8">
        <v>12</v>
      </c>
      <c r="B368" s="34">
        <v>2E-3</v>
      </c>
      <c r="C368" s="8">
        <v>22</v>
      </c>
      <c r="D368" s="34">
        <v>1.4999999999999999E-2</v>
      </c>
      <c r="E368" s="34">
        <v>2.1000000000000001E-2</v>
      </c>
      <c r="F368" s="28">
        <v>0.25800000000000001</v>
      </c>
      <c r="G368" s="8">
        <v>10</v>
      </c>
      <c r="H368" s="189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</row>
    <row r="369" spans="1:84" ht="18" customHeight="1">
      <c r="A369" s="8">
        <v>13</v>
      </c>
      <c r="B369" s="34">
        <v>2E-3</v>
      </c>
      <c r="C369" s="8">
        <v>32</v>
      </c>
      <c r="D369" s="34">
        <v>1.4999999999999999E-2</v>
      </c>
      <c r="E369" s="34">
        <v>2.7E-2</v>
      </c>
      <c r="F369" s="28">
        <v>0.33300000000000002</v>
      </c>
      <c r="G369" s="8">
        <v>18</v>
      </c>
      <c r="H369" s="189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</row>
    <row r="370" spans="1:84" ht="18" customHeight="1">
      <c r="A370" s="8">
        <v>14</v>
      </c>
      <c r="B370" s="34">
        <v>2E-3</v>
      </c>
      <c r="C370" s="8">
        <v>32</v>
      </c>
      <c r="D370" s="34">
        <v>2.1999999999999999E-2</v>
      </c>
      <c r="E370" s="34">
        <v>2.1999999999999999E-2</v>
      </c>
      <c r="F370" s="28">
        <v>0.34200000000000003</v>
      </c>
      <c r="G370" s="8">
        <v>21</v>
      </c>
      <c r="H370" s="189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</row>
    <row r="371" spans="1:84" ht="18" customHeight="1">
      <c r="A371" s="8">
        <v>15</v>
      </c>
      <c r="B371" s="34">
        <v>2E-3</v>
      </c>
      <c r="C371" s="8">
        <v>48</v>
      </c>
      <c r="D371" s="34">
        <v>2.7E-2</v>
      </c>
      <c r="E371" s="34">
        <v>2.5999999999999999E-2</v>
      </c>
      <c r="F371" s="28">
        <v>0.45400000000000001</v>
      </c>
      <c r="G371" s="8">
        <v>36</v>
      </c>
      <c r="H371" s="189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</row>
    <row r="372" spans="1:84" ht="18" customHeight="1">
      <c r="A372" s="8">
        <v>16</v>
      </c>
      <c r="B372" s="34">
        <v>2E-3</v>
      </c>
      <c r="C372" s="8">
        <v>58</v>
      </c>
      <c r="D372" s="34">
        <v>1.6E-2</v>
      </c>
      <c r="E372" s="34">
        <v>2.9000000000000001E-2</v>
      </c>
      <c r="F372" s="28">
        <v>0.5</v>
      </c>
      <c r="G372" s="8">
        <v>44</v>
      </c>
      <c r="H372" s="189"/>
    </row>
    <row r="373" spans="1:84" ht="18" customHeight="1">
      <c r="A373" s="8">
        <v>17</v>
      </c>
      <c r="B373" s="34">
        <v>2E-3</v>
      </c>
      <c r="C373" s="8">
        <v>35</v>
      </c>
      <c r="D373" s="34">
        <v>1.7000000000000001E-2</v>
      </c>
      <c r="E373" s="34">
        <v>2.4E-2</v>
      </c>
      <c r="F373" s="28">
        <v>0.32500000000000001</v>
      </c>
      <c r="G373" s="8">
        <v>21</v>
      </c>
      <c r="H373" s="189"/>
    </row>
    <row r="374" spans="1:84" ht="18" customHeight="1">
      <c r="A374" s="8">
        <v>18</v>
      </c>
      <c r="B374" s="34">
        <v>2E-3</v>
      </c>
      <c r="C374" s="8">
        <v>23</v>
      </c>
      <c r="D374" s="34">
        <v>1.7000000000000001E-2</v>
      </c>
      <c r="E374" s="34">
        <v>2.4E-2</v>
      </c>
      <c r="F374" s="28">
        <v>0.27500000000000002</v>
      </c>
      <c r="G374" s="8">
        <v>11</v>
      </c>
      <c r="H374" s="189"/>
    </row>
    <row r="375" spans="1:84" ht="18" customHeight="1">
      <c r="A375" s="8">
        <v>19</v>
      </c>
      <c r="B375" s="34">
        <v>2E-3</v>
      </c>
      <c r="C375" s="8">
        <v>20</v>
      </c>
      <c r="D375" s="34">
        <v>1.4E-2</v>
      </c>
      <c r="E375" s="34">
        <v>2.5000000000000001E-2</v>
      </c>
      <c r="F375" s="28">
        <v>0.25800000000000001</v>
      </c>
      <c r="G375" s="8">
        <v>7</v>
      </c>
      <c r="H375" s="189"/>
    </row>
    <row r="376" spans="1:84" ht="18" customHeight="1">
      <c r="A376" s="8">
        <v>20</v>
      </c>
      <c r="B376" s="34">
        <v>1E-3</v>
      </c>
      <c r="C376" s="8">
        <v>29</v>
      </c>
      <c r="D376" s="34">
        <v>1.2E-2</v>
      </c>
      <c r="E376" s="34">
        <v>2.5999999999999999E-2</v>
      </c>
      <c r="F376" s="28">
        <v>0.27500000000000002</v>
      </c>
      <c r="G376" s="8">
        <v>15</v>
      </c>
      <c r="H376" s="189"/>
    </row>
    <row r="377" spans="1:84" ht="18" customHeight="1">
      <c r="A377" s="8">
        <v>21</v>
      </c>
      <c r="B377" s="34">
        <v>2E-3</v>
      </c>
      <c r="C377" s="8">
        <v>39</v>
      </c>
      <c r="D377" s="34">
        <v>2.1999999999999999E-2</v>
      </c>
      <c r="E377" s="34">
        <v>2.5000000000000001E-2</v>
      </c>
      <c r="F377" s="28">
        <v>0.35</v>
      </c>
      <c r="G377" s="8">
        <v>25</v>
      </c>
      <c r="H377" s="189"/>
    </row>
    <row r="378" spans="1:84" ht="18" customHeight="1">
      <c r="A378" s="8">
        <v>22</v>
      </c>
      <c r="B378" s="34">
        <v>2E-3</v>
      </c>
      <c r="C378" s="8">
        <v>43</v>
      </c>
      <c r="D378" s="34">
        <v>2.1000000000000001E-2</v>
      </c>
      <c r="E378" s="34">
        <v>2.7E-2</v>
      </c>
      <c r="F378" s="28">
        <v>0.375</v>
      </c>
      <c r="G378" s="8">
        <v>28</v>
      </c>
      <c r="H378" s="189"/>
    </row>
    <row r="379" spans="1:84" ht="18" customHeight="1">
      <c r="A379" s="8">
        <v>23</v>
      </c>
      <c r="B379" s="34">
        <v>1E-3</v>
      </c>
      <c r="C379" s="8">
        <v>41</v>
      </c>
      <c r="D379" s="34">
        <v>2.5000000000000001E-2</v>
      </c>
      <c r="E379" s="34">
        <v>2.1000000000000001E-2</v>
      </c>
      <c r="F379" s="28">
        <v>0.34100000000000003</v>
      </c>
      <c r="G379" s="8">
        <v>26</v>
      </c>
      <c r="H379" s="189"/>
    </row>
    <row r="380" spans="1:84" ht="18" customHeight="1">
      <c r="A380" s="8">
        <v>24</v>
      </c>
      <c r="B380" s="34">
        <v>2E-3</v>
      </c>
      <c r="C380" s="8">
        <v>46</v>
      </c>
      <c r="D380" s="34">
        <v>1.7000000000000001E-2</v>
      </c>
      <c r="E380" s="34">
        <v>2.5999999999999999E-2</v>
      </c>
      <c r="F380" s="28">
        <v>0.36699999999999999</v>
      </c>
      <c r="G380" s="8">
        <v>20</v>
      </c>
      <c r="H380" s="189"/>
    </row>
    <row r="381" spans="1:84" ht="18" customHeight="1">
      <c r="A381" s="8">
        <v>25</v>
      </c>
      <c r="B381" s="34">
        <v>2E-3</v>
      </c>
      <c r="C381" s="8">
        <v>41</v>
      </c>
      <c r="D381" s="34">
        <v>1.2E-2</v>
      </c>
      <c r="E381" s="34">
        <v>3.2000000000000001E-2</v>
      </c>
      <c r="F381" s="28">
        <v>0.40799999999999997</v>
      </c>
      <c r="G381" s="8">
        <v>22</v>
      </c>
      <c r="H381" s="189"/>
    </row>
    <row r="382" spans="1:84" ht="18" customHeight="1">
      <c r="A382" s="8">
        <v>26</v>
      </c>
      <c r="B382" s="34">
        <v>1E-3</v>
      </c>
      <c r="C382" s="8">
        <v>30</v>
      </c>
      <c r="D382" s="34">
        <v>1.2E-2</v>
      </c>
      <c r="E382" s="34">
        <v>2.8000000000000001E-2</v>
      </c>
      <c r="F382" s="28">
        <v>0.38300000000000001</v>
      </c>
      <c r="G382" s="8">
        <v>16</v>
      </c>
      <c r="H382" s="189"/>
    </row>
    <row r="383" spans="1:84" ht="18" customHeight="1">
      <c r="A383" s="8">
        <v>27</v>
      </c>
      <c r="B383" s="34">
        <v>1E-3</v>
      </c>
      <c r="C383" s="8">
        <v>27</v>
      </c>
      <c r="D383" s="34">
        <v>2.7E-2</v>
      </c>
      <c r="E383" s="34">
        <v>1.2E-2</v>
      </c>
      <c r="F383" s="28">
        <v>0.17100000000000001</v>
      </c>
      <c r="G383" s="8">
        <v>2</v>
      </c>
      <c r="H383" s="189"/>
    </row>
    <row r="384" spans="1:84" ht="18" customHeight="1">
      <c r="A384" s="8">
        <v>28</v>
      </c>
      <c r="B384" s="34">
        <v>1E-3</v>
      </c>
      <c r="C384" s="8">
        <v>23</v>
      </c>
      <c r="D384" s="34">
        <v>2.9000000000000001E-2</v>
      </c>
      <c r="E384" s="34">
        <v>0.01</v>
      </c>
      <c r="F384" s="28">
        <v>0.221</v>
      </c>
      <c r="G384" s="8">
        <v>4</v>
      </c>
      <c r="H384" s="189"/>
    </row>
    <row r="385" spans="1:8" ht="18" customHeight="1">
      <c r="A385" s="8">
        <v>29</v>
      </c>
      <c r="B385" s="34">
        <v>1E-3</v>
      </c>
      <c r="C385" s="8">
        <v>23</v>
      </c>
      <c r="D385" s="34">
        <v>1.4999999999999999E-2</v>
      </c>
      <c r="E385" s="34">
        <v>1.9E-2</v>
      </c>
      <c r="F385" s="28">
        <v>0.29599999999999999</v>
      </c>
      <c r="G385" s="8">
        <v>5</v>
      </c>
      <c r="H385" s="189"/>
    </row>
    <row r="386" spans="1:8" ht="18" customHeight="1">
      <c r="A386" s="8">
        <v>30</v>
      </c>
      <c r="B386" s="34">
        <v>2E-3</v>
      </c>
      <c r="C386" s="8">
        <v>29</v>
      </c>
      <c r="D386" s="34">
        <v>1.2E-2</v>
      </c>
      <c r="E386" s="34">
        <v>0.02</v>
      </c>
      <c r="F386" s="28">
        <v>0.3</v>
      </c>
      <c r="G386" s="8">
        <v>9</v>
      </c>
      <c r="H386" s="189"/>
    </row>
    <row r="387" spans="1:8" ht="18" customHeight="1">
      <c r="A387" s="38">
        <v>31</v>
      </c>
      <c r="B387" s="35">
        <v>2E-3</v>
      </c>
      <c r="C387" s="38">
        <v>27</v>
      </c>
      <c r="D387" s="35">
        <v>1.4E-2</v>
      </c>
      <c r="E387" s="35">
        <v>2.1000000000000001E-2</v>
      </c>
      <c r="F387" s="32">
        <v>0.33300000000000002</v>
      </c>
      <c r="G387" s="8">
        <v>11</v>
      </c>
      <c r="H387" s="189"/>
    </row>
    <row r="388" spans="1:8" ht="18" customHeight="1">
      <c r="A388" s="9" t="s">
        <v>9</v>
      </c>
      <c r="B388" s="21">
        <f>ROUND(AVERAGE(B357:B387),3)</f>
        <v>2E-3</v>
      </c>
      <c r="C388" s="33">
        <f>ROUND(AVERAGE(C357:C387),0)</f>
        <v>28</v>
      </c>
      <c r="D388" s="21">
        <f>ROUND(AVERAGE(D357:D387),3)</f>
        <v>0.02</v>
      </c>
      <c r="E388" s="21">
        <f>ROUND(AVERAGE(E357:E387),3)</f>
        <v>2.1000000000000001E-2</v>
      </c>
      <c r="F388" s="29">
        <f>ROUND(AVERAGE(F357:F387),1)</f>
        <v>0.3</v>
      </c>
      <c r="G388" s="62">
        <f>ROUND(AVERAGE(G357:G387),0)</f>
        <v>14</v>
      </c>
      <c r="H388" s="57"/>
    </row>
    <row r="389" spans="1:8" ht="18" customHeight="1"/>
    <row r="390" spans="1:8" ht="18" customHeight="1">
      <c r="A390" s="15"/>
    </row>
    <row r="391" spans="1:8" ht="18" customHeight="1"/>
    <row r="392" spans="1:8" ht="18" customHeight="1"/>
    <row r="393" spans="1:8" ht="18" customHeight="1"/>
    <row r="394" spans="1:8" ht="18" customHeight="1"/>
    <row r="395" spans="1:8" ht="18" customHeight="1"/>
    <row r="396" spans="1:8" ht="18" customHeight="1"/>
    <row r="397" spans="1:8" ht="18" customHeight="1"/>
    <row r="398" spans="1:8" ht="18" customHeight="1"/>
    <row r="399" spans="1:8" ht="18" customHeight="1"/>
    <row r="400" spans="1:8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412"/>
  <sheetViews>
    <sheetView zoomScaleNormal="100" zoomScaleSheetLayoutView="100" workbookViewId="0">
      <selection activeCell="A2" sqref="A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71" width="8.88671875" style="53"/>
  </cols>
  <sheetData>
    <row r="1" spans="1:84" ht="18" customHeight="1"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</row>
    <row r="2" spans="1:84" ht="18" customHeight="1">
      <c r="B2" s="197" t="s">
        <v>150</v>
      </c>
      <c r="C2" s="198"/>
      <c r="D2" s="198"/>
      <c r="E2" s="199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</row>
    <row r="3" spans="1:84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</row>
    <row r="4" spans="1:84" s="1" customFormat="1" ht="18" customHeight="1">
      <c r="A4" s="2" t="s">
        <v>19</v>
      </c>
      <c r="B4" s="18" t="s">
        <v>124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</row>
    <row r="5" spans="1:84" s="1" customFormat="1" ht="18" customHeight="1">
      <c r="A5" s="2" t="s">
        <v>18</v>
      </c>
      <c r="B5" s="18" t="s">
        <v>151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spans="1:84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</row>
    <row r="7" spans="1:84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4"/>
      <c r="J7" s="54"/>
      <c r="K7" s="54"/>
      <c r="L7" s="54"/>
      <c r="M7" s="54"/>
      <c r="N7" s="54"/>
      <c r="O7" s="54"/>
      <c r="P7" s="54"/>
      <c r="Q7" s="5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</row>
    <row r="8" spans="1:84" s="7" customFormat="1" ht="18" customHeight="1">
      <c r="A8" s="6">
        <v>1</v>
      </c>
      <c r="B8" s="16">
        <v>3.0000000000000001E-3</v>
      </c>
      <c r="C8" s="6">
        <v>47</v>
      </c>
      <c r="D8" s="41">
        <v>8.9999999999999993E-3</v>
      </c>
      <c r="E8" s="16">
        <v>3.3000000000000002E-2</v>
      </c>
      <c r="F8" s="27">
        <v>0.621</v>
      </c>
      <c r="G8" s="6">
        <v>18</v>
      </c>
      <c r="H8" s="191"/>
      <c r="I8" s="192"/>
      <c r="J8" s="192"/>
      <c r="K8" s="192"/>
      <c r="L8" s="192"/>
      <c r="M8" s="192"/>
      <c r="N8" s="192"/>
      <c r="O8" s="192"/>
      <c r="P8" s="192"/>
      <c r="Q8" s="192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</row>
    <row r="9" spans="1:84" s="7" customFormat="1" ht="18" customHeight="1">
      <c r="A9" s="8">
        <v>2</v>
      </c>
      <c r="B9" s="34">
        <v>4.0000000000000001E-3</v>
      </c>
      <c r="C9" s="8">
        <v>64</v>
      </c>
      <c r="D9" s="40">
        <v>8.0000000000000002E-3</v>
      </c>
      <c r="E9" s="34"/>
      <c r="F9" s="28">
        <v>0.625</v>
      </c>
      <c r="G9" s="8">
        <v>34</v>
      </c>
      <c r="H9" s="191"/>
      <c r="I9" s="54"/>
      <c r="J9" s="54"/>
      <c r="K9" s="54"/>
      <c r="L9" s="54"/>
      <c r="M9" s="54"/>
      <c r="N9" s="54"/>
      <c r="O9" s="54"/>
      <c r="P9" s="54"/>
      <c r="Q9" s="54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</row>
    <row r="10" spans="1:84" s="7" customFormat="1" ht="18" customHeight="1">
      <c r="A10" s="8">
        <v>3</v>
      </c>
      <c r="B10" s="34">
        <v>4.0000000000000001E-3</v>
      </c>
      <c r="C10" s="8">
        <v>62</v>
      </c>
      <c r="D10" s="40">
        <v>1.0999999999999999E-2</v>
      </c>
      <c r="E10" s="34"/>
      <c r="F10" s="28">
        <v>0.5</v>
      </c>
      <c r="G10" s="8">
        <v>35</v>
      </c>
      <c r="H10" s="191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</row>
    <row r="11" spans="1:84" s="7" customFormat="1" ht="18" customHeight="1">
      <c r="A11" s="8">
        <v>4</v>
      </c>
      <c r="B11" s="34">
        <v>4.0000000000000001E-3</v>
      </c>
      <c r="C11" s="8">
        <v>70</v>
      </c>
      <c r="D11" s="40">
        <v>1.4999999999999999E-2</v>
      </c>
      <c r="E11" s="34"/>
      <c r="F11" s="28">
        <v>0.57099999999999995</v>
      </c>
      <c r="G11" s="8">
        <v>44</v>
      </c>
      <c r="H11" s="191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</row>
    <row r="12" spans="1:84" s="7" customFormat="1" ht="18" customHeight="1">
      <c r="A12" s="8">
        <v>5</v>
      </c>
      <c r="B12" s="34">
        <v>3.0000000000000001E-3</v>
      </c>
      <c r="C12" s="8">
        <v>88</v>
      </c>
      <c r="D12" s="40">
        <v>8.9999999999999993E-3</v>
      </c>
      <c r="E12" s="34"/>
      <c r="F12" s="28">
        <v>0.66700000000000004</v>
      </c>
      <c r="G12" s="8">
        <v>47</v>
      </c>
      <c r="H12" s="191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</row>
    <row r="13" spans="1:84" s="7" customFormat="1" ht="18" customHeight="1">
      <c r="A13" s="8">
        <v>6</v>
      </c>
      <c r="B13" s="34">
        <v>5.0000000000000001E-3</v>
      </c>
      <c r="C13" s="8">
        <v>112</v>
      </c>
      <c r="D13" s="40">
        <v>8.9999999999999993E-3</v>
      </c>
      <c r="E13" s="34">
        <v>5.0999999999999997E-2</v>
      </c>
      <c r="F13" s="28">
        <v>0.85799999999999998</v>
      </c>
      <c r="G13" s="8">
        <v>66</v>
      </c>
      <c r="H13" s="191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</row>
    <row r="14" spans="1:84" s="7" customFormat="1" ht="18" customHeight="1">
      <c r="A14" s="8">
        <v>7</v>
      </c>
      <c r="B14" s="34">
        <v>4.0000000000000001E-3</v>
      </c>
      <c r="C14" s="8">
        <v>147</v>
      </c>
      <c r="D14" s="40">
        <v>1E-3</v>
      </c>
      <c r="E14" s="34">
        <v>4.8000000000000001E-2</v>
      </c>
      <c r="F14" s="28">
        <v>0.93799999999999994</v>
      </c>
      <c r="G14" s="8">
        <v>111</v>
      </c>
      <c r="H14" s="191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</row>
    <row r="15" spans="1:84" s="7" customFormat="1" ht="18" customHeight="1">
      <c r="A15" s="8">
        <v>8</v>
      </c>
      <c r="B15" s="34">
        <v>3.0000000000000001E-3</v>
      </c>
      <c r="C15" s="8"/>
      <c r="D15" s="40">
        <v>0.01</v>
      </c>
      <c r="E15" s="34">
        <v>2.7E-2</v>
      </c>
      <c r="F15" s="28">
        <v>0.53300000000000003</v>
      </c>
      <c r="G15" s="8">
        <v>32</v>
      </c>
      <c r="H15" s="191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</row>
    <row r="16" spans="1:84" s="7" customFormat="1" ht="18" customHeight="1">
      <c r="A16" s="8">
        <v>9</v>
      </c>
      <c r="B16" s="34">
        <v>3.0000000000000001E-3</v>
      </c>
      <c r="C16" s="8">
        <v>58</v>
      </c>
      <c r="D16" s="40">
        <v>1.7000000000000001E-2</v>
      </c>
      <c r="E16" s="34">
        <v>0.03</v>
      </c>
      <c r="F16" s="28">
        <v>0.65800000000000003</v>
      </c>
      <c r="G16" s="8">
        <v>31</v>
      </c>
      <c r="H16" s="191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</row>
    <row r="17" spans="1:84" s="7" customFormat="1" ht="18" customHeight="1">
      <c r="A17" s="8">
        <v>10</v>
      </c>
      <c r="B17" s="34">
        <v>3.0000000000000001E-3</v>
      </c>
      <c r="C17" s="8">
        <v>67</v>
      </c>
      <c r="D17" s="40">
        <v>1.4999999999999999E-2</v>
      </c>
      <c r="E17" s="34">
        <v>3.6999999999999998E-2</v>
      </c>
      <c r="F17" s="28">
        <v>0.75800000000000001</v>
      </c>
      <c r="G17" s="8">
        <v>37</v>
      </c>
      <c r="H17" s="191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</row>
    <row r="18" spans="1:84" s="7" customFormat="1" ht="18" customHeight="1">
      <c r="A18" s="8">
        <v>11</v>
      </c>
      <c r="B18" s="34">
        <v>3.0000000000000001E-3</v>
      </c>
      <c r="C18" s="8">
        <v>95</v>
      </c>
      <c r="D18" s="40">
        <v>7.0000000000000001E-3</v>
      </c>
      <c r="E18" s="34">
        <v>3.3000000000000002E-2</v>
      </c>
      <c r="F18" s="28">
        <v>0.79200000000000004</v>
      </c>
      <c r="G18" s="8">
        <v>52</v>
      </c>
      <c r="H18" s="191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</row>
    <row r="19" spans="1:84" s="7" customFormat="1" ht="18" customHeight="1">
      <c r="A19" s="8">
        <v>12</v>
      </c>
      <c r="B19" s="34">
        <v>3.0000000000000001E-3</v>
      </c>
      <c r="C19" s="8">
        <v>63</v>
      </c>
      <c r="D19" s="40">
        <v>0.01</v>
      </c>
      <c r="E19" s="34">
        <v>0.04</v>
      </c>
      <c r="F19" s="28">
        <v>0.58299999999999996</v>
      </c>
      <c r="G19" s="8">
        <v>35</v>
      </c>
      <c r="H19" s="191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</row>
    <row r="20" spans="1:84" s="7" customFormat="1" ht="18" customHeight="1">
      <c r="A20" s="8">
        <v>13</v>
      </c>
      <c r="B20" s="34">
        <v>4.0000000000000001E-3</v>
      </c>
      <c r="C20" s="8">
        <v>64</v>
      </c>
      <c r="D20" s="40">
        <v>8.0000000000000002E-3</v>
      </c>
      <c r="E20" s="34">
        <v>3.2000000000000001E-2</v>
      </c>
      <c r="F20" s="28">
        <v>0.63800000000000001</v>
      </c>
      <c r="G20" s="7">
        <v>36</v>
      </c>
      <c r="H20" s="191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</row>
    <row r="21" spans="1:84" s="7" customFormat="1" ht="18" customHeight="1">
      <c r="A21" s="8">
        <v>14</v>
      </c>
      <c r="B21" s="34">
        <v>4.0000000000000001E-3</v>
      </c>
      <c r="C21" s="8">
        <v>67</v>
      </c>
      <c r="D21" s="40">
        <v>8.0000000000000002E-3</v>
      </c>
      <c r="E21" s="34">
        <v>0.04</v>
      </c>
      <c r="F21" s="28">
        <v>0.71299999999999997</v>
      </c>
      <c r="G21" s="8">
        <v>40</v>
      </c>
      <c r="H21" s="191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</row>
    <row r="22" spans="1:84" s="7" customFormat="1" ht="18" customHeight="1">
      <c r="A22" s="8">
        <v>15</v>
      </c>
      <c r="B22" s="34">
        <v>4.0000000000000001E-3</v>
      </c>
      <c r="C22" s="8">
        <v>73</v>
      </c>
      <c r="D22" s="40">
        <v>8.0000000000000002E-3</v>
      </c>
      <c r="E22" s="34"/>
      <c r="F22" s="28">
        <v>0.76300000000000001</v>
      </c>
      <c r="G22" s="7">
        <v>41</v>
      </c>
      <c r="H22" s="191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</row>
    <row r="23" spans="1:84" s="7" customFormat="1" ht="18" customHeight="1">
      <c r="A23" s="8">
        <v>16</v>
      </c>
      <c r="B23" s="34">
        <v>4.0000000000000001E-3</v>
      </c>
      <c r="C23" s="8">
        <v>89</v>
      </c>
      <c r="D23" s="40">
        <v>0.01</v>
      </c>
      <c r="E23" s="34">
        <v>4.4999999999999998E-2</v>
      </c>
      <c r="F23" s="28">
        <v>0.8</v>
      </c>
      <c r="G23" s="8">
        <v>55</v>
      </c>
      <c r="H23" s="191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</row>
    <row r="24" spans="1:84" s="7" customFormat="1" ht="18" customHeight="1">
      <c r="A24" s="8">
        <v>17</v>
      </c>
      <c r="B24" s="34">
        <v>4.0000000000000001E-3</v>
      </c>
      <c r="C24" s="8">
        <v>42</v>
      </c>
      <c r="D24" s="40">
        <v>1.4E-2</v>
      </c>
      <c r="E24" s="34">
        <v>2.8000000000000001E-2</v>
      </c>
      <c r="F24" s="28">
        <v>0.55000000000000004</v>
      </c>
      <c r="G24" s="8">
        <v>25</v>
      </c>
      <c r="H24" s="191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</row>
    <row r="25" spans="1:84" s="7" customFormat="1" ht="18" customHeight="1">
      <c r="A25" s="8">
        <v>18</v>
      </c>
      <c r="B25" s="34">
        <v>4.0000000000000001E-3</v>
      </c>
      <c r="C25" s="8">
        <v>42</v>
      </c>
      <c r="D25" s="40">
        <v>6.0000000000000001E-3</v>
      </c>
      <c r="E25" s="34">
        <v>3.3000000000000002E-2</v>
      </c>
      <c r="F25" s="28">
        <v>0.76700000000000002</v>
      </c>
      <c r="G25" s="8">
        <v>25</v>
      </c>
      <c r="H25" s="191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</row>
    <row r="26" spans="1:84" s="7" customFormat="1" ht="18" customHeight="1">
      <c r="A26" s="8">
        <v>19</v>
      </c>
      <c r="B26" s="34">
        <v>4.0000000000000001E-3</v>
      </c>
      <c r="C26" s="8">
        <v>67</v>
      </c>
      <c r="D26" s="40">
        <v>1.4E-2</v>
      </c>
      <c r="E26" s="34">
        <v>3.2000000000000001E-2</v>
      </c>
      <c r="F26" s="28">
        <v>0.79200000000000004</v>
      </c>
      <c r="G26" s="8">
        <v>38</v>
      </c>
      <c r="H26" s="191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</row>
    <row r="27" spans="1:84" s="7" customFormat="1" ht="18" customHeight="1">
      <c r="A27" s="8">
        <v>20</v>
      </c>
      <c r="B27" s="34">
        <v>4.0000000000000001E-3</v>
      </c>
      <c r="C27" s="8">
        <v>69</v>
      </c>
      <c r="D27" s="40">
        <v>0.01</v>
      </c>
      <c r="E27" s="34">
        <v>4.2999999999999997E-2</v>
      </c>
      <c r="F27" s="28">
        <v>0.73799999999999999</v>
      </c>
      <c r="G27" s="8">
        <v>31</v>
      </c>
      <c r="H27" s="191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</row>
    <row r="28" spans="1:84" s="7" customFormat="1" ht="18" customHeight="1">
      <c r="A28" s="8">
        <v>21</v>
      </c>
      <c r="B28" s="34">
        <v>4.0000000000000001E-3</v>
      </c>
      <c r="C28" s="8">
        <v>75</v>
      </c>
      <c r="D28" s="40">
        <v>7.0000000000000001E-3</v>
      </c>
      <c r="E28" s="34">
        <v>3.9E-2</v>
      </c>
      <c r="F28" s="28">
        <v>0.73199999999999998</v>
      </c>
      <c r="G28" s="8">
        <v>39</v>
      </c>
      <c r="H28" s="191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</row>
    <row r="29" spans="1:84" s="7" customFormat="1" ht="18" customHeight="1">
      <c r="A29" s="8">
        <v>22</v>
      </c>
      <c r="B29" s="34">
        <v>5.0000000000000001E-3</v>
      </c>
      <c r="C29" s="8">
        <v>40</v>
      </c>
      <c r="D29" s="40">
        <v>1.0999999999999999E-2</v>
      </c>
      <c r="E29" s="34">
        <v>2.8000000000000001E-2</v>
      </c>
      <c r="F29" s="28">
        <v>0.57499999999999996</v>
      </c>
      <c r="G29" s="8">
        <v>18</v>
      </c>
      <c r="H29" s="191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</row>
    <row r="30" spans="1:84" s="7" customFormat="1" ht="18" customHeight="1">
      <c r="A30" s="8">
        <v>23</v>
      </c>
      <c r="B30" s="34">
        <v>4.0000000000000001E-3</v>
      </c>
      <c r="C30" s="8">
        <v>40</v>
      </c>
      <c r="D30" s="40">
        <v>0.01</v>
      </c>
      <c r="E30" s="34">
        <v>3.4000000000000002E-2</v>
      </c>
      <c r="F30" s="28">
        <v>0.73799999999999999</v>
      </c>
      <c r="G30" s="8">
        <v>20</v>
      </c>
      <c r="H30" s="191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</row>
    <row r="31" spans="1:84" s="7" customFormat="1" ht="18" customHeight="1">
      <c r="A31" s="8">
        <v>24</v>
      </c>
      <c r="B31" s="34">
        <v>3.0000000000000001E-3</v>
      </c>
      <c r="C31" s="8">
        <v>45</v>
      </c>
      <c r="D31" s="40">
        <v>8.9999999999999993E-3</v>
      </c>
      <c r="E31" s="34">
        <v>0.03</v>
      </c>
      <c r="F31" s="28">
        <v>0.78800000000000003</v>
      </c>
      <c r="G31" s="8">
        <v>31</v>
      </c>
      <c r="H31" s="191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</row>
    <row r="32" spans="1:84" s="7" customFormat="1" ht="18" customHeight="1">
      <c r="A32" s="8">
        <v>25</v>
      </c>
      <c r="B32" s="34">
        <v>3.0000000000000001E-3</v>
      </c>
      <c r="C32" s="8">
        <v>55</v>
      </c>
      <c r="D32" s="40">
        <v>0.01</v>
      </c>
      <c r="E32" s="34">
        <v>2.9000000000000001E-2</v>
      </c>
      <c r="F32" s="28">
        <v>0.80400000000000005</v>
      </c>
      <c r="G32" s="8">
        <v>41</v>
      </c>
      <c r="H32" s="191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</row>
    <row r="33" spans="1:84" s="7" customFormat="1" ht="18" customHeight="1">
      <c r="A33" s="8">
        <v>26</v>
      </c>
      <c r="B33" s="34">
        <v>6.0000000000000001E-3</v>
      </c>
      <c r="C33" s="8">
        <v>79</v>
      </c>
      <c r="D33" s="40">
        <v>4.0000000000000001E-3</v>
      </c>
      <c r="E33" s="34">
        <v>4.2999999999999997E-2</v>
      </c>
      <c r="F33" s="28">
        <v>1.1419999999999999</v>
      </c>
      <c r="G33" s="8">
        <v>42</v>
      </c>
      <c r="H33" s="191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</row>
    <row r="34" spans="1:84" s="7" customFormat="1" ht="18" customHeight="1">
      <c r="A34" s="8">
        <v>27</v>
      </c>
      <c r="B34" s="34">
        <v>5.0000000000000001E-3</v>
      </c>
      <c r="C34" s="8">
        <v>106</v>
      </c>
      <c r="D34" s="40">
        <v>8.0000000000000002E-3</v>
      </c>
      <c r="E34" s="34">
        <v>4.5999999999999999E-2</v>
      </c>
      <c r="F34" s="28">
        <v>1.1499999999999999</v>
      </c>
      <c r="G34" s="8">
        <v>59</v>
      </c>
      <c r="H34" s="191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</row>
    <row r="35" spans="1:84" s="7" customFormat="1" ht="18" customHeight="1">
      <c r="A35" s="8">
        <v>28</v>
      </c>
      <c r="B35" s="34">
        <v>4.0000000000000001E-3</v>
      </c>
      <c r="C35" s="8">
        <v>182</v>
      </c>
      <c r="D35" s="40">
        <v>7.0000000000000001E-3</v>
      </c>
      <c r="E35" s="34">
        <v>3.7999999999999999E-2</v>
      </c>
      <c r="F35" s="28">
        <v>0.70399999999999996</v>
      </c>
      <c r="G35" s="8">
        <v>36</v>
      </c>
      <c r="H35" s="191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</row>
    <row r="36" spans="1:84" s="7" customFormat="1" ht="18" customHeight="1">
      <c r="A36" s="8">
        <v>29</v>
      </c>
      <c r="B36" s="34">
        <v>5.0000000000000001E-3</v>
      </c>
      <c r="C36" s="8">
        <v>137</v>
      </c>
      <c r="D36" s="40">
        <v>2E-3</v>
      </c>
      <c r="E36" s="34">
        <v>5.0999999999999997E-2</v>
      </c>
      <c r="F36" s="28">
        <v>1.075</v>
      </c>
      <c r="G36" s="8"/>
      <c r="H36" s="191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</row>
    <row r="37" spans="1:84" s="7" customFormat="1" ht="18" customHeight="1">
      <c r="A37" s="8">
        <v>30</v>
      </c>
      <c r="B37" s="34">
        <v>5.0000000000000001E-3</v>
      </c>
      <c r="C37" s="8">
        <v>116</v>
      </c>
      <c r="D37" s="40">
        <v>6.0000000000000001E-3</v>
      </c>
      <c r="E37" s="34">
        <v>4.4999999999999998E-2</v>
      </c>
      <c r="F37" s="28">
        <v>0.82899999999999996</v>
      </c>
      <c r="G37" s="8"/>
      <c r="H37" s="191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</row>
    <row r="38" spans="1:84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93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</row>
    <row r="39" spans="1:84" s="10" customFormat="1" ht="18" customHeight="1">
      <c r="A39" s="9" t="s">
        <v>9</v>
      </c>
      <c r="B39" s="21">
        <f>ROUND(AVERAGE(B8:B38),3)</f>
        <v>4.0000000000000001E-3</v>
      </c>
      <c r="C39" s="33">
        <f>ROUND(AVERAGE(C8:C38),0)</f>
        <v>78</v>
      </c>
      <c r="D39" s="21">
        <f>ROUND(AVERAGE(D8:D38),3)</f>
        <v>8.9999999999999993E-3</v>
      </c>
      <c r="E39" s="21">
        <f>ROUND(AVERAGE(E8:E38),3)</f>
        <v>3.6999999999999998E-2</v>
      </c>
      <c r="F39" s="29">
        <f>ROUND(AVERAGE(F8:F38),1)</f>
        <v>0.7</v>
      </c>
      <c r="G39" s="62">
        <f>ROUND(AVERAGE(G8:G38),0)</f>
        <v>40</v>
      </c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</row>
    <row r="40" spans="1:84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spans="1:84" s="1" customFormat="1" ht="18" customHeight="1">
      <c r="A41" s="2" t="s">
        <v>19</v>
      </c>
      <c r="B41" s="18" t="s">
        <v>71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spans="1:84" s="1" customFormat="1" ht="18" customHeight="1">
      <c r="A42" s="2" t="s">
        <v>18</v>
      </c>
      <c r="B42" s="18" t="str">
        <f>B5</f>
        <v>2018년 11월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spans="1:84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</row>
    <row r="44" spans="1:84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</row>
    <row r="45" spans="1:84" s="7" customFormat="1" ht="18" customHeight="1">
      <c r="A45" s="6">
        <v>1</v>
      </c>
      <c r="B45" s="16">
        <v>3.0000000000000001E-3</v>
      </c>
      <c r="C45" s="6">
        <v>52</v>
      </c>
      <c r="D45" s="16">
        <v>8.9999999999999993E-3</v>
      </c>
      <c r="E45" s="16">
        <v>2.8000000000000001E-2</v>
      </c>
      <c r="F45" s="27">
        <v>0.496</v>
      </c>
      <c r="G45" s="6">
        <v>27</v>
      </c>
      <c r="H45" s="194"/>
      <c r="I45" s="192"/>
      <c r="J45" s="192"/>
      <c r="K45" s="192"/>
      <c r="L45" s="192"/>
      <c r="M45" s="192"/>
      <c r="N45" s="192"/>
      <c r="O45" s="192"/>
      <c r="P45" s="192"/>
      <c r="Q45" s="192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</row>
    <row r="46" spans="1:84" s="7" customFormat="1" ht="18" customHeight="1">
      <c r="A46" s="8">
        <v>2</v>
      </c>
      <c r="B46" s="34">
        <v>2E-3</v>
      </c>
      <c r="C46" s="8">
        <v>55</v>
      </c>
      <c r="D46" s="34">
        <v>8.9999999999999993E-3</v>
      </c>
      <c r="E46" s="34">
        <v>3.1E-2</v>
      </c>
      <c r="F46" s="28">
        <v>0.52500000000000002</v>
      </c>
      <c r="G46" s="8">
        <v>32</v>
      </c>
      <c r="H46" s="191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</row>
    <row r="47" spans="1:84" s="7" customFormat="1" ht="18" customHeight="1">
      <c r="A47" s="8">
        <v>3</v>
      </c>
      <c r="B47" s="34">
        <v>2E-3</v>
      </c>
      <c r="C47" s="8">
        <v>63</v>
      </c>
      <c r="D47" s="34">
        <v>1.2E-2</v>
      </c>
      <c r="E47" s="34">
        <v>3.4000000000000002E-2</v>
      </c>
      <c r="F47" s="28">
        <v>0.50800000000000001</v>
      </c>
      <c r="G47" s="8">
        <v>40</v>
      </c>
      <c r="H47" s="191"/>
      <c r="I47" s="54"/>
      <c r="J47" s="54"/>
      <c r="K47" s="54"/>
      <c r="L47" s="54"/>
      <c r="M47" s="54"/>
      <c r="N47" s="54"/>
      <c r="O47" s="54"/>
      <c r="P47" s="54"/>
      <c r="Q47" s="54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</row>
    <row r="48" spans="1:84" s="7" customFormat="1" ht="18" customHeight="1">
      <c r="A48" s="8">
        <v>4</v>
      </c>
      <c r="B48" s="34">
        <v>3.0000000000000001E-3</v>
      </c>
      <c r="C48" s="8">
        <v>73</v>
      </c>
      <c r="D48" s="34">
        <v>1.4E-2</v>
      </c>
      <c r="E48" s="34">
        <v>0.03</v>
      </c>
      <c r="F48" s="28">
        <v>0.52900000000000003</v>
      </c>
      <c r="G48" s="8">
        <v>49</v>
      </c>
      <c r="H48" s="191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</row>
    <row r="49" spans="1:84" s="7" customFormat="1" ht="18" customHeight="1">
      <c r="A49" s="8">
        <v>5</v>
      </c>
      <c r="B49" s="34">
        <v>3.0000000000000001E-3</v>
      </c>
      <c r="C49" s="8">
        <v>82</v>
      </c>
      <c r="D49" s="34">
        <v>0.01</v>
      </c>
      <c r="E49" s="34">
        <v>3.4000000000000002E-2</v>
      </c>
      <c r="F49" s="28">
        <v>0.621</v>
      </c>
      <c r="G49" s="8">
        <v>54</v>
      </c>
      <c r="H49" s="191"/>
      <c r="I49" s="54"/>
      <c r="J49" s="54"/>
      <c r="K49" s="54"/>
      <c r="L49" s="54"/>
      <c r="M49" s="54"/>
      <c r="N49" s="54"/>
      <c r="O49" s="54"/>
      <c r="P49" s="54"/>
      <c r="Q49" s="54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</row>
    <row r="50" spans="1:84" s="7" customFormat="1" ht="18" customHeight="1">
      <c r="A50" s="8">
        <v>6</v>
      </c>
      <c r="B50" s="34">
        <v>3.0000000000000001E-3</v>
      </c>
      <c r="C50" s="8">
        <v>106</v>
      </c>
      <c r="D50" s="34">
        <v>8.9999999999999993E-3</v>
      </c>
      <c r="E50" s="34">
        <v>3.6999999999999998E-2</v>
      </c>
      <c r="F50" s="28">
        <v>0.46300000000000002</v>
      </c>
      <c r="G50" s="8">
        <v>62</v>
      </c>
      <c r="H50" s="191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</row>
    <row r="51" spans="1:84" s="7" customFormat="1" ht="18" customHeight="1">
      <c r="A51" s="8">
        <v>7</v>
      </c>
      <c r="B51" s="34">
        <v>2E-3</v>
      </c>
      <c r="C51" s="8">
        <v>155</v>
      </c>
      <c r="D51" s="34">
        <v>1E-3</v>
      </c>
      <c r="E51" s="34">
        <v>4.1000000000000002E-2</v>
      </c>
      <c r="F51" s="28">
        <v>0.3</v>
      </c>
      <c r="G51" s="8">
        <v>80</v>
      </c>
      <c r="H51" s="191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</row>
    <row r="52" spans="1:84" s="7" customFormat="1" ht="18" customHeight="1">
      <c r="A52" s="8">
        <v>8</v>
      </c>
      <c r="B52" s="34">
        <v>2E-3</v>
      </c>
      <c r="C52" s="8">
        <v>44</v>
      </c>
      <c r="D52" s="34">
        <v>8.0000000000000002E-3</v>
      </c>
      <c r="E52" s="34">
        <v>2.5000000000000001E-2</v>
      </c>
      <c r="F52" s="28">
        <v>0.4</v>
      </c>
      <c r="G52" s="8">
        <v>16</v>
      </c>
      <c r="H52" s="191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</row>
    <row r="53" spans="1:84" s="7" customFormat="1" ht="18" customHeight="1">
      <c r="A53" s="8">
        <v>9</v>
      </c>
      <c r="B53" s="34">
        <v>2E-3</v>
      </c>
      <c r="C53" s="8">
        <v>57</v>
      </c>
      <c r="D53" s="34">
        <v>0.02</v>
      </c>
      <c r="E53" s="34">
        <v>1.6E-2</v>
      </c>
      <c r="F53" s="28">
        <v>0.56699999999999995</v>
      </c>
      <c r="G53" s="8">
        <v>31</v>
      </c>
      <c r="H53" s="191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</row>
    <row r="54" spans="1:84" s="7" customFormat="1" ht="18" customHeight="1">
      <c r="A54" s="8">
        <v>10</v>
      </c>
      <c r="B54" s="34">
        <v>2E-3</v>
      </c>
      <c r="C54" s="8">
        <v>73</v>
      </c>
      <c r="D54" s="34">
        <v>1.4999999999999999E-2</v>
      </c>
      <c r="E54" s="34">
        <v>2.3E-2</v>
      </c>
      <c r="F54" s="28">
        <v>0.60399999999999998</v>
      </c>
      <c r="G54" s="8">
        <v>37</v>
      </c>
      <c r="H54" s="191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</row>
    <row r="55" spans="1:84" s="7" customFormat="1" ht="18" customHeight="1">
      <c r="A55" s="8">
        <v>11</v>
      </c>
      <c r="B55" s="34">
        <v>2E-3</v>
      </c>
      <c r="C55" s="8">
        <v>98</v>
      </c>
      <c r="D55" s="34">
        <v>8.0000000000000002E-3</v>
      </c>
      <c r="E55" s="34">
        <v>2.1999999999999999E-2</v>
      </c>
      <c r="F55" s="28">
        <v>0.754</v>
      </c>
      <c r="G55" s="8">
        <v>49</v>
      </c>
      <c r="H55" s="191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</row>
    <row r="56" spans="1:84" s="7" customFormat="1" ht="18" customHeight="1">
      <c r="A56" s="8">
        <v>12</v>
      </c>
      <c r="B56" s="34">
        <v>2E-3</v>
      </c>
      <c r="C56" s="8">
        <v>68</v>
      </c>
      <c r="D56" s="34">
        <v>0.01</v>
      </c>
      <c r="E56" s="34">
        <v>0.03</v>
      </c>
      <c r="F56" s="28">
        <v>0.48799999999999999</v>
      </c>
      <c r="G56" s="8">
        <v>36</v>
      </c>
      <c r="H56" s="191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</row>
    <row r="57" spans="1:84" s="7" customFormat="1" ht="18" customHeight="1">
      <c r="A57" s="8">
        <v>13</v>
      </c>
      <c r="B57" s="34">
        <v>2E-3</v>
      </c>
      <c r="C57" s="8">
        <v>64</v>
      </c>
      <c r="D57" s="34">
        <v>8.9999999999999993E-3</v>
      </c>
      <c r="E57" s="34">
        <v>2.9000000000000001E-2</v>
      </c>
      <c r="F57" s="28">
        <v>0.47899999999999998</v>
      </c>
      <c r="G57" s="8">
        <v>36</v>
      </c>
      <c r="H57" s="191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</row>
    <row r="58" spans="1:84" s="7" customFormat="1" ht="18" customHeight="1">
      <c r="A58" s="8">
        <v>14</v>
      </c>
      <c r="B58" s="34">
        <v>2E-3</v>
      </c>
      <c r="C58" s="8">
        <v>66</v>
      </c>
      <c r="D58" s="34">
        <v>8.9999999999999993E-3</v>
      </c>
      <c r="E58" s="34">
        <v>2.8000000000000001E-2</v>
      </c>
      <c r="F58" s="28">
        <v>0.48299999999999998</v>
      </c>
      <c r="G58" s="8">
        <v>37</v>
      </c>
      <c r="H58" s="191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</row>
    <row r="59" spans="1:84" s="7" customFormat="1" ht="18" customHeight="1">
      <c r="A59" s="8">
        <v>15</v>
      </c>
      <c r="B59" s="34">
        <v>3.0000000000000001E-3</v>
      </c>
      <c r="C59" s="8">
        <v>67</v>
      </c>
      <c r="D59" s="34">
        <v>6.0000000000000001E-3</v>
      </c>
      <c r="E59" s="34">
        <v>3.3000000000000002E-2</v>
      </c>
      <c r="F59" s="28">
        <v>0.51300000000000001</v>
      </c>
      <c r="G59" s="8">
        <v>39</v>
      </c>
      <c r="H59" s="191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</row>
    <row r="60" spans="1:84" s="7" customFormat="1" ht="18" customHeight="1">
      <c r="A60" s="8">
        <v>16</v>
      </c>
      <c r="B60" s="34">
        <v>3.0000000000000001E-3</v>
      </c>
      <c r="C60" s="8">
        <v>82</v>
      </c>
      <c r="D60" s="34">
        <v>1.2999999999999999E-2</v>
      </c>
      <c r="E60" s="34">
        <v>2.7E-2</v>
      </c>
      <c r="F60" s="28">
        <v>0.54600000000000004</v>
      </c>
      <c r="G60" s="8">
        <v>51</v>
      </c>
      <c r="H60" s="191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</row>
    <row r="61" spans="1:84" s="7" customFormat="1" ht="18" customHeight="1">
      <c r="A61" s="8">
        <v>17</v>
      </c>
      <c r="B61" s="34">
        <v>3.0000000000000001E-3</v>
      </c>
      <c r="C61" s="8">
        <v>51</v>
      </c>
      <c r="D61" s="34">
        <v>1.2999999999999999E-2</v>
      </c>
      <c r="E61" s="34">
        <v>2.1000000000000001E-2</v>
      </c>
      <c r="F61" s="28">
        <v>0.496</v>
      </c>
      <c r="G61" s="8">
        <v>28</v>
      </c>
      <c r="H61" s="191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</row>
    <row r="62" spans="1:84" s="7" customFormat="1" ht="18" customHeight="1">
      <c r="A62" s="8">
        <v>18</v>
      </c>
      <c r="B62" s="34">
        <v>3.0000000000000001E-3</v>
      </c>
      <c r="C62" s="8">
        <v>58</v>
      </c>
      <c r="D62" s="34">
        <v>8.9999999999999993E-3</v>
      </c>
      <c r="E62" s="34">
        <v>2.5999999999999999E-2</v>
      </c>
      <c r="F62" s="28">
        <v>0.55800000000000005</v>
      </c>
      <c r="G62" s="8">
        <v>33</v>
      </c>
      <c r="H62" s="191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</row>
    <row r="63" spans="1:84" s="7" customFormat="1" ht="18" customHeight="1">
      <c r="A63" s="8">
        <v>19</v>
      </c>
      <c r="B63" s="34">
        <v>3.0000000000000001E-3</v>
      </c>
      <c r="C63" s="8">
        <v>74</v>
      </c>
      <c r="D63" s="34">
        <v>1.4999999999999999E-2</v>
      </c>
      <c r="E63" s="34">
        <v>2.4E-2</v>
      </c>
      <c r="F63" s="28">
        <v>0.63200000000000001</v>
      </c>
      <c r="G63" s="8">
        <v>39</v>
      </c>
      <c r="H63" s="191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</row>
    <row r="64" spans="1:84" s="7" customFormat="1" ht="18" customHeight="1">
      <c r="A64" s="8">
        <v>20</v>
      </c>
      <c r="B64" s="34">
        <v>3.0000000000000001E-3</v>
      </c>
      <c r="C64" s="36">
        <v>81</v>
      </c>
      <c r="D64" s="34">
        <v>1.0999999999999999E-2</v>
      </c>
      <c r="E64" s="34">
        <v>3.2000000000000001E-2</v>
      </c>
      <c r="F64" s="28">
        <v>0.51300000000000001</v>
      </c>
      <c r="G64" s="8">
        <v>34</v>
      </c>
      <c r="H64" s="191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</row>
    <row r="65" spans="1:84" s="7" customFormat="1" ht="18" customHeight="1">
      <c r="A65" s="8">
        <v>21</v>
      </c>
      <c r="B65" s="34">
        <v>2E-3</v>
      </c>
      <c r="C65" s="8">
        <v>70</v>
      </c>
      <c r="D65" s="34">
        <v>8.0000000000000002E-3</v>
      </c>
      <c r="E65" s="34">
        <v>3.1E-2</v>
      </c>
      <c r="F65" s="28">
        <v>0.52100000000000002</v>
      </c>
      <c r="G65" s="8">
        <v>35</v>
      </c>
      <c r="H65" s="191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</row>
    <row r="66" spans="1:84" s="7" customFormat="1" ht="18" customHeight="1">
      <c r="A66" s="8">
        <v>22</v>
      </c>
      <c r="B66" s="34">
        <v>2E-3</v>
      </c>
      <c r="C66" s="8">
        <v>39</v>
      </c>
      <c r="D66" s="34">
        <v>1.2E-2</v>
      </c>
      <c r="E66" s="34">
        <v>1.9E-2</v>
      </c>
      <c r="F66" s="28">
        <v>0.34599999999999997</v>
      </c>
      <c r="G66" s="8">
        <v>18</v>
      </c>
      <c r="H66" s="191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</row>
    <row r="67" spans="1:84" s="7" customFormat="1" ht="18" customHeight="1">
      <c r="A67" s="8">
        <v>23</v>
      </c>
      <c r="B67" s="34">
        <v>2E-3</v>
      </c>
      <c r="C67" s="8">
        <v>46</v>
      </c>
      <c r="D67" s="34">
        <v>0.01</v>
      </c>
      <c r="E67" s="34">
        <v>2.8000000000000001E-2</v>
      </c>
      <c r="F67" s="28">
        <v>0.40400000000000003</v>
      </c>
      <c r="G67" s="8">
        <v>24</v>
      </c>
      <c r="H67" s="191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</row>
    <row r="68" spans="1:84" s="7" customFormat="1" ht="18" customHeight="1">
      <c r="A68" s="8">
        <v>24</v>
      </c>
      <c r="B68" s="34">
        <v>2E-3</v>
      </c>
      <c r="C68" s="36">
        <v>49</v>
      </c>
      <c r="D68" s="34">
        <v>8.9999999999999993E-3</v>
      </c>
      <c r="E68" s="34">
        <v>2.5999999999999999E-2</v>
      </c>
      <c r="F68" s="28">
        <v>0.44600000000000001</v>
      </c>
      <c r="G68" s="8">
        <v>30</v>
      </c>
      <c r="H68" s="191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</row>
    <row r="69" spans="1:84" s="7" customFormat="1" ht="18" customHeight="1">
      <c r="A69" s="8">
        <v>25</v>
      </c>
      <c r="B69" s="34">
        <v>2E-3</v>
      </c>
      <c r="C69" s="36">
        <v>72</v>
      </c>
      <c r="D69" s="34">
        <v>1.0999999999999999E-2</v>
      </c>
      <c r="E69" s="34">
        <v>2.4E-2</v>
      </c>
      <c r="F69" s="28">
        <v>0.55800000000000005</v>
      </c>
      <c r="G69" s="8">
        <v>47</v>
      </c>
      <c r="H69" s="191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</row>
    <row r="70" spans="1:84" s="7" customFormat="1" ht="18" customHeight="1">
      <c r="A70" s="8">
        <v>26</v>
      </c>
      <c r="B70" s="34">
        <v>2E-3</v>
      </c>
      <c r="C70" s="36">
        <v>77</v>
      </c>
      <c r="D70" s="34">
        <v>5.0000000000000001E-3</v>
      </c>
      <c r="E70" s="34">
        <v>2.8000000000000001E-2</v>
      </c>
      <c r="F70" s="28">
        <v>0.64200000000000002</v>
      </c>
      <c r="G70" s="8">
        <v>45</v>
      </c>
      <c r="H70" s="191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</row>
    <row r="71" spans="1:84" s="7" customFormat="1" ht="18" customHeight="1">
      <c r="A71" s="8">
        <v>27</v>
      </c>
      <c r="B71" s="34">
        <v>3.0000000000000001E-3</v>
      </c>
      <c r="C71" s="8">
        <v>82</v>
      </c>
      <c r="D71" s="34">
        <v>8.0000000000000002E-3</v>
      </c>
      <c r="E71" s="34">
        <v>3.4000000000000002E-2</v>
      </c>
      <c r="F71" s="28">
        <v>0.74199999999999999</v>
      </c>
      <c r="G71" s="8">
        <v>50</v>
      </c>
      <c r="H71" s="191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</row>
    <row r="72" spans="1:84" s="7" customFormat="1" ht="18" customHeight="1">
      <c r="A72" s="8">
        <v>28</v>
      </c>
      <c r="B72" s="34">
        <v>2E-3</v>
      </c>
      <c r="C72" s="8">
        <v>206</v>
      </c>
      <c r="D72" s="34">
        <v>8.0000000000000002E-3</v>
      </c>
      <c r="E72" s="34">
        <v>0.03</v>
      </c>
      <c r="F72" s="28">
        <v>0.441</v>
      </c>
      <c r="G72" s="8">
        <v>36</v>
      </c>
      <c r="H72" s="191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</row>
    <row r="73" spans="1:84" s="7" customFormat="1" ht="18" customHeight="1">
      <c r="A73" s="8">
        <v>29</v>
      </c>
      <c r="B73" s="34">
        <v>3.0000000000000001E-3</v>
      </c>
      <c r="C73" s="8">
        <v>138</v>
      </c>
      <c r="D73" s="34">
        <v>3.0000000000000001E-3</v>
      </c>
      <c r="E73" s="34">
        <v>3.9E-2</v>
      </c>
      <c r="F73" s="28">
        <v>0.60799999999999998</v>
      </c>
      <c r="G73" s="8">
        <v>43</v>
      </c>
      <c r="H73" s="191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</row>
    <row r="74" spans="1:84" s="7" customFormat="1" ht="18" customHeight="1">
      <c r="A74" s="8">
        <v>30</v>
      </c>
      <c r="B74" s="34">
        <v>3.0000000000000001E-3</v>
      </c>
      <c r="C74" s="8">
        <v>116</v>
      </c>
      <c r="D74" s="34">
        <v>8.9999999999999993E-3</v>
      </c>
      <c r="E74" s="34">
        <v>3.3000000000000002E-2</v>
      </c>
      <c r="F74" s="28">
        <v>0.61699999999999999</v>
      </c>
      <c r="G74" s="8">
        <v>42</v>
      </c>
      <c r="H74" s="191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</row>
    <row r="75" spans="1:84" s="7" customFormat="1" ht="18" hidden="1" customHeight="1">
      <c r="A75" s="38">
        <v>31</v>
      </c>
      <c r="B75" s="35"/>
      <c r="C75" s="38"/>
      <c r="D75" s="35"/>
      <c r="E75" s="35"/>
      <c r="F75" s="32"/>
      <c r="G75" s="68"/>
      <c r="H75" s="195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</row>
    <row r="76" spans="1:84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79</v>
      </c>
      <c r="D76" s="21">
        <f>ROUND(AVERAGE(D45:D75),3)</f>
        <v>0.01</v>
      </c>
      <c r="E76" s="21">
        <f>ROUND(AVERAGE(E45:E75),3)</f>
        <v>2.9000000000000001E-2</v>
      </c>
      <c r="F76" s="29">
        <f>ROUND(AVERAGE(F45:F75),1)</f>
        <v>0.5</v>
      </c>
      <c r="G76" s="62">
        <f>ROUND(AVERAGE(G45:G75),0)</f>
        <v>39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</row>
    <row r="77" spans="1:84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spans="1:84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spans="1:84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spans="1:84" s="1" customFormat="1" ht="18" customHeight="1">
      <c r="A80" s="48" t="s">
        <v>152</v>
      </c>
      <c r="B80" s="50" t="s">
        <v>17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spans="1:84" s="1" customFormat="1" ht="18" customHeight="1">
      <c r="A81" s="48" t="s">
        <v>18</v>
      </c>
      <c r="B81" s="50" t="str">
        <f>B42</f>
        <v>2018년 11월</v>
      </c>
      <c r="C81" s="52"/>
      <c r="D81" s="51"/>
      <c r="E81" s="51"/>
      <c r="F81" s="47"/>
      <c r="G81" s="38"/>
      <c r="H81" s="43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spans="1:84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153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</row>
    <row r="83" spans="1:84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</row>
    <row r="84" spans="1:84" s="7" customFormat="1" ht="18" customHeight="1">
      <c r="A84" s="6">
        <v>1</v>
      </c>
      <c r="B84" s="16">
        <v>2E-3</v>
      </c>
      <c r="C84" s="6">
        <v>30</v>
      </c>
      <c r="D84" s="16">
        <v>0.01</v>
      </c>
      <c r="E84" s="16">
        <v>2.5999999999999999E-2</v>
      </c>
      <c r="F84" s="27">
        <v>0.52900000000000003</v>
      </c>
      <c r="G84" s="6">
        <v>16</v>
      </c>
      <c r="H84" s="38"/>
      <c r="I84" s="192"/>
      <c r="J84" s="192"/>
      <c r="K84" s="192"/>
      <c r="L84" s="192"/>
      <c r="M84" s="192"/>
      <c r="N84" s="192"/>
      <c r="O84" s="192"/>
      <c r="P84" s="192"/>
      <c r="Q84" s="192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1:84" s="7" customFormat="1" ht="18" customHeight="1">
      <c r="A85" s="8">
        <v>2</v>
      </c>
      <c r="B85" s="34">
        <v>2E-3</v>
      </c>
      <c r="C85" s="8">
        <v>33</v>
      </c>
      <c r="D85" s="34">
        <v>0.01</v>
      </c>
      <c r="E85" s="34">
        <v>3.1E-2</v>
      </c>
      <c r="F85" s="28">
        <v>0.58799999999999997</v>
      </c>
      <c r="G85" s="8">
        <v>20</v>
      </c>
      <c r="H85" s="38"/>
      <c r="I85" s="54"/>
      <c r="J85" s="54"/>
      <c r="K85" s="54"/>
      <c r="L85" s="54"/>
      <c r="M85" s="54"/>
      <c r="N85" s="54"/>
      <c r="O85" s="54"/>
      <c r="P85" s="54"/>
      <c r="Q85" s="54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1:84" s="7" customFormat="1" ht="18" customHeight="1">
      <c r="A86" s="8">
        <v>3</v>
      </c>
      <c r="B86" s="34">
        <v>2E-3</v>
      </c>
      <c r="C86" s="8">
        <v>37</v>
      </c>
      <c r="D86" s="34">
        <v>1.0999999999999999E-2</v>
      </c>
      <c r="E86" s="34">
        <v>3.5999999999999997E-2</v>
      </c>
      <c r="F86" s="28">
        <v>0.57099999999999995</v>
      </c>
      <c r="G86" s="8">
        <v>27</v>
      </c>
      <c r="H86" s="38"/>
      <c r="I86" s="54"/>
      <c r="J86" s="54"/>
      <c r="K86" s="54"/>
      <c r="L86" s="54"/>
      <c r="M86" s="54"/>
      <c r="N86" s="54"/>
      <c r="O86" s="54"/>
      <c r="P86" s="54"/>
      <c r="Q86" s="54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1:84" s="7" customFormat="1" ht="18" customHeight="1">
      <c r="A87" s="8">
        <v>4</v>
      </c>
      <c r="B87" s="34">
        <v>2E-3</v>
      </c>
      <c r="C87" s="31">
        <v>46</v>
      </c>
      <c r="D87" s="34">
        <v>1.7000000000000001E-2</v>
      </c>
      <c r="E87" s="34">
        <v>3.4000000000000002E-2</v>
      </c>
      <c r="F87" s="28">
        <v>0.65</v>
      </c>
      <c r="G87" s="8">
        <v>38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1:84" s="7" customFormat="1" ht="18" customHeight="1">
      <c r="A88" s="8">
        <v>5</v>
      </c>
      <c r="B88" s="34">
        <v>2E-3</v>
      </c>
      <c r="C88" s="30">
        <v>45</v>
      </c>
      <c r="D88" s="34">
        <v>1.2E-2</v>
      </c>
      <c r="E88" s="34">
        <v>3.5000000000000003E-2</v>
      </c>
      <c r="F88" s="28">
        <v>0.629</v>
      </c>
      <c r="G88" s="8">
        <v>34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1:84" s="7" customFormat="1" ht="18" customHeight="1">
      <c r="A89" s="8">
        <v>6</v>
      </c>
      <c r="B89" s="34">
        <v>3.0000000000000001E-3</v>
      </c>
      <c r="C89" s="30">
        <v>63</v>
      </c>
      <c r="D89" s="34">
        <v>1.0999999999999999E-2</v>
      </c>
      <c r="E89" s="34">
        <v>3.5999999999999997E-2</v>
      </c>
      <c r="F89" s="28">
        <v>0.75800000000000001</v>
      </c>
      <c r="G89" s="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1:84" s="7" customFormat="1" ht="18" customHeight="1">
      <c r="A90" s="8">
        <v>7</v>
      </c>
      <c r="B90" s="34">
        <v>3.0000000000000001E-3</v>
      </c>
      <c r="C90" s="30"/>
      <c r="D90" s="34">
        <v>1E-3</v>
      </c>
      <c r="E90" s="34">
        <v>3.9E-2</v>
      </c>
      <c r="F90" s="28">
        <v>0.98299999999999998</v>
      </c>
      <c r="G90" s="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</row>
    <row r="91" spans="1:84" s="7" customFormat="1" ht="18" customHeight="1">
      <c r="A91" s="8">
        <v>8</v>
      </c>
      <c r="B91" s="34">
        <v>2E-3</v>
      </c>
      <c r="C91" s="30">
        <v>32</v>
      </c>
      <c r="D91" s="34">
        <v>1.0999999999999999E-2</v>
      </c>
      <c r="E91" s="34">
        <v>2.1999999999999999E-2</v>
      </c>
      <c r="F91" s="28">
        <v>0.68799999999999994</v>
      </c>
      <c r="G91" s="8">
        <v>15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</row>
    <row r="92" spans="1:84" s="7" customFormat="1" ht="18" customHeight="1">
      <c r="A92" s="8">
        <v>9</v>
      </c>
      <c r="B92" s="34">
        <v>2E-3</v>
      </c>
      <c r="C92" s="30">
        <v>45</v>
      </c>
      <c r="D92" s="34">
        <v>2.4E-2</v>
      </c>
      <c r="E92" s="34">
        <v>1.7000000000000001E-2</v>
      </c>
      <c r="F92" s="28">
        <v>0.52900000000000003</v>
      </c>
      <c r="G92" s="8">
        <v>24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</row>
    <row r="93" spans="1:84" s="7" customFormat="1" ht="18" customHeight="1">
      <c r="A93" s="8">
        <v>10</v>
      </c>
      <c r="B93" s="34">
        <v>2E-3</v>
      </c>
      <c r="C93" s="30">
        <v>51</v>
      </c>
      <c r="D93" s="34">
        <v>2.1000000000000001E-2</v>
      </c>
      <c r="E93" s="34">
        <v>2.3E-2</v>
      </c>
      <c r="F93" s="28">
        <v>0.61299999999999999</v>
      </c>
      <c r="G93" s="8">
        <v>26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</row>
    <row r="94" spans="1:84" s="7" customFormat="1" ht="18" customHeight="1">
      <c r="A94" s="8">
        <v>11</v>
      </c>
      <c r="B94" s="34">
        <v>2E-3</v>
      </c>
      <c r="C94" s="30">
        <v>68</v>
      </c>
      <c r="D94" s="34">
        <v>1.0999999999999999E-2</v>
      </c>
      <c r="E94" s="34">
        <v>2.4E-2</v>
      </c>
      <c r="F94" s="28">
        <v>0.71299999999999997</v>
      </c>
      <c r="G94" s="8">
        <v>45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</row>
    <row r="95" spans="1:84" s="7" customFormat="1" ht="18" customHeight="1">
      <c r="A95" s="8">
        <v>12</v>
      </c>
      <c r="B95" s="34">
        <v>2E-3</v>
      </c>
      <c r="C95" s="30">
        <v>51</v>
      </c>
      <c r="D95" s="34">
        <v>1.0999999999999999E-2</v>
      </c>
      <c r="E95" s="34">
        <v>3.2000000000000001E-2</v>
      </c>
      <c r="F95" s="28">
        <v>0.58299999999999996</v>
      </c>
      <c r="G95" s="8">
        <v>31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</row>
    <row r="96" spans="1:84" s="7" customFormat="1" ht="18" customHeight="1">
      <c r="A96" s="8">
        <v>13</v>
      </c>
      <c r="B96" s="34">
        <v>2E-3</v>
      </c>
      <c r="C96" s="30">
        <v>50</v>
      </c>
      <c r="D96" s="34">
        <v>8.9999999999999993E-3</v>
      </c>
      <c r="E96" s="34">
        <v>3.1E-2</v>
      </c>
      <c r="F96" s="28">
        <v>0.625</v>
      </c>
      <c r="G96" s="38">
        <v>26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</row>
    <row r="97" spans="1:84" s="7" customFormat="1" ht="18" customHeight="1">
      <c r="A97" s="8">
        <v>14</v>
      </c>
      <c r="B97" s="34">
        <v>2E-3</v>
      </c>
      <c r="C97" s="30">
        <v>49</v>
      </c>
      <c r="D97" s="34">
        <v>0.01</v>
      </c>
      <c r="E97" s="34">
        <v>2.8000000000000001E-2</v>
      </c>
      <c r="F97" s="28">
        <v>0.58799999999999997</v>
      </c>
      <c r="G97" s="8">
        <v>26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</row>
    <row r="98" spans="1:84" s="7" customFormat="1" ht="18" customHeight="1">
      <c r="A98" s="8">
        <v>15</v>
      </c>
      <c r="B98" s="34">
        <v>2E-3</v>
      </c>
      <c r="C98" s="30">
        <v>44</v>
      </c>
      <c r="D98" s="34">
        <v>8.9999999999999993E-3</v>
      </c>
      <c r="E98" s="34">
        <v>2.9000000000000001E-2</v>
      </c>
      <c r="F98" s="28">
        <v>0.58299999999999996</v>
      </c>
      <c r="G98" s="38">
        <v>23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</row>
    <row r="99" spans="1:84" s="7" customFormat="1" ht="18" customHeight="1">
      <c r="A99" s="8">
        <v>16</v>
      </c>
      <c r="B99" s="34">
        <v>3.0000000000000001E-3</v>
      </c>
      <c r="C99" s="30">
        <v>63</v>
      </c>
      <c r="D99" s="34">
        <v>8.0000000000000002E-3</v>
      </c>
      <c r="E99" s="34">
        <v>3.5000000000000003E-2</v>
      </c>
      <c r="F99" s="28">
        <v>0.69599999999999995</v>
      </c>
      <c r="G99" s="8">
        <v>40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</row>
    <row r="100" spans="1:84" s="7" customFormat="1" ht="18" customHeight="1">
      <c r="A100" s="8">
        <v>17</v>
      </c>
      <c r="B100" s="34">
        <v>3.0000000000000001E-3</v>
      </c>
      <c r="C100" s="30">
        <v>43</v>
      </c>
      <c r="D100" s="34">
        <v>1.4999999999999999E-2</v>
      </c>
      <c r="E100" s="34">
        <v>2.3E-2</v>
      </c>
      <c r="F100" s="28">
        <v>0.56699999999999995</v>
      </c>
      <c r="G100" s="8">
        <v>20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</row>
    <row r="101" spans="1:84" s="7" customFormat="1" ht="18" customHeight="1">
      <c r="A101" s="8">
        <v>18</v>
      </c>
      <c r="B101" s="34">
        <v>3.0000000000000001E-3</v>
      </c>
      <c r="C101" s="30">
        <v>44</v>
      </c>
      <c r="D101" s="34">
        <v>6.0000000000000001E-3</v>
      </c>
      <c r="E101" s="34">
        <v>2.7E-2</v>
      </c>
      <c r="F101" s="28">
        <v>0.67900000000000005</v>
      </c>
      <c r="G101" s="8">
        <v>21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</row>
    <row r="102" spans="1:84" s="7" customFormat="1" ht="18" customHeight="1">
      <c r="A102" s="8">
        <v>19</v>
      </c>
      <c r="B102" s="34">
        <v>3.0000000000000001E-3</v>
      </c>
      <c r="C102" s="30">
        <v>54</v>
      </c>
      <c r="D102" s="34">
        <v>1.7000000000000001E-2</v>
      </c>
      <c r="E102" s="34">
        <v>2.1999999999999999E-2</v>
      </c>
      <c r="F102" s="28">
        <v>0.68300000000000005</v>
      </c>
      <c r="G102" s="8">
        <v>27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</row>
    <row r="103" spans="1:84" s="7" customFormat="1" ht="18" customHeight="1">
      <c r="A103" s="8">
        <v>20</v>
      </c>
      <c r="B103" s="34">
        <v>3.0000000000000001E-3</v>
      </c>
      <c r="C103" s="30">
        <v>63</v>
      </c>
      <c r="D103" s="34">
        <v>1.6E-2</v>
      </c>
      <c r="E103" s="34">
        <v>2.5999999999999999E-2</v>
      </c>
      <c r="F103" s="28">
        <v>0.59099999999999997</v>
      </c>
      <c r="G103" s="8">
        <v>23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</row>
    <row r="104" spans="1:84" s="7" customFormat="1" ht="18" customHeight="1">
      <c r="A104" s="8">
        <v>21</v>
      </c>
      <c r="B104" s="34">
        <v>3.0000000000000001E-3</v>
      </c>
      <c r="C104" s="30">
        <v>57</v>
      </c>
      <c r="D104" s="34">
        <v>0.01</v>
      </c>
      <c r="E104" s="34">
        <v>0.03</v>
      </c>
      <c r="F104" s="28">
        <v>0.61299999999999999</v>
      </c>
      <c r="G104" s="8">
        <v>27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</row>
    <row r="105" spans="1:84" s="7" customFormat="1" ht="18" customHeight="1">
      <c r="A105" s="8">
        <v>22</v>
      </c>
      <c r="B105" s="34">
        <v>2E-3</v>
      </c>
      <c r="C105" s="30">
        <v>37</v>
      </c>
      <c r="D105" s="34">
        <v>1.6E-2</v>
      </c>
      <c r="E105" s="34">
        <v>1.9E-2</v>
      </c>
      <c r="F105" s="28">
        <v>0.52100000000000002</v>
      </c>
      <c r="G105" s="8">
        <v>13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</row>
    <row r="106" spans="1:84" s="7" customFormat="1" ht="18" customHeight="1">
      <c r="A106" s="8">
        <v>23</v>
      </c>
      <c r="B106" s="34">
        <v>3.0000000000000001E-3</v>
      </c>
      <c r="C106" s="30">
        <v>40</v>
      </c>
      <c r="D106" s="34">
        <v>1.2E-2</v>
      </c>
      <c r="E106" s="34">
        <v>2.4E-2</v>
      </c>
      <c r="F106" s="28">
        <v>0.59199999999999997</v>
      </c>
      <c r="G106" s="8">
        <v>17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</row>
    <row r="107" spans="1:84" s="7" customFormat="1" ht="18" customHeight="1">
      <c r="A107" s="8">
        <v>24</v>
      </c>
      <c r="B107" s="34">
        <v>2E-3</v>
      </c>
      <c r="C107" s="30">
        <v>39</v>
      </c>
      <c r="D107" s="34">
        <v>1.4E-2</v>
      </c>
      <c r="E107" s="34">
        <v>1.9E-2</v>
      </c>
      <c r="F107" s="28">
        <v>0.57499999999999996</v>
      </c>
      <c r="G107" s="8">
        <v>23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</row>
    <row r="108" spans="1:84" s="7" customFormat="1" ht="18" customHeight="1">
      <c r="A108" s="8">
        <v>25</v>
      </c>
      <c r="B108" s="34">
        <v>2E-3</v>
      </c>
      <c r="C108" s="30">
        <v>49</v>
      </c>
      <c r="D108" s="34">
        <v>0.01</v>
      </c>
      <c r="E108" s="34">
        <v>0.02</v>
      </c>
      <c r="F108" s="28">
        <v>0.73299999999999998</v>
      </c>
      <c r="G108" s="8">
        <v>35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</row>
    <row r="109" spans="1:84" s="7" customFormat="1" ht="18" customHeight="1">
      <c r="A109" s="8">
        <v>26</v>
      </c>
      <c r="B109" s="34">
        <v>3.0000000000000001E-3</v>
      </c>
      <c r="C109" s="30">
        <v>63</v>
      </c>
      <c r="D109" s="34">
        <v>5.0000000000000001E-3</v>
      </c>
      <c r="E109" s="34">
        <v>0.03</v>
      </c>
      <c r="F109" s="28">
        <v>0.89600000000000002</v>
      </c>
      <c r="G109" s="8">
        <v>38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</row>
    <row r="110" spans="1:84" s="7" customFormat="1" ht="18" customHeight="1">
      <c r="A110" s="8">
        <v>27</v>
      </c>
      <c r="B110" s="34">
        <v>3.0000000000000001E-3</v>
      </c>
      <c r="C110" s="30">
        <v>62</v>
      </c>
      <c r="D110" s="34">
        <v>1.2999999999999999E-2</v>
      </c>
      <c r="E110" s="34">
        <v>2.7E-2</v>
      </c>
      <c r="F110" s="28">
        <v>0.92100000000000004</v>
      </c>
      <c r="G110" s="8">
        <v>41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</row>
    <row r="111" spans="1:84" s="7" customFormat="1" ht="18" customHeight="1">
      <c r="A111" s="8">
        <v>28</v>
      </c>
      <c r="B111" s="34">
        <v>3.0000000000000001E-3</v>
      </c>
      <c r="C111" s="30">
        <v>189</v>
      </c>
      <c r="D111" s="34">
        <v>8.0000000000000002E-3</v>
      </c>
      <c r="E111" s="34">
        <v>3.3000000000000002E-2</v>
      </c>
      <c r="F111" s="28">
        <v>0.53600000000000003</v>
      </c>
      <c r="G111" s="8">
        <v>33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</row>
    <row r="112" spans="1:84" s="7" customFormat="1" ht="18" customHeight="1">
      <c r="A112" s="8">
        <v>29</v>
      </c>
      <c r="B112" s="34">
        <v>4.0000000000000001E-3</v>
      </c>
      <c r="C112" s="30">
        <v>122</v>
      </c>
      <c r="D112" s="34">
        <v>2E-3</v>
      </c>
      <c r="E112" s="34">
        <v>4.7E-2</v>
      </c>
      <c r="F112" s="28">
        <v>0.64600000000000002</v>
      </c>
      <c r="G112" s="8">
        <v>34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</row>
    <row r="113" spans="1:84" s="7" customFormat="1" ht="18" customHeight="1">
      <c r="A113" s="8">
        <v>30</v>
      </c>
      <c r="B113" s="34">
        <v>4.0000000000000001E-3</v>
      </c>
      <c r="C113" s="30">
        <v>109</v>
      </c>
      <c r="D113" s="34">
        <v>8.0000000000000002E-3</v>
      </c>
      <c r="E113" s="34">
        <v>0.04</v>
      </c>
      <c r="F113" s="28">
        <v>0.54600000000000004</v>
      </c>
      <c r="G113" s="8">
        <v>32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</row>
    <row r="114" spans="1:84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</row>
    <row r="115" spans="1:84" s="10" customFormat="1" ht="18" customHeight="1">
      <c r="A115" s="9" t="s">
        <v>9</v>
      </c>
      <c r="B115" s="21">
        <f>ROUND(AVERAGE(B84:B114),3)</f>
        <v>3.0000000000000001E-3</v>
      </c>
      <c r="C115" s="33">
        <f>ROUND(AVERAGE(C84:C114),0)</f>
        <v>58</v>
      </c>
      <c r="D115" s="21">
        <f>ROUND(AVERAGE(D84:D114),3)</f>
        <v>1.0999999999999999E-2</v>
      </c>
      <c r="E115" s="21">
        <f>ROUND(AVERAGE(E84:E114),3)</f>
        <v>2.9000000000000001E-2</v>
      </c>
      <c r="F115" s="29">
        <f>ROUND(AVERAGE(F84:F114),1)</f>
        <v>0.6</v>
      </c>
      <c r="G115" s="62">
        <f>ROUND(AVERAGE(G84:G114),0)</f>
        <v>28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</row>
    <row r="116" spans="1:84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spans="1:84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spans="1:84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spans="1:84" s="1" customFormat="1" ht="18" customHeight="1">
      <c r="A119" s="2" t="s">
        <v>19</v>
      </c>
      <c r="B119" s="18" t="s">
        <v>103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spans="1:84" s="1" customFormat="1" ht="18" customHeight="1">
      <c r="A120" s="2" t="s">
        <v>18</v>
      </c>
      <c r="B120" s="18" t="str">
        <f>B81</f>
        <v>2018년 11월</v>
      </c>
      <c r="C120" s="11"/>
      <c r="D120" s="17"/>
      <c r="E120" s="17"/>
      <c r="F120" s="24"/>
      <c r="G120" s="7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spans="1:84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</row>
    <row r="122" spans="1:84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60"/>
      <c r="M122" s="54"/>
      <c r="N122" s="54"/>
      <c r="O122" s="54"/>
      <c r="P122" s="54"/>
      <c r="Q122" s="59"/>
      <c r="R122" s="5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</row>
    <row r="123" spans="1:84" s="7" customFormat="1" ht="18" customHeight="1">
      <c r="A123" s="6">
        <v>1</v>
      </c>
      <c r="B123" s="16">
        <v>2E-3</v>
      </c>
      <c r="C123" s="6">
        <v>27</v>
      </c>
      <c r="D123" s="16">
        <v>1.2999999999999999E-2</v>
      </c>
      <c r="E123" s="16">
        <v>1.2E-2</v>
      </c>
      <c r="F123" s="27">
        <v>0.48799999999999999</v>
      </c>
      <c r="G123" s="6">
        <v>18</v>
      </c>
      <c r="H123" s="38"/>
      <c r="I123" s="192"/>
      <c r="J123" s="192"/>
      <c r="K123" s="192"/>
      <c r="L123" s="192"/>
      <c r="M123" s="192"/>
      <c r="N123" s="192"/>
      <c r="O123" s="192"/>
      <c r="P123" s="192"/>
      <c r="Q123" s="192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</row>
    <row r="124" spans="1:84" s="7" customFormat="1" ht="18" customHeight="1">
      <c r="A124" s="8">
        <v>2</v>
      </c>
      <c r="B124" s="34">
        <v>2E-3</v>
      </c>
      <c r="C124" s="8">
        <v>33</v>
      </c>
      <c r="D124" s="34">
        <v>1.2E-2</v>
      </c>
      <c r="E124" s="34">
        <v>1.4999999999999999E-2</v>
      </c>
      <c r="F124" s="28">
        <v>0.59599999999999997</v>
      </c>
      <c r="G124" s="8">
        <v>25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</row>
    <row r="125" spans="1:84" s="7" customFormat="1" ht="18" customHeight="1">
      <c r="A125" s="8">
        <v>3</v>
      </c>
      <c r="B125" s="34">
        <v>2E-3</v>
      </c>
      <c r="C125" s="8">
        <v>36</v>
      </c>
      <c r="D125" s="34">
        <v>1.4999999999999999E-2</v>
      </c>
      <c r="E125" s="34">
        <v>1.6E-2</v>
      </c>
      <c r="F125" s="28">
        <v>0.47899999999999998</v>
      </c>
      <c r="G125" s="8">
        <v>29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</row>
    <row r="126" spans="1:84" s="7" customFormat="1" ht="18" customHeight="1">
      <c r="A126" s="8">
        <v>4</v>
      </c>
      <c r="B126" s="34">
        <v>2E-3</v>
      </c>
      <c r="C126" s="8">
        <v>42</v>
      </c>
      <c r="D126" s="34">
        <v>1.9E-2</v>
      </c>
      <c r="E126" s="34">
        <v>1.4999999999999999E-2</v>
      </c>
      <c r="F126" s="28">
        <v>0.56299999999999994</v>
      </c>
      <c r="G126" s="8">
        <v>36</v>
      </c>
      <c r="H126" s="38"/>
      <c r="I126" s="54"/>
      <c r="J126" s="54"/>
      <c r="K126" s="54"/>
      <c r="L126" s="54"/>
      <c r="M126" s="54"/>
      <c r="N126" s="54"/>
      <c r="O126" s="54"/>
      <c r="P126" s="54"/>
      <c r="Q126" s="54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</row>
    <row r="127" spans="1:84" s="7" customFormat="1" ht="18" customHeight="1">
      <c r="A127" s="8">
        <v>5</v>
      </c>
      <c r="B127" s="34">
        <v>2E-3</v>
      </c>
      <c r="C127" s="8">
        <v>45</v>
      </c>
      <c r="D127" s="34">
        <v>1.2999999999999999E-2</v>
      </c>
      <c r="E127" s="34">
        <v>1.7000000000000001E-2</v>
      </c>
      <c r="F127" s="28">
        <v>0.59199999999999997</v>
      </c>
      <c r="G127" s="8">
        <v>38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</row>
    <row r="128" spans="1:84" s="7" customFormat="1" ht="18" customHeight="1">
      <c r="A128" s="8">
        <v>6</v>
      </c>
      <c r="B128" s="34">
        <v>2E-3</v>
      </c>
      <c r="C128" s="8">
        <v>56</v>
      </c>
      <c r="D128" s="34">
        <v>1.4E-2</v>
      </c>
      <c r="E128" s="34">
        <v>1.7000000000000001E-2</v>
      </c>
      <c r="F128" s="28">
        <v>0.67900000000000005</v>
      </c>
      <c r="G128" s="8">
        <v>52</v>
      </c>
      <c r="H128" s="38"/>
      <c r="I128" s="54"/>
      <c r="J128" s="54"/>
      <c r="K128" s="54"/>
      <c r="L128" s="54"/>
      <c r="M128" s="54"/>
      <c r="N128" s="54"/>
      <c r="O128" s="54"/>
      <c r="P128" s="54"/>
      <c r="Q128" s="54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</row>
    <row r="129" spans="1:84" s="7" customFormat="1" ht="18" customHeight="1">
      <c r="A129" s="8">
        <v>7</v>
      </c>
      <c r="B129" s="34">
        <v>2E-3</v>
      </c>
      <c r="C129" s="8"/>
      <c r="D129" s="34">
        <v>2E-3</v>
      </c>
      <c r="E129" s="34">
        <v>1.9E-2</v>
      </c>
      <c r="F129" s="28">
        <v>0.8</v>
      </c>
      <c r="G129" s="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</row>
    <row r="130" spans="1:84" s="7" customFormat="1" ht="18" customHeight="1">
      <c r="A130" s="8">
        <v>8</v>
      </c>
      <c r="B130" s="34">
        <v>2E-3</v>
      </c>
      <c r="C130" s="8">
        <v>35</v>
      </c>
      <c r="D130" s="34">
        <v>0.01</v>
      </c>
      <c r="E130" s="34">
        <v>1.2E-2</v>
      </c>
      <c r="F130" s="28">
        <v>0.38300000000000001</v>
      </c>
      <c r="G130" s="8">
        <v>17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</row>
    <row r="131" spans="1:84" s="7" customFormat="1" ht="18" customHeight="1">
      <c r="A131" s="8">
        <v>9</v>
      </c>
      <c r="B131" s="34">
        <v>2E-3</v>
      </c>
      <c r="C131" s="8">
        <v>43</v>
      </c>
      <c r="D131" s="34">
        <v>2.9000000000000001E-2</v>
      </c>
      <c r="E131" s="34">
        <v>8.0000000000000002E-3</v>
      </c>
      <c r="F131" s="28">
        <v>0.39200000000000002</v>
      </c>
      <c r="G131" s="8">
        <v>25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</row>
    <row r="132" spans="1:84" s="7" customFormat="1" ht="18" customHeight="1">
      <c r="A132" s="8">
        <v>10</v>
      </c>
      <c r="B132" s="34">
        <v>2E-3</v>
      </c>
      <c r="C132" s="8">
        <v>51</v>
      </c>
      <c r="D132" s="34">
        <v>2.1000000000000001E-2</v>
      </c>
      <c r="E132" s="34">
        <v>1.0999999999999999E-2</v>
      </c>
      <c r="F132" s="28">
        <v>0.48299999999999998</v>
      </c>
      <c r="G132" s="8">
        <v>27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</row>
    <row r="133" spans="1:84" s="7" customFormat="1" ht="18" customHeight="1">
      <c r="A133" s="8">
        <v>11</v>
      </c>
      <c r="B133" s="34">
        <v>2E-3</v>
      </c>
      <c r="C133" s="8">
        <v>74</v>
      </c>
      <c r="D133" s="34">
        <v>1.2E-2</v>
      </c>
      <c r="E133" s="34">
        <v>1.2E-2</v>
      </c>
      <c r="F133" s="28">
        <v>0.60399999999999998</v>
      </c>
      <c r="G133" s="8">
        <v>47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</row>
    <row r="134" spans="1:84" s="7" customFormat="1" ht="18" customHeight="1">
      <c r="A134" s="8">
        <v>12</v>
      </c>
      <c r="B134" s="34">
        <v>2E-3</v>
      </c>
      <c r="C134" s="8">
        <v>50</v>
      </c>
      <c r="D134" s="34">
        <v>1.7000000000000001E-2</v>
      </c>
      <c r="E134" s="34">
        <v>1.2999999999999999E-2</v>
      </c>
      <c r="F134" s="28">
        <v>0.46300000000000002</v>
      </c>
      <c r="G134" s="8">
        <v>28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</row>
    <row r="135" spans="1:84" s="7" customFormat="1" ht="18" customHeight="1">
      <c r="A135" s="8">
        <v>13</v>
      </c>
      <c r="B135" s="34">
        <v>2E-3</v>
      </c>
      <c r="C135" s="8">
        <v>43</v>
      </c>
      <c r="D135" s="34">
        <v>1.4E-2</v>
      </c>
      <c r="E135" s="34">
        <v>1.2E-2</v>
      </c>
      <c r="F135" s="28">
        <v>0.42099999999999999</v>
      </c>
      <c r="G135" s="7">
        <v>25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</row>
    <row r="136" spans="1:84" s="7" customFormat="1" ht="18" customHeight="1">
      <c r="A136" s="8">
        <v>14</v>
      </c>
      <c r="B136" s="34">
        <v>2E-3</v>
      </c>
      <c r="C136" s="8">
        <v>43</v>
      </c>
      <c r="D136" s="34">
        <v>1.2E-2</v>
      </c>
      <c r="E136" s="34">
        <v>1.2999999999999999E-2</v>
      </c>
      <c r="F136" s="28">
        <v>0.47099999999999997</v>
      </c>
      <c r="G136" s="8">
        <v>25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</row>
    <row r="137" spans="1:84" s="7" customFormat="1" ht="18" customHeight="1">
      <c r="A137" s="8">
        <v>15</v>
      </c>
      <c r="B137" s="34">
        <v>2E-3</v>
      </c>
      <c r="C137" s="8">
        <v>47</v>
      </c>
      <c r="D137" s="34">
        <v>0.01</v>
      </c>
      <c r="E137" s="34">
        <v>1.4E-2</v>
      </c>
      <c r="F137" s="28">
        <v>0.42199999999999999</v>
      </c>
      <c r="G137" s="7">
        <v>25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</row>
    <row r="138" spans="1:84" s="7" customFormat="1" ht="18" customHeight="1">
      <c r="A138" s="8">
        <v>16</v>
      </c>
      <c r="B138" s="34">
        <v>3.0000000000000001E-3</v>
      </c>
      <c r="C138" s="8">
        <v>57</v>
      </c>
      <c r="D138" s="34">
        <v>1.4E-2</v>
      </c>
      <c r="E138" s="34">
        <v>1.4E-2</v>
      </c>
      <c r="F138" s="28">
        <v>0.47499999999999998</v>
      </c>
      <c r="G138" s="8">
        <v>41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</row>
    <row r="139" spans="1:84" s="7" customFormat="1" ht="18" customHeight="1">
      <c r="A139" s="8">
        <v>17</v>
      </c>
      <c r="B139" s="34">
        <v>4.0000000000000001E-3</v>
      </c>
      <c r="C139" s="8">
        <v>38</v>
      </c>
      <c r="D139" s="34">
        <v>2.1999999999999999E-2</v>
      </c>
      <c r="E139" s="34">
        <v>8.0000000000000002E-3</v>
      </c>
      <c r="F139" s="28">
        <v>0.33300000000000002</v>
      </c>
      <c r="G139" s="8">
        <v>20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</row>
    <row r="140" spans="1:84" s="7" customFormat="1" ht="18" customHeight="1">
      <c r="A140" s="8">
        <v>18</v>
      </c>
      <c r="B140" s="34">
        <v>3.0000000000000001E-3</v>
      </c>
      <c r="C140" s="8">
        <v>38</v>
      </c>
      <c r="D140" s="34">
        <v>8.0000000000000002E-3</v>
      </c>
      <c r="E140" s="34">
        <v>1.2E-2</v>
      </c>
      <c r="F140" s="28">
        <v>0.49199999999999999</v>
      </c>
      <c r="G140" s="8">
        <v>20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</row>
    <row r="141" spans="1:84" s="7" customFormat="1" ht="18" customHeight="1">
      <c r="A141" s="8">
        <v>19</v>
      </c>
      <c r="B141" s="34">
        <v>3.0000000000000001E-3</v>
      </c>
      <c r="C141" s="8">
        <v>52</v>
      </c>
      <c r="D141" s="34">
        <v>0.02</v>
      </c>
      <c r="E141" s="34">
        <v>0.01</v>
      </c>
      <c r="F141" s="28">
        <v>0.52900000000000003</v>
      </c>
      <c r="G141" s="8">
        <v>30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</row>
    <row r="142" spans="1:84" s="7" customFormat="1" ht="18" customHeight="1">
      <c r="A142" s="8">
        <v>20</v>
      </c>
      <c r="B142" s="34">
        <v>3.0000000000000001E-3</v>
      </c>
      <c r="C142" s="8">
        <v>55</v>
      </c>
      <c r="D142" s="34">
        <v>1.7000000000000001E-2</v>
      </c>
      <c r="E142" s="34">
        <v>1.2E-2</v>
      </c>
      <c r="F142" s="28">
        <v>0.44600000000000001</v>
      </c>
      <c r="G142" s="8">
        <v>24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</row>
    <row r="143" spans="1:84" s="7" customFormat="1" ht="18" customHeight="1">
      <c r="A143" s="8">
        <v>21</v>
      </c>
      <c r="B143" s="34">
        <v>2E-3</v>
      </c>
      <c r="C143" s="8">
        <v>53</v>
      </c>
      <c r="D143" s="34">
        <v>1.0999999999999999E-2</v>
      </c>
      <c r="E143" s="34"/>
      <c r="F143" s="28">
        <v>0.438</v>
      </c>
      <c r="G143" s="8">
        <v>28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</row>
    <row r="144" spans="1:84" s="7" customFormat="1" ht="18" customHeight="1">
      <c r="A144" s="8">
        <v>22</v>
      </c>
      <c r="B144" s="34">
        <v>2E-3</v>
      </c>
      <c r="C144" s="8">
        <v>33</v>
      </c>
      <c r="D144" s="34">
        <v>2.1000000000000001E-2</v>
      </c>
      <c r="E144" s="34"/>
      <c r="F144" s="28">
        <v>0.24099999999999999</v>
      </c>
      <c r="G144" s="8">
        <v>12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</row>
    <row r="145" spans="1:84" s="7" customFormat="1" ht="18" customHeight="1">
      <c r="A145" s="8">
        <v>23</v>
      </c>
      <c r="B145" s="34">
        <v>3.0000000000000001E-3</v>
      </c>
      <c r="C145" s="8">
        <v>32</v>
      </c>
      <c r="D145" s="34">
        <v>1.6E-2</v>
      </c>
      <c r="E145" s="34"/>
      <c r="F145" s="28">
        <v>0.32500000000000001</v>
      </c>
      <c r="G145" s="8">
        <v>14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</row>
    <row r="146" spans="1:84" s="7" customFormat="1" ht="18" customHeight="1">
      <c r="A146" s="8">
        <v>24</v>
      </c>
      <c r="B146" s="34">
        <v>2E-3</v>
      </c>
      <c r="C146" s="8">
        <v>43</v>
      </c>
      <c r="D146" s="34">
        <v>4.0000000000000001E-3</v>
      </c>
      <c r="E146" s="34">
        <v>1.7999999999999999E-2</v>
      </c>
      <c r="F146" s="28">
        <v>0.38800000000000001</v>
      </c>
      <c r="G146" s="8">
        <v>28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</row>
    <row r="147" spans="1:84" s="7" customFormat="1" ht="18" customHeight="1">
      <c r="A147" s="8">
        <v>25</v>
      </c>
      <c r="B147" s="34">
        <v>2E-3</v>
      </c>
      <c r="C147" s="8">
        <v>51</v>
      </c>
      <c r="D147" s="34">
        <v>1.4E-2</v>
      </c>
      <c r="E147" s="34">
        <v>1.4999999999999999E-2</v>
      </c>
      <c r="F147" s="28">
        <v>0.28799999999999998</v>
      </c>
      <c r="G147" s="8">
        <v>37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</row>
    <row r="148" spans="1:84" s="7" customFormat="1" ht="18" customHeight="1">
      <c r="A148" s="8">
        <v>26</v>
      </c>
      <c r="B148" s="34">
        <v>2E-3</v>
      </c>
      <c r="C148" s="8"/>
      <c r="D148" s="34">
        <v>1.2999999999999999E-2</v>
      </c>
      <c r="E148" s="34">
        <v>0.02</v>
      </c>
      <c r="F148" s="28">
        <v>0.60899999999999999</v>
      </c>
      <c r="G148" s="8">
        <v>30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</row>
    <row r="149" spans="1:84" s="7" customFormat="1" ht="18" customHeight="1">
      <c r="A149" s="8">
        <v>27</v>
      </c>
      <c r="B149" s="34">
        <v>2E-3</v>
      </c>
      <c r="C149" s="8"/>
      <c r="D149" s="34">
        <v>1.2999999999999999E-2</v>
      </c>
      <c r="E149" s="34">
        <v>1.4E-2</v>
      </c>
      <c r="F149" s="28">
        <v>0.56699999999999995</v>
      </c>
      <c r="G149" s="8">
        <v>39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</row>
    <row r="150" spans="1:84" s="7" customFormat="1" ht="18" customHeight="1">
      <c r="A150" s="8">
        <v>28</v>
      </c>
      <c r="B150" s="34">
        <v>2E-3</v>
      </c>
      <c r="C150" s="8">
        <v>147</v>
      </c>
      <c r="D150" s="34">
        <v>4.0000000000000001E-3</v>
      </c>
      <c r="E150" s="34">
        <v>0.01</v>
      </c>
      <c r="F150" s="28">
        <v>0.27900000000000003</v>
      </c>
      <c r="G150" s="8">
        <v>32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</row>
    <row r="151" spans="1:84" s="7" customFormat="1" ht="18" customHeight="1">
      <c r="A151" s="8">
        <v>29</v>
      </c>
      <c r="B151" s="34">
        <v>3.0000000000000001E-3</v>
      </c>
      <c r="C151" s="8">
        <v>100</v>
      </c>
      <c r="D151" s="34">
        <v>5.0000000000000001E-3</v>
      </c>
      <c r="E151" s="34">
        <v>1.7000000000000001E-2</v>
      </c>
      <c r="F151" s="28">
        <v>0.55000000000000004</v>
      </c>
      <c r="G151" s="8">
        <v>34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</row>
    <row r="152" spans="1:84" s="7" customFormat="1" ht="18" customHeight="1">
      <c r="A152" s="8">
        <v>30</v>
      </c>
      <c r="B152" s="34">
        <v>3.0000000000000001E-3</v>
      </c>
      <c r="C152" s="8">
        <v>85</v>
      </c>
      <c r="D152" s="34">
        <v>0.01</v>
      </c>
      <c r="E152" s="34">
        <v>1.4999999999999999E-2</v>
      </c>
      <c r="F152" s="28">
        <v>0.38800000000000001</v>
      </c>
      <c r="G152" s="8">
        <v>32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</row>
    <row r="153" spans="1:84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</row>
    <row r="154" spans="1:84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52</v>
      </c>
      <c r="D154" s="21">
        <f>ROUND(AVERAGE(D123:D153),3)</f>
        <v>1.4E-2</v>
      </c>
      <c r="E154" s="21">
        <f>ROUND(AVERAGE(E123:E153),3)</f>
        <v>1.4E-2</v>
      </c>
      <c r="F154" s="29">
        <f>ROUND(AVERAGE(F123:F153),1)</f>
        <v>0.5</v>
      </c>
      <c r="G154" s="62">
        <f>ROUND(AVERAGE(G123:G153),0)</f>
        <v>29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</row>
    <row r="155" spans="1:84" s="1" customFormat="1" ht="18" customHeight="1">
      <c r="B155" s="17"/>
      <c r="C155" s="11"/>
      <c r="D155" s="17"/>
      <c r="E155" s="17"/>
      <c r="F155" s="24"/>
      <c r="G155" s="7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spans="1:84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spans="1:84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spans="1:84" s="1" customFormat="1" ht="18" customHeight="1">
      <c r="A158" s="2" t="s">
        <v>19</v>
      </c>
      <c r="B158" s="18" t="s">
        <v>104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spans="1:84" s="1" customFormat="1" ht="18" customHeight="1">
      <c r="A159" s="2" t="s">
        <v>18</v>
      </c>
      <c r="B159" s="18" t="str">
        <f>B120</f>
        <v>2018년 11월</v>
      </c>
      <c r="C159" s="11"/>
      <c r="D159" s="17"/>
      <c r="E159" s="17"/>
      <c r="F159" s="24"/>
      <c r="G159" s="7"/>
      <c r="H159" s="43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spans="1:84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</row>
    <row r="161" spans="1:84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</row>
    <row r="162" spans="1:84" s="7" customFormat="1" ht="18" customHeight="1">
      <c r="A162" s="6">
        <v>1</v>
      </c>
      <c r="B162" s="16">
        <v>2E-3</v>
      </c>
      <c r="C162" s="6">
        <v>37</v>
      </c>
      <c r="D162" s="16">
        <v>8.9999999999999993E-3</v>
      </c>
      <c r="E162" s="16">
        <v>2.8000000000000001E-2</v>
      </c>
      <c r="F162" s="27">
        <v>0.42499999999999999</v>
      </c>
      <c r="G162" s="6">
        <v>14</v>
      </c>
      <c r="H162" s="38"/>
      <c r="I162" s="192"/>
      <c r="J162" s="192"/>
      <c r="K162" s="192"/>
      <c r="L162" s="192"/>
      <c r="M162" s="192"/>
      <c r="N162" s="192"/>
      <c r="O162" s="192"/>
      <c r="P162" s="192"/>
      <c r="Q162" s="192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</row>
    <row r="163" spans="1:84" s="7" customFormat="1" ht="18" customHeight="1">
      <c r="A163" s="8">
        <v>2</v>
      </c>
      <c r="B163" s="34">
        <v>2E-3</v>
      </c>
      <c r="C163" s="8">
        <v>44</v>
      </c>
      <c r="D163" s="34">
        <v>8.0000000000000002E-3</v>
      </c>
      <c r="E163" s="34">
        <v>4.4999999999999998E-2</v>
      </c>
      <c r="F163" s="28">
        <v>0.53300000000000003</v>
      </c>
      <c r="G163" s="8">
        <v>19</v>
      </c>
      <c r="H163" s="38"/>
      <c r="I163" s="191"/>
      <c r="J163" s="191"/>
      <c r="K163" s="191"/>
      <c r="L163" s="191"/>
      <c r="M163" s="191"/>
      <c r="N163" s="191"/>
      <c r="O163" s="191"/>
      <c r="P163" s="191"/>
      <c r="Q163" s="54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</row>
    <row r="164" spans="1:84" s="7" customFormat="1" ht="18" customHeight="1">
      <c r="A164" s="8">
        <v>3</v>
      </c>
      <c r="B164" s="34">
        <v>2E-3</v>
      </c>
      <c r="C164" s="8">
        <v>54</v>
      </c>
      <c r="D164" s="34">
        <v>0.01</v>
      </c>
      <c r="E164" s="34">
        <v>4.8000000000000001E-2</v>
      </c>
      <c r="F164" s="28">
        <v>0.496</v>
      </c>
      <c r="G164" s="8">
        <v>25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</row>
    <row r="165" spans="1:84" s="7" customFormat="1" ht="18" customHeight="1">
      <c r="A165" s="8">
        <v>4</v>
      </c>
      <c r="B165" s="34">
        <v>2E-3</v>
      </c>
      <c r="C165" s="8">
        <v>58</v>
      </c>
      <c r="D165" s="34">
        <v>1.2999999999999999E-2</v>
      </c>
      <c r="E165" s="34">
        <v>4.3999999999999997E-2</v>
      </c>
      <c r="F165" s="28">
        <v>0.50800000000000001</v>
      </c>
      <c r="G165" s="8">
        <v>27</v>
      </c>
      <c r="H165" s="38"/>
      <c r="I165" s="54"/>
      <c r="J165" s="54"/>
      <c r="K165" s="54"/>
      <c r="L165" s="54"/>
      <c r="M165" s="54"/>
      <c r="N165" s="54"/>
      <c r="O165" s="54"/>
      <c r="P165" s="54"/>
      <c r="Q165" s="54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</row>
    <row r="166" spans="1:84" s="7" customFormat="1" ht="18" customHeight="1">
      <c r="A166" s="8">
        <v>5</v>
      </c>
      <c r="B166" s="34">
        <v>3.0000000000000001E-3</v>
      </c>
      <c r="C166" s="8">
        <v>62</v>
      </c>
      <c r="D166" s="34">
        <v>0.01</v>
      </c>
      <c r="E166" s="34">
        <v>4.7E-2</v>
      </c>
      <c r="F166" s="28">
        <v>0.55800000000000005</v>
      </c>
      <c r="G166" s="8">
        <v>31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</row>
    <row r="167" spans="1:84" s="7" customFormat="1" ht="18" customHeight="1">
      <c r="A167" s="8">
        <v>6</v>
      </c>
      <c r="B167" s="34">
        <v>3.0000000000000001E-3</v>
      </c>
      <c r="C167" s="8">
        <v>88</v>
      </c>
      <c r="D167" s="34">
        <v>8.9999999999999993E-3</v>
      </c>
      <c r="E167" s="34">
        <v>4.7E-2</v>
      </c>
      <c r="F167" s="28">
        <v>0.625</v>
      </c>
      <c r="G167" s="8">
        <v>45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</row>
    <row r="168" spans="1:84" s="7" customFormat="1" ht="18" customHeight="1">
      <c r="A168" s="8">
        <v>7</v>
      </c>
      <c r="B168" s="34">
        <v>3.0000000000000001E-3</v>
      </c>
      <c r="C168" s="8">
        <v>127</v>
      </c>
      <c r="D168" s="34">
        <v>2E-3</v>
      </c>
      <c r="E168" s="34">
        <v>4.2999999999999997E-2</v>
      </c>
      <c r="F168" s="28">
        <v>0.71299999999999997</v>
      </c>
      <c r="G168" s="8">
        <v>67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</row>
    <row r="169" spans="1:84" s="7" customFormat="1" ht="18" customHeight="1">
      <c r="A169" s="8">
        <v>8</v>
      </c>
      <c r="B169" s="34">
        <v>2E-3</v>
      </c>
      <c r="C169" s="8">
        <v>41</v>
      </c>
      <c r="D169" s="34">
        <v>8.0000000000000002E-3</v>
      </c>
      <c r="E169" s="34">
        <v>2.5000000000000001E-2</v>
      </c>
      <c r="F169" s="28">
        <v>0.42099999999999999</v>
      </c>
      <c r="G169" s="8">
        <v>19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</row>
    <row r="170" spans="1:84" s="7" customFormat="1" ht="18" customHeight="1">
      <c r="A170" s="8">
        <v>9</v>
      </c>
      <c r="B170" s="34">
        <v>2E-3</v>
      </c>
      <c r="C170" s="8">
        <v>53</v>
      </c>
      <c r="D170" s="34">
        <v>0.02</v>
      </c>
      <c r="E170" s="34">
        <v>1.7999999999999999E-2</v>
      </c>
      <c r="F170" s="28">
        <v>0.40799999999999997</v>
      </c>
      <c r="G170" s="8">
        <v>24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</row>
    <row r="171" spans="1:84" s="7" customFormat="1" ht="18" customHeight="1">
      <c r="A171" s="8">
        <v>10</v>
      </c>
      <c r="B171" s="34">
        <v>2E-3</v>
      </c>
      <c r="C171" s="8">
        <v>66</v>
      </c>
      <c r="D171" s="34">
        <v>1.4999999999999999E-2</v>
      </c>
      <c r="E171" s="34">
        <v>2.9000000000000001E-2</v>
      </c>
      <c r="F171" s="28">
        <v>0.52900000000000003</v>
      </c>
      <c r="G171" s="8">
        <v>32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</row>
    <row r="172" spans="1:84" s="7" customFormat="1" ht="18" customHeight="1">
      <c r="A172" s="8">
        <v>11</v>
      </c>
      <c r="B172" s="34">
        <v>2E-3</v>
      </c>
      <c r="C172" s="8">
        <v>89</v>
      </c>
      <c r="D172" s="34">
        <v>8.9999999999999993E-3</v>
      </c>
      <c r="E172" s="34">
        <v>2.5999999999999999E-2</v>
      </c>
      <c r="F172" s="28">
        <v>0.59599999999999997</v>
      </c>
      <c r="G172" s="8">
        <v>43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</row>
    <row r="173" spans="1:84" s="7" customFormat="1" ht="18" customHeight="1">
      <c r="A173" s="8">
        <v>12</v>
      </c>
      <c r="B173" s="34">
        <v>2E-3</v>
      </c>
      <c r="C173" s="8">
        <v>54</v>
      </c>
      <c r="D173" s="34">
        <v>1.0999999999999999E-2</v>
      </c>
      <c r="E173" s="34">
        <v>3.2000000000000001E-2</v>
      </c>
      <c r="F173" s="28">
        <v>0.379</v>
      </c>
      <c r="G173" s="8">
        <v>25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</row>
    <row r="174" spans="1:84" s="7" customFormat="1" ht="18" customHeight="1">
      <c r="A174" s="8">
        <v>13</v>
      </c>
      <c r="B174" s="34">
        <v>3.0000000000000001E-3</v>
      </c>
      <c r="C174" s="8">
        <v>62</v>
      </c>
      <c r="D174" s="34">
        <v>8.0000000000000002E-3</v>
      </c>
      <c r="E174" s="34">
        <v>3.6999999999999998E-2</v>
      </c>
      <c r="F174" s="28">
        <v>0.48799999999999999</v>
      </c>
      <c r="G174" s="7">
        <v>29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</row>
    <row r="175" spans="1:84" s="7" customFormat="1" ht="18" customHeight="1">
      <c r="A175" s="8">
        <v>14</v>
      </c>
      <c r="B175" s="34">
        <v>3.0000000000000001E-3</v>
      </c>
      <c r="C175" s="8">
        <v>52</v>
      </c>
      <c r="D175" s="34">
        <v>8.0000000000000002E-3</v>
      </c>
      <c r="E175" s="34">
        <v>3.9E-2</v>
      </c>
      <c r="F175" s="28">
        <v>0.504</v>
      </c>
      <c r="G175" s="8">
        <v>26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</row>
    <row r="176" spans="1:84" s="7" customFormat="1" ht="18" customHeight="1">
      <c r="A176" s="8">
        <v>15</v>
      </c>
      <c r="B176" s="34">
        <v>3.0000000000000001E-3</v>
      </c>
      <c r="C176" s="8">
        <v>53</v>
      </c>
      <c r="D176" s="34">
        <v>7.0000000000000001E-3</v>
      </c>
      <c r="E176" s="34">
        <v>4.3999999999999997E-2</v>
      </c>
      <c r="F176" s="28">
        <v>0.52100000000000002</v>
      </c>
      <c r="G176" s="7">
        <v>29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</row>
    <row r="177" spans="1:84" s="7" customFormat="1" ht="18" customHeight="1">
      <c r="A177" s="8">
        <v>16</v>
      </c>
      <c r="B177" s="34">
        <v>3.0000000000000001E-3</v>
      </c>
      <c r="C177" s="8">
        <v>74</v>
      </c>
      <c r="D177" s="34">
        <v>0.01</v>
      </c>
      <c r="E177" s="34">
        <v>4.2000000000000003E-2</v>
      </c>
      <c r="F177" s="28">
        <v>0.55000000000000004</v>
      </c>
      <c r="G177" s="8">
        <v>39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</row>
    <row r="178" spans="1:84" s="7" customFormat="1" ht="18" customHeight="1">
      <c r="A178" s="8">
        <v>17</v>
      </c>
      <c r="B178" s="34">
        <v>3.0000000000000001E-3</v>
      </c>
      <c r="C178" s="8">
        <v>41</v>
      </c>
      <c r="D178" s="34">
        <v>1.2E-2</v>
      </c>
      <c r="E178" s="34">
        <v>2.5000000000000001E-2</v>
      </c>
      <c r="F178" s="28">
        <v>0.39200000000000002</v>
      </c>
      <c r="G178" s="8">
        <v>24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</row>
    <row r="179" spans="1:84" s="7" customFormat="1" ht="18" customHeight="1">
      <c r="A179" s="8">
        <v>18</v>
      </c>
      <c r="B179" s="34">
        <v>3.0000000000000001E-3</v>
      </c>
      <c r="C179" s="8">
        <v>42</v>
      </c>
      <c r="D179" s="34">
        <v>6.0000000000000001E-3</v>
      </c>
      <c r="E179" s="34">
        <v>2.9000000000000001E-2</v>
      </c>
      <c r="F179" s="28">
        <v>0.54200000000000004</v>
      </c>
      <c r="G179" s="8">
        <v>22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</row>
    <row r="180" spans="1:84" s="7" customFormat="1" ht="18" customHeight="1">
      <c r="A180" s="8">
        <v>19</v>
      </c>
      <c r="B180" s="34">
        <v>3.0000000000000001E-3</v>
      </c>
      <c r="C180" s="8">
        <v>64</v>
      </c>
      <c r="D180" s="34">
        <v>1.4E-2</v>
      </c>
      <c r="E180" s="34">
        <v>2.5000000000000001E-2</v>
      </c>
      <c r="F180" s="28">
        <v>0.53300000000000003</v>
      </c>
      <c r="G180" s="8">
        <v>32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</row>
    <row r="181" spans="1:84" s="7" customFormat="1" ht="18" customHeight="1">
      <c r="A181" s="8">
        <v>20</v>
      </c>
      <c r="B181" s="34">
        <v>3.0000000000000001E-3</v>
      </c>
      <c r="C181" s="8">
        <v>62</v>
      </c>
      <c r="D181" s="34">
        <v>1.2999999999999999E-2</v>
      </c>
      <c r="E181" s="34">
        <v>3.5999999999999997E-2</v>
      </c>
      <c r="F181" s="28">
        <v>0.41299999999999998</v>
      </c>
      <c r="G181" s="8">
        <v>32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</row>
    <row r="182" spans="1:84" s="7" customFormat="1" ht="18" customHeight="1">
      <c r="A182" s="8">
        <v>21</v>
      </c>
      <c r="B182" s="34">
        <v>3.0000000000000001E-3</v>
      </c>
      <c r="C182" s="8">
        <v>62</v>
      </c>
      <c r="D182" s="34">
        <v>8.0000000000000002E-3</v>
      </c>
      <c r="E182" s="34">
        <v>3.7999999999999999E-2</v>
      </c>
      <c r="F182" s="28">
        <v>0.496</v>
      </c>
      <c r="G182" s="8">
        <v>36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</row>
    <row r="183" spans="1:84" s="7" customFormat="1" ht="18" customHeight="1">
      <c r="A183" s="8">
        <v>22</v>
      </c>
      <c r="B183" s="34">
        <v>2E-3</v>
      </c>
      <c r="C183" s="8">
        <v>34</v>
      </c>
      <c r="D183" s="34">
        <v>1.2999999999999999E-2</v>
      </c>
      <c r="E183" s="34">
        <v>2.5000000000000001E-2</v>
      </c>
      <c r="F183" s="28">
        <v>0.313</v>
      </c>
      <c r="G183" s="8">
        <v>22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</row>
    <row r="184" spans="1:84" s="7" customFormat="1" ht="18" customHeight="1">
      <c r="A184" s="8">
        <v>23</v>
      </c>
      <c r="B184" s="34">
        <v>2E-3</v>
      </c>
      <c r="C184" s="8">
        <v>37</v>
      </c>
      <c r="D184" s="34">
        <v>1.0999999999999999E-2</v>
      </c>
      <c r="E184" s="34">
        <v>3.4000000000000002E-2</v>
      </c>
      <c r="F184" s="28">
        <v>0.379</v>
      </c>
      <c r="G184" s="8">
        <v>23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</row>
    <row r="185" spans="1:84" s="7" customFormat="1" ht="18" customHeight="1">
      <c r="A185" s="8">
        <v>24</v>
      </c>
      <c r="B185" s="34">
        <v>3.0000000000000001E-3</v>
      </c>
      <c r="C185" s="8">
        <v>52</v>
      </c>
      <c r="D185" s="34">
        <v>2E-3</v>
      </c>
      <c r="E185" s="34">
        <v>4.2999999999999997E-2</v>
      </c>
      <c r="F185" s="28">
        <v>0.56299999999999994</v>
      </c>
      <c r="G185" s="8">
        <v>35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</row>
    <row r="186" spans="1:84" s="7" customFormat="1" ht="18" customHeight="1">
      <c r="A186" s="8">
        <v>25</v>
      </c>
      <c r="B186" s="34">
        <v>2E-3</v>
      </c>
      <c r="C186" s="8">
        <v>59</v>
      </c>
      <c r="D186" s="34">
        <v>8.0000000000000002E-3</v>
      </c>
      <c r="E186" s="34">
        <v>0.03</v>
      </c>
      <c r="F186" s="28">
        <v>0.47899999999999998</v>
      </c>
      <c r="G186" s="8">
        <v>42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</row>
    <row r="187" spans="1:84" s="7" customFormat="1" ht="18" customHeight="1">
      <c r="A187" s="8">
        <v>26</v>
      </c>
      <c r="B187" s="34">
        <v>2E-3</v>
      </c>
      <c r="C187" s="8"/>
      <c r="D187" s="34">
        <v>3.0000000000000001E-3</v>
      </c>
      <c r="E187" s="34">
        <v>0.04</v>
      </c>
      <c r="F187" s="28">
        <v>0.7</v>
      </c>
      <c r="G187" s="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</row>
    <row r="188" spans="1:84" s="7" customFormat="1" ht="18" customHeight="1">
      <c r="A188" s="8">
        <v>27</v>
      </c>
      <c r="B188" s="34">
        <v>2E-3</v>
      </c>
      <c r="C188" s="8">
        <v>74</v>
      </c>
      <c r="D188" s="34">
        <v>7.0000000000000001E-3</v>
      </c>
      <c r="E188" s="34">
        <v>0.04</v>
      </c>
      <c r="F188" s="28">
        <v>0.78300000000000003</v>
      </c>
      <c r="G188" s="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</row>
    <row r="189" spans="1:84" s="7" customFormat="1" ht="18" customHeight="1">
      <c r="A189" s="8">
        <v>28</v>
      </c>
      <c r="B189" s="34">
        <v>1E-3</v>
      </c>
      <c r="C189" s="8">
        <v>181</v>
      </c>
      <c r="D189" s="34">
        <v>8.9999999999999993E-3</v>
      </c>
      <c r="E189" s="34">
        <v>3.1E-2</v>
      </c>
      <c r="F189" s="28">
        <v>0.34200000000000003</v>
      </c>
      <c r="G189" s="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</row>
    <row r="190" spans="1:84" s="7" customFormat="1" ht="18" customHeight="1">
      <c r="A190" s="8">
        <v>29</v>
      </c>
      <c r="B190" s="34">
        <v>2E-3</v>
      </c>
      <c r="C190" s="8">
        <v>127</v>
      </c>
      <c r="D190" s="34">
        <v>5.0000000000000001E-3</v>
      </c>
      <c r="E190" s="34">
        <v>4.9000000000000002E-2</v>
      </c>
      <c r="F190" s="28">
        <v>0.70399999999999996</v>
      </c>
      <c r="G190" s="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</row>
    <row r="191" spans="1:84" s="7" customFormat="1" ht="18" customHeight="1">
      <c r="A191" s="8">
        <v>30</v>
      </c>
      <c r="B191" s="34">
        <v>2E-3</v>
      </c>
      <c r="C191" s="8">
        <v>104</v>
      </c>
      <c r="D191" s="34">
        <v>7.0000000000000001E-3</v>
      </c>
      <c r="E191" s="34">
        <v>4.2999999999999997E-2</v>
      </c>
      <c r="F191" s="28">
        <v>0.60399999999999998</v>
      </c>
      <c r="G191" s="8">
        <v>31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</row>
    <row r="192" spans="1:84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</row>
    <row r="193" spans="1:84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67</v>
      </c>
      <c r="D193" s="21">
        <f>ROUND(AVERAGE(D162:D192),3)</f>
        <v>8.9999999999999993E-3</v>
      </c>
      <c r="E193" s="21">
        <f>ROUND(AVERAGE(E162:E192),3)</f>
        <v>3.5999999999999997E-2</v>
      </c>
      <c r="F193" s="29">
        <f>ROUND(AVERAGE(F162:F192),1)</f>
        <v>0.5</v>
      </c>
      <c r="G193" s="62">
        <f>ROUND(AVERAGE(G162:G192),0)</f>
        <v>31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</row>
    <row r="194" spans="1:84" ht="18" customHeight="1"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</row>
    <row r="195" spans="1:84" ht="18" customHeight="1"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</row>
    <row r="196" spans="1:84" ht="18" customHeight="1"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</row>
    <row r="197" spans="1:84" s="1" customFormat="1" ht="18" customHeight="1">
      <c r="A197" s="2" t="s">
        <v>19</v>
      </c>
      <c r="B197" s="18" t="s">
        <v>81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spans="1:84" s="1" customFormat="1" ht="18" customHeight="1">
      <c r="A198" s="2" t="s">
        <v>18</v>
      </c>
      <c r="B198" s="18" t="str">
        <f>B159</f>
        <v>2018년 11월</v>
      </c>
      <c r="C198" s="11"/>
      <c r="D198" s="17"/>
      <c r="E198" s="17"/>
      <c r="F198" s="24"/>
      <c r="G198" s="7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spans="1:84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</row>
    <row r="200" spans="1:84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</row>
    <row r="201" spans="1:84" s="7" customFormat="1" ht="18" customHeight="1">
      <c r="A201" s="6">
        <v>1</v>
      </c>
      <c r="B201" s="16">
        <v>3.0000000000000001E-3</v>
      </c>
      <c r="C201" s="6">
        <v>30</v>
      </c>
      <c r="D201" s="41">
        <v>1.2E-2</v>
      </c>
      <c r="E201" s="16">
        <v>2.5000000000000001E-2</v>
      </c>
      <c r="F201" s="27">
        <v>0.496</v>
      </c>
      <c r="G201" s="6">
        <v>21</v>
      </c>
      <c r="H201" s="38"/>
      <c r="I201" s="192"/>
      <c r="J201" s="192"/>
      <c r="K201" s="192"/>
      <c r="L201" s="192"/>
      <c r="M201" s="192"/>
      <c r="N201" s="192"/>
      <c r="O201" s="192"/>
      <c r="P201" s="192"/>
      <c r="Q201" s="192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</row>
    <row r="202" spans="1:84" s="7" customFormat="1" ht="18" customHeight="1">
      <c r="A202" s="8">
        <v>2</v>
      </c>
      <c r="B202" s="34">
        <v>3.0000000000000001E-3</v>
      </c>
      <c r="C202" s="8">
        <v>35</v>
      </c>
      <c r="D202" s="40">
        <v>1.0999999999999999E-2</v>
      </c>
      <c r="E202" s="34">
        <v>3.1E-2</v>
      </c>
      <c r="F202" s="28">
        <v>0.59199999999999997</v>
      </c>
      <c r="G202" s="8">
        <v>27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</row>
    <row r="203" spans="1:84" s="7" customFormat="1" ht="18" customHeight="1">
      <c r="A203" s="8">
        <v>3</v>
      </c>
      <c r="B203" s="34">
        <v>3.0000000000000001E-3</v>
      </c>
      <c r="C203" s="8">
        <v>44</v>
      </c>
      <c r="D203" s="40">
        <v>1.2E-2</v>
      </c>
      <c r="E203" s="34">
        <v>3.5000000000000003E-2</v>
      </c>
      <c r="F203" s="28">
        <v>0.59199999999999997</v>
      </c>
      <c r="G203" s="8">
        <v>34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</row>
    <row r="204" spans="1:84" s="7" customFormat="1" ht="18" customHeight="1">
      <c r="A204" s="8">
        <v>4</v>
      </c>
      <c r="B204" s="34">
        <v>3.0000000000000001E-3</v>
      </c>
      <c r="C204" s="8">
        <v>55</v>
      </c>
      <c r="D204" s="40">
        <v>1.7000000000000001E-2</v>
      </c>
      <c r="E204" s="34">
        <v>3.4000000000000002E-2</v>
      </c>
      <c r="F204" s="28">
        <v>0.65400000000000003</v>
      </c>
      <c r="G204" s="8">
        <v>47</v>
      </c>
      <c r="H204" s="38"/>
      <c r="I204" s="54"/>
      <c r="J204" s="54"/>
      <c r="K204" s="54"/>
      <c r="L204" s="54"/>
      <c r="M204" s="54"/>
      <c r="N204" s="54"/>
      <c r="O204" s="54"/>
      <c r="P204" s="54"/>
      <c r="Q204" s="54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</row>
    <row r="205" spans="1:84" s="7" customFormat="1" ht="18" customHeight="1">
      <c r="A205" s="8">
        <v>5</v>
      </c>
      <c r="B205" s="34">
        <v>3.0000000000000001E-3</v>
      </c>
      <c r="C205" s="8">
        <v>55</v>
      </c>
      <c r="D205" s="40">
        <v>1.2E-2</v>
      </c>
      <c r="E205" s="34">
        <v>3.5000000000000003E-2</v>
      </c>
      <c r="F205" s="28">
        <v>0.65800000000000003</v>
      </c>
      <c r="G205" s="8">
        <v>45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</row>
    <row r="206" spans="1:84" s="7" customFormat="1" ht="18" customHeight="1">
      <c r="A206" s="8">
        <v>6</v>
      </c>
      <c r="B206" s="34">
        <v>3.0000000000000001E-3</v>
      </c>
      <c r="C206" s="8">
        <v>71</v>
      </c>
      <c r="D206" s="40">
        <v>1.0999999999999999E-2</v>
      </c>
      <c r="E206" s="34">
        <v>3.9E-2</v>
      </c>
      <c r="F206" s="28">
        <v>0.72899999999999998</v>
      </c>
      <c r="G206" s="8">
        <v>59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</row>
    <row r="207" spans="1:84" s="7" customFormat="1" ht="18" customHeight="1">
      <c r="A207" s="8">
        <v>7</v>
      </c>
      <c r="B207" s="34">
        <v>4.0000000000000001E-3</v>
      </c>
      <c r="C207" s="8">
        <v>95</v>
      </c>
      <c r="D207" s="40">
        <v>2E-3</v>
      </c>
      <c r="E207" s="34">
        <v>0.04</v>
      </c>
      <c r="F207" s="28">
        <v>0.88300000000000001</v>
      </c>
      <c r="G207" s="8">
        <v>83</v>
      </c>
      <c r="H207" s="38"/>
      <c r="I207" s="54"/>
      <c r="J207" s="54"/>
      <c r="K207" s="54"/>
      <c r="L207" s="54"/>
      <c r="M207" s="54"/>
      <c r="N207" s="54"/>
      <c r="O207" s="54"/>
      <c r="P207" s="54"/>
      <c r="Q207" s="54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</row>
    <row r="208" spans="1:84" s="7" customFormat="1" ht="18" customHeight="1">
      <c r="A208" s="8">
        <v>8</v>
      </c>
      <c r="B208" s="34">
        <v>4.0000000000000001E-3</v>
      </c>
      <c r="C208" s="8">
        <v>32</v>
      </c>
      <c r="D208" s="40">
        <v>1.9E-2</v>
      </c>
      <c r="E208" s="34">
        <v>1.6E-2</v>
      </c>
      <c r="F208" s="28">
        <v>0.54600000000000004</v>
      </c>
      <c r="G208" s="8">
        <v>24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</row>
    <row r="209" spans="1:84" s="7" customFormat="1" ht="18" customHeight="1">
      <c r="A209" s="8">
        <v>9</v>
      </c>
      <c r="B209" s="34">
        <v>3.0000000000000001E-3</v>
      </c>
      <c r="C209" s="8">
        <v>45</v>
      </c>
      <c r="D209" s="40">
        <v>1.9E-2</v>
      </c>
      <c r="E209" s="34">
        <v>2.1999999999999999E-2</v>
      </c>
      <c r="F209" s="28">
        <v>0.6</v>
      </c>
      <c r="G209" s="8">
        <v>30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</row>
    <row r="210" spans="1:84" s="7" customFormat="1" ht="18" customHeight="1">
      <c r="A210" s="8">
        <v>10</v>
      </c>
      <c r="B210" s="34">
        <v>3.0000000000000001E-3</v>
      </c>
      <c r="C210" s="8">
        <v>55</v>
      </c>
      <c r="D210" s="40">
        <v>0.02</v>
      </c>
      <c r="E210" s="34">
        <v>2.5999999999999999E-2</v>
      </c>
      <c r="F210" s="28">
        <v>0.68799999999999994</v>
      </c>
      <c r="G210" s="8">
        <v>38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</row>
    <row r="211" spans="1:84" s="7" customFormat="1" ht="18" customHeight="1">
      <c r="A211" s="8">
        <v>11</v>
      </c>
      <c r="B211" s="34">
        <v>3.0000000000000001E-3</v>
      </c>
      <c r="C211" s="8">
        <v>73</v>
      </c>
      <c r="D211" s="40">
        <v>1.0999999999999999E-2</v>
      </c>
      <c r="E211" s="34">
        <v>2.5000000000000001E-2</v>
      </c>
      <c r="F211" s="28">
        <v>0.71699999999999997</v>
      </c>
      <c r="G211" s="8">
        <v>57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</row>
    <row r="212" spans="1:84" s="7" customFormat="1" ht="18" customHeight="1">
      <c r="A212" s="8">
        <v>12</v>
      </c>
      <c r="B212" s="34">
        <v>3.0000000000000001E-3</v>
      </c>
      <c r="C212" s="8">
        <v>53</v>
      </c>
      <c r="D212" s="40">
        <v>1.2E-2</v>
      </c>
      <c r="E212" s="34">
        <v>0.03</v>
      </c>
      <c r="F212" s="28">
        <v>0.53800000000000003</v>
      </c>
      <c r="G212" s="8">
        <v>37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</row>
    <row r="213" spans="1:84" s="7" customFormat="1" ht="18" customHeight="1">
      <c r="A213" s="8">
        <v>13</v>
      </c>
      <c r="B213" s="34">
        <v>3.0000000000000001E-3</v>
      </c>
      <c r="C213" s="8">
        <v>47</v>
      </c>
      <c r="D213" s="40">
        <v>0.01</v>
      </c>
      <c r="E213" s="34">
        <v>3.2000000000000001E-2</v>
      </c>
      <c r="F213" s="28">
        <v>0.59599999999999997</v>
      </c>
      <c r="G213" s="7">
        <v>36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</row>
    <row r="214" spans="1:84" s="7" customFormat="1" ht="18" customHeight="1">
      <c r="A214" s="8">
        <v>14</v>
      </c>
      <c r="B214" s="34">
        <v>3.0000000000000001E-3</v>
      </c>
      <c r="C214" s="8">
        <v>45</v>
      </c>
      <c r="D214" s="40">
        <v>0.01</v>
      </c>
      <c r="E214" s="34">
        <v>3.2000000000000001E-2</v>
      </c>
      <c r="F214" s="28">
        <v>0.63300000000000001</v>
      </c>
      <c r="G214" s="8">
        <v>35</v>
      </c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</row>
    <row r="215" spans="1:84" s="7" customFormat="1" ht="18" customHeight="1">
      <c r="A215" s="8">
        <v>15</v>
      </c>
      <c r="B215" s="34">
        <v>3.0000000000000001E-3</v>
      </c>
      <c r="C215" s="8">
        <v>38</v>
      </c>
      <c r="D215" s="40">
        <v>0.01</v>
      </c>
      <c r="E215" s="34">
        <v>3.1E-2</v>
      </c>
      <c r="F215" s="28">
        <v>0.60399999999999998</v>
      </c>
      <c r="G215" s="7">
        <v>30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</row>
    <row r="216" spans="1:84" s="7" customFormat="1" ht="18" customHeight="1">
      <c r="A216" s="8">
        <v>16</v>
      </c>
      <c r="B216" s="34">
        <v>3.0000000000000001E-3</v>
      </c>
      <c r="C216" s="8">
        <v>63</v>
      </c>
      <c r="D216" s="40">
        <v>1.0999999999999999E-2</v>
      </c>
      <c r="E216" s="34">
        <v>3.5000000000000003E-2</v>
      </c>
      <c r="F216" s="28">
        <v>0.67900000000000005</v>
      </c>
      <c r="G216" s="8">
        <v>49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</row>
    <row r="217" spans="1:84" s="7" customFormat="1" ht="18" customHeight="1">
      <c r="A217" s="8">
        <v>17</v>
      </c>
      <c r="B217" s="34">
        <v>3.0000000000000001E-3</v>
      </c>
      <c r="C217" s="8">
        <v>37</v>
      </c>
      <c r="D217" s="40">
        <v>1.6E-2</v>
      </c>
      <c r="E217" s="34">
        <v>2.3E-2</v>
      </c>
      <c r="F217" s="28">
        <v>0.496</v>
      </c>
      <c r="G217" s="8">
        <v>26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</row>
    <row r="218" spans="1:84" s="7" customFormat="1" ht="18" customHeight="1">
      <c r="A218" s="8">
        <v>18</v>
      </c>
      <c r="B218" s="34">
        <v>3.0000000000000001E-3</v>
      </c>
      <c r="C218" s="8">
        <v>36</v>
      </c>
      <c r="D218" s="40">
        <v>7.0000000000000001E-3</v>
      </c>
      <c r="E218" s="34">
        <v>2.8000000000000001E-2</v>
      </c>
      <c r="F218" s="28">
        <v>0.64200000000000002</v>
      </c>
      <c r="G218" s="8">
        <v>27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</row>
    <row r="219" spans="1:84" s="7" customFormat="1" ht="18" customHeight="1">
      <c r="A219" s="8">
        <v>19</v>
      </c>
      <c r="B219" s="34">
        <v>3.0000000000000001E-3</v>
      </c>
      <c r="C219" s="8">
        <v>50</v>
      </c>
      <c r="D219" s="40">
        <v>1.7000000000000001E-2</v>
      </c>
      <c r="E219" s="34">
        <v>2.4E-2</v>
      </c>
      <c r="F219" s="28">
        <v>0.65</v>
      </c>
      <c r="G219" s="8">
        <v>33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</row>
    <row r="220" spans="1:84" s="7" customFormat="1" ht="18" customHeight="1">
      <c r="A220" s="8">
        <v>20</v>
      </c>
      <c r="B220" s="34">
        <v>2E-3</v>
      </c>
      <c r="C220" s="8">
        <v>51</v>
      </c>
      <c r="D220" s="40">
        <v>1.7999999999999999E-2</v>
      </c>
      <c r="E220" s="34">
        <v>0.03</v>
      </c>
      <c r="F220" s="28">
        <v>0.57499999999999996</v>
      </c>
      <c r="G220" s="8">
        <v>29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</row>
    <row r="221" spans="1:84" s="7" customFormat="1" ht="18" customHeight="1">
      <c r="A221" s="8">
        <v>21</v>
      </c>
      <c r="B221" s="34">
        <v>3.0000000000000001E-3</v>
      </c>
      <c r="C221" s="8">
        <v>50</v>
      </c>
      <c r="D221" s="40">
        <v>8.0000000000000002E-3</v>
      </c>
      <c r="E221" s="34">
        <v>3.1E-2</v>
      </c>
      <c r="F221" s="28">
        <v>0.57899999999999996</v>
      </c>
      <c r="G221" s="8">
        <v>35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</row>
    <row r="222" spans="1:84" s="7" customFormat="1" ht="18" customHeight="1">
      <c r="A222" s="8">
        <v>22</v>
      </c>
      <c r="B222" s="34">
        <v>2E-3</v>
      </c>
      <c r="C222" s="8">
        <v>28</v>
      </c>
      <c r="D222" s="40">
        <v>1.4999999999999999E-2</v>
      </c>
      <c r="E222" s="34">
        <v>2.1999999999999999E-2</v>
      </c>
      <c r="F222" s="28">
        <v>0.42899999999999999</v>
      </c>
      <c r="G222" s="8">
        <v>18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</row>
    <row r="223" spans="1:84" s="7" customFormat="1" ht="18" customHeight="1">
      <c r="A223" s="8">
        <v>23</v>
      </c>
      <c r="B223" s="34">
        <v>2E-3</v>
      </c>
      <c r="C223" s="8">
        <v>28</v>
      </c>
      <c r="D223" s="40">
        <v>1.4999999999999999E-2</v>
      </c>
      <c r="E223" s="34">
        <v>2.5000000000000001E-2</v>
      </c>
      <c r="F223" s="28">
        <v>0.47499999999999998</v>
      </c>
      <c r="G223" s="8">
        <v>19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</row>
    <row r="224" spans="1:84" s="7" customFormat="1" ht="18" customHeight="1">
      <c r="A224" s="8">
        <v>24</v>
      </c>
      <c r="B224" s="34">
        <v>2E-3</v>
      </c>
      <c r="C224" s="8">
        <v>33</v>
      </c>
      <c r="D224" s="40">
        <v>1.6E-2</v>
      </c>
      <c r="E224" s="34">
        <v>1.9E-2</v>
      </c>
      <c r="F224" s="28">
        <v>0.47899999999999998</v>
      </c>
      <c r="G224" s="8">
        <v>27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</row>
    <row r="225" spans="1:84" s="7" customFormat="1" ht="18" customHeight="1">
      <c r="A225" s="8">
        <v>25</v>
      </c>
      <c r="B225" s="34">
        <v>3.0000000000000001E-3</v>
      </c>
      <c r="C225" s="8">
        <v>52</v>
      </c>
      <c r="D225" s="40">
        <v>1.2E-2</v>
      </c>
      <c r="E225" s="34">
        <v>2.1999999999999999E-2</v>
      </c>
      <c r="F225" s="28">
        <v>0.65</v>
      </c>
      <c r="G225" s="8">
        <v>43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</row>
    <row r="226" spans="1:84" s="7" customFormat="1" ht="18" customHeight="1">
      <c r="A226" s="8">
        <v>26</v>
      </c>
      <c r="B226" s="34">
        <v>4.0000000000000001E-3</v>
      </c>
      <c r="C226" s="8">
        <v>63</v>
      </c>
      <c r="D226" s="40">
        <v>5.0000000000000001E-3</v>
      </c>
      <c r="E226" s="34">
        <v>3.5000000000000003E-2</v>
      </c>
      <c r="F226" s="28">
        <v>0.85799999999999998</v>
      </c>
      <c r="G226" s="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</row>
    <row r="227" spans="1:84" s="7" customFormat="1" ht="18" customHeight="1">
      <c r="A227" s="8">
        <v>27</v>
      </c>
      <c r="B227" s="34">
        <v>4.0000000000000001E-3</v>
      </c>
      <c r="C227" s="8">
        <v>56</v>
      </c>
      <c r="D227" s="40">
        <v>7.0000000000000001E-3</v>
      </c>
      <c r="E227" s="34">
        <v>3.5999999999999997E-2</v>
      </c>
      <c r="F227" s="28">
        <v>0.85699999999999998</v>
      </c>
      <c r="G227" s="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</row>
    <row r="228" spans="1:84" s="7" customFormat="1" ht="18" customHeight="1">
      <c r="A228" s="8">
        <v>28</v>
      </c>
      <c r="B228" s="34">
        <v>3.0000000000000001E-3</v>
      </c>
      <c r="C228" s="8">
        <v>167</v>
      </c>
      <c r="D228" s="40">
        <v>8.0000000000000002E-3</v>
      </c>
      <c r="E228" s="34">
        <v>3.4000000000000002E-2</v>
      </c>
      <c r="F228" s="28">
        <v>0.57899999999999996</v>
      </c>
      <c r="G228" s="8">
        <v>46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</row>
    <row r="229" spans="1:84" s="7" customFormat="1" ht="18" customHeight="1">
      <c r="A229" s="8">
        <v>29</v>
      </c>
      <c r="B229" s="34">
        <v>4.0000000000000001E-3</v>
      </c>
      <c r="C229" s="8">
        <v>111</v>
      </c>
      <c r="D229" s="40">
        <v>3.0000000000000001E-3</v>
      </c>
      <c r="E229" s="34">
        <v>4.7E-2</v>
      </c>
      <c r="F229" s="28">
        <v>0.80400000000000005</v>
      </c>
      <c r="G229" s="8">
        <v>40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</row>
    <row r="230" spans="1:84" s="7" customFormat="1" ht="18" customHeight="1">
      <c r="A230" s="8">
        <v>30</v>
      </c>
      <c r="B230" s="34">
        <v>5.0000000000000001E-3</v>
      </c>
      <c r="C230" s="8">
        <v>99</v>
      </c>
      <c r="D230" s="40">
        <v>7.0000000000000001E-3</v>
      </c>
      <c r="E230" s="34">
        <v>4.2000000000000003E-2</v>
      </c>
      <c r="F230" s="28">
        <v>0.70799999999999996</v>
      </c>
      <c r="G230" s="8">
        <v>40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</row>
    <row r="231" spans="1:84" s="7" customFormat="1" ht="18" hidden="1" customHeight="1">
      <c r="A231" s="8">
        <v>31</v>
      </c>
      <c r="B231" s="34"/>
      <c r="C231" s="8"/>
      <c r="D231" s="34"/>
      <c r="E231" s="34"/>
      <c r="F231" s="28"/>
      <c r="G231" s="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</row>
    <row r="232" spans="1:84" s="10" customFormat="1" ht="18" customHeight="1">
      <c r="A232" s="9" t="s">
        <v>9</v>
      </c>
      <c r="B232" s="21">
        <f>ROUND(AVERAGE(B201:B231),3)</f>
        <v>3.0000000000000001E-3</v>
      </c>
      <c r="C232" s="33">
        <f>ROUND(AVERAGE(C201:C231),0)</f>
        <v>57</v>
      </c>
      <c r="D232" s="21">
        <f>ROUND(AVERAGE(D201:D231),3)</f>
        <v>1.2E-2</v>
      </c>
      <c r="E232" s="21">
        <f>ROUND(AVERAGE(E201:E231),3)</f>
        <v>0.03</v>
      </c>
      <c r="F232" s="29">
        <f>ROUND(AVERAGE(F201:F231),1)</f>
        <v>0.6</v>
      </c>
      <c r="G232" s="62">
        <f>ROUND(AVERAGE(G201:G231),0)</f>
        <v>37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</row>
    <row r="233" spans="1:84" ht="18" customHeight="1"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</row>
    <row r="234" spans="1:84" ht="18" customHeight="1"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</row>
    <row r="235" spans="1:84" ht="18" customHeight="1"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</row>
    <row r="236" spans="1:84" s="1" customFormat="1" ht="18" customHeight="1">
      <c r="A236" s="2" t="s">
        <v>19</v>
      </c>
      <c r="B236" s="18" t="s">
        <v>154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spans="1:84" s="1" customFormat="1" ht="18" customHeight="1">
      <c r="A237" s="2" t="s">
        <v>155</v>
      </c>
      <c r="B237" s="18" t="str">
        <f>B198</f>
        <v>2018년 11월</v>
      </c>
      <c r="C237" s="11"/>
      <c r="D237" s="17"/>
      <c r="E237" s="17"/>
      <c r="F237" s="24"/>
      <c r="G237" s="7"/>
      <c r="H237" s="43"/>
      <c r="I237" s="54"/>
      <c r="J237" s="54"/>
      <c r="K237" s="60"/>
      <c r="L237" s="54"/>
      <c r="M237" s="54"/>
      <c r="N237" s="54"/>
      <c r="O237" s="54"/>
      <c r="P237" s="54"/>
      <c r="Q237" s="54"/>
      <c r="R237" s="54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spans="1:84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</row>
    <row r="239" spans="1:84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91"/>
      <c r="J239" s="191"/>
      <c r="K239" s="191"/>
      <c r="L239" s="191"/>
      <c r="M239" s="191"/>
      <c r="N239" s="191"/>
      <c r="O239" s="191"/>
      <c r="P239" s="191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</row>
    <row r="240" spans="1:84" s="7" customFormat="1" ht="18" customHeight="1">
      <c r="A240" s="6">
        <v>1</v>
      </c>
      <c r="B240" s="16">
        <v>2E-3</v>
      </c>
      <c r="C240" s="6">
        <v>30</v>
      </c>
      <c r="D240" s="41">
        <v>1.0999999999999999E-2</v>
      </c>
      <c r="E240" s="16">
        <v>2.1999999999999999E-2</v>
      </c>
      <c r="F240" s="27">
        <v>0.442</v>
      </c>
      <c r="G240" s="6">
        <v>19</v>
      </c>
      <c r="H240" s="38"/>
      <c r="I240" s="192"/>
      <c r="J240" s="192"/>
      <c r="K240" s="192"/>
      <c r="L240" s="192"/>
      <c r="M240" s="192"/>
      <c r="N240" s="192"/>
      <c r="O240" s="192"/>
      <c r="P240" s="192"/>
      <c r="Q240" s="192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</row>
    <row r="241" spans="1:84" s="7" customFormat="1" ht="18" customHeight="1">
      <c r="A241" s="8">
        <v>2</v>
      </c>
      <c r="B241" s="34">
        <v>2E-3</v>
      </c>
      <c r="C241" s="8">
        <v>34</v>
      </c>
      <c r="D241" s="40">
        <v>0.01</v>
      </c>
      <c r="E241" s="34">
        <v>2.9000000000000001E-2</v>
      </c>
      <c r="F241" s="28">
        <v>0.52500000000000002</v>
      </c>
      <c r="G241" s="8">
        <v>24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</row>
    <row r="242" spans="1:84" s="7" customFormat="1" ht="18" customHeight="1">
      <c r="A242" s="8">
        <v>3</v>
      </c>
      <c r="B242" s="34">
        <v>2E-3</v>
      </c>
      <c r="C242" s="8">
        <v>40</v>
      </c>
      <c r="D242" s="40">
        <v>1.2999999999999999E-2</v>
      </c>
      <c r="E242" s="34">
        <v>3.2000000000000001E-2</v>
      </c>
      <c r="F242" s="28">
        <v>0.54200000000000004</v>
      </c>
      <c r="G242" s="8">
        <v>30</v>
      </c>
      <c r="H242" s="38"/>
      <c r="I242" s="54"/>
      <c r="J242" s="54"/>
      <c r="K242" s="54"/>
      <c r="L242" s="54"/>
      <c r="M242" s="54"/>
      <c r="N242" s="54"/>
      <c r="O242" s="54"/>
      <c r="P242" s="54"/>
      <c r="Q242" s="54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</row>
    <row r="243" spans="1:84" s="7" customFormat="1" ht="18" customHeight="1">
      <c r="A243" s="8">
        <v>4</v>
      </c>
      <c r="B243" s="34">
        <v>2E-3</v>
      </c>
      <c r="C243" s="8">
        <v>47</v>
      </c>
      <c r="D243" s="40">
        <v>1.7999999999999999E-2</v>
      </c>
      <c r="E243" s="34">
        <v>2.9000000000000001E-2</v>
      </c>
      <c r="F243" s="28">
        <v>0.55800000000000005</v>
      </c>
      <c r="G243" s="8">
        <v>37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</row>
    <row r="244" spans="1:84" s="7" customFormat="1" ht="18" customHeight="1">
      <c r="A244" s="8">
        <v>5</v>
      </c>
      <c r="B244" s="34">
        <v>2E-3</v>
      </c>
      <c r="C244" s="8">
        <v>42</v>
      </c>
      <c r="D244" s="40">
        <v>1.0999999999999999E-2</v>
      </c>
      <c r="E244" s="34">
        <v>3.2000000000000001E-2</v>
      </c>
      <c r="F244" s="28">
        <v>0.57899999999999996</v>
      </c>
      <c r="G244" s="8">
        <v>33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</row>
    <row r="245" spans="1:84" s="7" customFormat="1" ht="18" customHeight="1">
      <c r="A245" s="8">
        <v>6</v>
      </c>
      <c r="B245" s="34">
        <v>2E-3</v>
      </c>
      <c r="C245" s="8">
        <v>52</v>
      </c>
      <c r="D245" s="40">
        <v>1.0999999999999999E-2</v>
      </c>
      <c r="E245" s="34">
        <v>3.2000000000000001E-2</v>
      </c>
      <c r="F245" s="28">
        <v>0.61299999999999999</v>
      </c>
      <c r="G245" s="7">
        <v>42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</row>
    <row r="246" spans="1:84" s="7" customFormat="1" ht="18" customHeight="1">
      <c r="A246" s="8">
        <v>7</v>
      </c>
      <c r="B246" s="34">
        <v>2E-3</v>
      </c>
      <c r="C246" s="8">
        <v>76</v>
      </c>
      <c r="D246" s="40">
        <v>3.0000000000000001E-3</v>
      </c>
      <c r="E246" s="34">
        <v>3.3000000000000002E-2</v>
      </c>
      <c r="F246" s="28">
        <v>0.82499999999999996</v>
      </c>
      <c r="G246" s="8">
        <v>57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</row>
    <row r="247" spans="1:84" s="7" customFormat="1" ht="18" customHeight="1">
      <c r="A247" s="8">
        <v>8</v>
      </c>
      <c r="B247" s="34">
        <v>2E-3</v>
      </c>
      <c r="C247" s="8">
        <v>29</v>
      </c>
      <c r="D247" s="40">
        <v>7.0000000000000001E-3</v>
      </c>
      <c r="E247" s="34">
        <v>2.5000000000000001E-2</v>
      </c>
      <c r="F247" s="28">
        <v>0.69599999999999995</v>
      </c>
      <c r="G247" s="7">
        <v>19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</row>
    <row r="248" spans="1:84" s="7" customFormat="1" ht="18" customHeight="1">
      <c r="A248" s="8">
        <v>9</v>
      </c>
      <c r="B248" s="34">
        <v>2E-3</v>
      </c>
      <c r="C248" s="8">
        <v>36</v>
      </c>
      <c r="D248" s="40">
        <v>2.1999999999999999E-2</v>
      </c>
      <c r="E248" s="34">
        <v>1.7999999999999999E-2</v>
      </c>
      <c r="F248" s="28">
        <v>0.496</v>
      </c>
      <c r="G248" s="8">
        <v>21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</row>
    <row r="249" spans="1:84" s="7" customFormat="1" ht="18" customHeight="1">
      <c r="A249" s="8">
        <v>10</v>
      </c>
      <c r="B249" s="34">
        <v>1E-3</v>
      </c>
      <c r="C249" s="8">
        <v>40</v>
      </c>
      <c r="D249" s="40">
        <v>0.02</v>
      </c>
      <c r="E249" s="34">
        <v>1.7999999999999999E-2</v>
      </c>
      <c r="F249" s="28">
        <v>0.5</v>
      </c>
      <c r="G249" s="8">
        <v>26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</row>
    <row r="250" spans="1:84" s="7" customFormat="1" ht="18" customHeight="1">
      <c r="A250" s="8">
        <v>11</v>
      </c>
      <c r="B250" s="34">
        <v>2E-3</v>
      </c>
      <c r="C250" s="31">
        <v>50</v>
      </c>
      <c r="D250" s="40">
        <v>1.4E-2</v>
      </c>
      <c r="E250" s="34">
        <v>1.9E-2</v>
      </c>
      <c r="F250" s="28">
        <v>0.60799999999999998</v>
      </c>
      <c r="G250" s="8">
        <v>32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</row>
    <row r="251" spans="1:84" s="7" customFormat="1" ht="18" customHeight="1">
      <c r="A251" s="8">
        <v>12</v>
      </c>
      <c r="B251" s="34">
        <v>2E-3</v>
      </c>
      <c r="C251" s="30">
        <v>39</v>
      </c>
      <c r="D251" s="40">
        <v>1.0999999999999999E-2</v>
      </c>
      <c r="E251" s="34">
        <v>3.1E-2</v>
      </c>
      <c r="F251" s="28">
        <v>0.496</v>
      </c>
      <c r="G251" s="8">
        <v>22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</row>
    <row r="252" spans="1:84" s="7" customFormat="1" ht="18" customHeight="1">
      <c r="A252" s="8">
        <v>13</v>
      </c>
      <c r="B252" s="34">
        <v>1E-3</v>
      </c>
      <c r="C252" s="30">
        <v>37</v>
      </c>
      <c r="D252" s="40">
        <v>8.0000000000000002E-3</v>
      </c>
      <c r="E252" s="34">
        <v>2.7E-2</v>
      </c>
      <c r="F252" s="28">
        <v>0.5</v>
      </c>
      <c r="G252" s="8">
        <v>23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</row>
    <row r="253" spans="1:84" s="7" customFormat="1" ht="18" customHeight="1">
      <c r="A253" s="8">
        <v>14</v>
      </c>
      <c r="B253" s="34">
        <v>2E-3</v>
      </c>
      <c r="C253" s="30">
        <v>36</v>
      </c>
      <c r="D253" s="40">
        <v>8.0000000000000002E-3</v>
      </c>
      <c r="E253" s="34">
        <v>2.7E-2</v>
      </c>
      <c r="F253" s="28">
        <v>0.51700000000000002</v>
      </c>
      <c r="G253" s="8">
        <v>25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</row>
    <row r="254" spans="1:84" s="7" customFormat="1" ht="18" customHeight="1">
      <c r="A254" s="8">
        <v>15</v>
      </c>
      <c r="B254" s="34">
        <v>2E-3</v>
      </c>
      <c r="C254" s="30">
        <v>37</v>
      </c>
      <c r="D254" s="40">
        <v>8.9999999999999993E-3</v>
      </c>
      <c r="E254" s="34">
        <v>2.5999999999999999E-2</v>
      </c>
      <c r="F254" s="28">
        <v>0.50800000000000001</v>
      </c>
      <c r="G254" s="8">
        <v>24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</row>
    <row r="255" spans="1:84" s="7" customFormat="1" ht="18" customHeight="1">
      <c r="A255" s="8">
        <v>16</v>
      </c>
      <c r="B255" s="34">
        <v>2E-3</v>
      </c>
      <c r="C255" s="30">
        <v>50</v>
      </c>
      <c r="D255" s="40">
        <v>8.9999999999999993E-3</v>
      </c>
      <c r="E255" s="34">
        <v>0.03</v>
      </c>
      <c r="F255" s="28">
        <v>0.6</v>
      </c>
      <c r="G255" s="8">
        <v>37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</row>
    <row r="256" spans="1:84" s="7" customFormat="1" ht="18" customHeight="1">
      <c r="A256" s="8">
        <v>17</v>
      </c>
      <c r="B256" s="34">
        <v>2E-3</v>
      </c>
      <c r="C256" s="30">
        <v>30</v>
      </c>
      <c r="D256" s="40">
        <v>1.4E-2</v>
      </c>
      <c r="E256" s="34">
        <v>2.3E-2</v>
      </c>
      <c r="F256" s="28">
        <v>0.53800000000000003</v>
      </c>
      <c r="G256" s="8">
        <v>16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</row>
    <row r="257" spans="1:84" s="7" customFormat="1" ht="18" customHeight="1">
      <c r="A257" s="8">
        <v>18</v>
      </c>
      <c r="B257" s="34">
        <v>2E-3</v>
      </c>
      <c r="C257" s="30">
        <v>36</v>
      </c>
      <c r="D257" s="40">
        <v>7.0000000000000001E-3</v>
      </c>
      <c r="E257" s="34">
        <v>2.4E-2</v>
      </c>
      <c r="F257" s="28">
        <v>0.61299999999999999</v>
      </c>
      <c r="G257" s="8">
        <v>25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</row>
    <row r="258" spans="1:84" s="7" customFormat="1" ht="18" customHeight="1">
      <c r="A258" s="8">
        <v>19</v>
      </c>
      <c r="B258" s="34">
        <v>3.0000000000000001E-3</v>
      </c>
      <c r="C258" s="30">
        <v>42</v>
      </c>
      <c r="D258" s="40">
        <v>1.6E-2</v>
      </c>
      <c r="E258" s="34">
        <v>2.1000000000000001E-2</v>
      </c>
      <c r="F258" s="28">
        <v>0.629</v>
      </c>
      <c r="G258" s="8">
        <v>28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</row>
    <row r="259" spans="1:84" s="7" customFormat="1" ht="18" customHeight="1">
      <c r="A259" s="8">
        <v>20</v>
      </c>
      <c r="B259" s="34">
        <v>2E-3</v>
      </c>
      <c r="C259" s="30">
        <v>49</v>
      </c>
      <c r="D259" s="40">
        <v>1.4E-2</v>
      </c>
      <c r="E259" s="34">
        <v>2.5999999999999999E-2</v>
      </c>
      <c r="F259" s="28">
        <v>0.56299999999999994</v>
      </c>
      <c r="G259" s="8">
        <v>25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</row>
    <row r="260" spans="1:84" s="7" customFormat="1" ht="18" customHeight="1">
      <c r="A260" s="8">
        <v>21</v>
      </c>
      <c r="B260" s="8">
        <v>2E-3</v>
      </c>
      <c r="C260" s="30">
        <v>42</v>
      </c>
      <c r="D260" s="40">
        <v>0.01</v>
      </c>
      <c r="E260" s="8">
        <v>2.7E-2</v>
      </c>
      <c r="F260" s="39">
        <v>0.53800000000000003</v>
      </c>
      <c r="G260" s="8">
        <v>27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</row>
    <row r="261" spans="1:84" s="7" customFormat="1" ht="18" customHeight="1">
      <c r="A261" s="8">
        <v>22</v>
      </c>
      <c r="B261" s="34">
        <v>2E-3</v>
      </c>
      <c r="C261" s="30">
        <v>26</v>
      </c>
      <c r="D261" s="40">
        <v>1.6E-2</v>
      </c>
      <c r="E261" s="34">
        <v>1.9E-2</v>
      </c>
      <c r="F261" s="28">
        <v>0.45400000000000001</v>
      </c>
      <c r="G261" s="8">
        <v>11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</row>
    <row r="262" spans="1:84" s="7" customFormat="1" ht="18" customHeight="1">
      <c r="A262" s="8">
        <v>23</v>
      </c>
      <c r="B262" s="34">
        <v>2E-3</v>
      </c>
      <c r="C262" s="30">
        <v>31</v>
      </c>
      <c r="D262" s="40">
        <v>0.01</v>
      </c>
      <c r="E262" s="34">
        <v>2.4E-2</v>
      </c>
      <c r="F262" s="28">
        <v>0.51300000000000001</v>
      </c>
      <c r="G262" s="8">
        <v>18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</row>
    <row r="263" spans="1:84" s="7" customFormat="1" ht="18" customHeight="1">
      <c r="A263" s="8">
        <v>24</v>
      </c>
      <c r="B263" s="34">
        <v>2E-3</v>
      </c>
      <c r="C263" s="30">
        <v>33</v>
      </c>
      <c r="D263" s="40">
        <v>3.0000000000000001E-3</v>
      </c>
      <c r="E263" s="34">
        <v>0.03</v>
      </c>
      <c r="F263" s="28">
        <v>0.67500000000000004</v>
      </c>
      <c r="G263" s="8">
        <v>22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</row>
    <row r="264" spans="1:84" s="7" customFormat="1" ht="18" customHeight="1">
      <c r="A264" s="8">
        <v>25</v>
      </c>
      <c r="B264" s="34">
        <v>1E-3</v>
      </c>
      <c r="C264" s="30">
        <v>36</v>
      </c>
      <c r="D264" s="40">
        <v>0.01</v>
      </c>
      <c r="E264" s="34">
        <v>2.1999999999999999E-2</v>
      </c>
      <c r="F264" s="28">
        <v>0.66300000000000003</v>
      </c>
      <c r="G264" s="8">
        <v>24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</row>
    <row r="265" spans="1:84" s="7" customFormat="1" ht="18" customHeight="1">
      <c r="A265" s="8">
        <v>26</v>
      </c>
      <c r="B265" s="34">
        <v>2E-3</v>
      </c>
      <c r="C265" s="30">
        <v>43</v>
      </c>
      <c r="D265" s="40">
        <v>4.0000000000000001E-3</v>
      </c>
      <c r="E265" s="34">
        <v>2.9000000000000001E-2</v>
      </c>
      <c r="F265" s="28">
        <v>0.86299999999999999</v>
      </c>
      <c r="G265" s="8">
        <v>27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</row>
    <row r="266" spans="1:84" s="7" customFormat="1" ht="18" customHeight="1">
      <c r="A266" s="8">
        <v>27</v>
      </c>
      <c r="B266" s="34">
        <v>2E-3</v>
      </c>
      <c r="C266" s="30">
        <v>43</v>
      </c>
      <c r="D266" s="40">
        <v>7.0000000000000001E-3</v>
      </c>
      <c r="E266" s="34">
        <v>2.5999999999999999E-2</v>
      </c>
      <c r="F266" s="28">
        <v>0.72399999999999998</v>
      </c>
      <c r="G266" s="8">
        <v>29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</row>
    <row r="267" spans="1:84" s="7" customFormat="1" ht="18" customHeight="1">
      <c r="A267" s="8">
        <v>28</v>
      </c>
      <c r="B267" s="34">
        <v>2E-3</v>
      </c>
      <c r="C267" s="30">
        <v>153</v>
      </c>
      <c r="D267" s="40">
        <v>7.0000000000000001E-3</v>
      </c>
      <c r="E267" s="34">
        <v>3.2000000000000001E-2</v>
      </c>
      <c r="F267" s="28">
        <v>0.46300000000000002</v>
      </c>
      <c r="G267" s="8">
        <v>35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</row>
    <row r="268" spans="1:84" s="7" customFormat="1" ht="18" customHeight="1">
      <c r="A268" s="8">
        <v>29</v>
      </c>
      <c r="B268" s="34">
        <v>3.0000000000000001E-3</v>
      </c>
      <c r="C268" s="30">
        <v>97</v>
      </c>
      <c r="D268" s="40">
        <v>2E-3</v>
      </c>
      <c r="E268" s="34">
        <v>0.04</v>
      </c>
      <c r="F268" s="28">
        <v>0.754</v>
      </c>
      <c r="G268" s="8">
        <v>37</v>
      </c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</row>
    <row r="269" spans="1:84" s="7" customFormat="1" ht="18" customHeight="1">
      <c r="A269" s="8">
        <v>30</v>
      </c>
      <c r="B269" s="34">
        <v>3.0000000000000001E-3</v>
      </c>
      <c r="C269" s="30">
        <v>87</v>
      </c>
      <c r="D269" s="40">
        <v>8.0000000000000002E-3</v>
      </c>
      <c r="E269" s="34">
        <v>3.5000000000000003E-2</v>
      </c>
      <c r="F269" s="28">
        <v>0.76300000000000001</v>
      </c>
      <c r="G269" s="8">
        <v>34</v>
      </c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</row>
    <row r="270" spans="1:84" s="7" customFormat="1" ht="18" hidden="1" customHeight="1">
      <c r="A270" s="8">
        <v>31</v>
      </c>
      <c r="B270" s="35"/>
      <c r="C270" s="38"/>
      <c r="D270" s="42"/>
      <c r="E270" s="35"/>
      <c r="F270" s="32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</row>
    <row r="271" spans="1:84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47</v>
      </c>
      <c r="D271" s="21">
        <f>ROUND(AVERAGE(D240:D270),3)</f>
        <v>0.01</v>
      </c>
      <c r="E271" s="21">
        <f>ROUND(AVERAGE(E240:E270),3)</f>
        <v>2.7E-2</v>
      </c>
      <c r="F271" s="29">
        <f>ROUND(AVERAGE(F240:F270),1)</f>
        <v>0.6</v>
      </c>
      <c r="G271" s="62">
        <f>ROUND(AVERAGE(G240:G270),0)</f>
        <v>28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</row>
    <row r="272" spans="1:84" ht="18" customHeight="1"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</row>
    <row r="273" spans="1:84" ht="18" customHeight="1"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</row>
    <row r="274" spans="1:84" ht="18" customHeight="1"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</row>
    <row r="275" spans="1:84" ht="18" customHeight="1">
      <c r="A275" s="2" t="s">
        <v>19</v>
      </c>
      <c r="B275" s="18" t="s">
        <v>41</v>
      </c>
      <c r="C275" s="11"/>
      <c r="D275" s="17"/>
      <c r="E275" s="17"/>
      <c r="F275" s="2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</row>
    <row r="276" spans="1:84" ht="18" customHeight="1">
      <c r="A276" s="2" t="s">
        <v>18</v>
      </c>
      <c r="B276" s="18" t="str">
        <f>B237</f>
        <v>2018년 11월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</row>
    <row r="277" spans="1:84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96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</row>
    <row r="278" spans="1:84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96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</row>
    <row r="279" spans="1:84" ht="18" customHeight="1">
      <c r="A279" s="6">
        <v>1</v>
      </c>
      <c r="B279" s="16">
        <v>2E-3</v>
      </c>
      <c r="C279" s="6">
        <v>26</v>
      </c>
      <c r="D279" s="16">
        <v>0.01</v>
      </c>
      <c r="E279" s="16">
        <v>2.9000000000000001E-2</v>
      </c>
      <c r="F279" s="27">
        <v>0.6</v>
      </c>
      <c r="G279" s="6">
        <v>19</v>
      </c>
      <c r="H279" s="195"/>
      <c r="I279" s="192"/>
      <c r="J279" s="192"/>
      <c r="K279" s="192"/>
      <c r="L279" s="192"/>
      <c r="M279" s="192"/>
      <c r="N279" s="192"/>
      <c r="O279" s="192"/>
      <c r="P279" s="192"/>
      <c r="Q279" s="192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</row>
    <row r="280" spans="1:84" ht="18" customHeight="1">
      <c r="A280" s="8">
        <v>2</v>
      </c>
      <c r="B280" s="34">
        <v>3.0000000000000001E-3</v>
      </c>
      <c r="C280" s="8">
        <v>35</v>
      </c>
      <c r="D280" s="34">
        <v>8.0000000000000002E-3</v>
      </c>
      <c r="E280" s="34">
        <v>3.7999999999999999E-2</v>
      </c>
      <c r="F280" s="28">
        <v>0.73299999999999998</v>
      </c>
      <c r="G280" s="8">
        <v>30</v>
      </c>
      <c r="H280" s="195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</row>
    <row r="281" spans="1:84" ht="18" customHeight="1">
      <c r="A281" s="8">
        <v>3</v>
      </c>
      <c r="B281" s="34">
        <v>2E-3</v>
      </c>
      <c r="C281" s="8"/>
      <c r="D281" s="34">
        <v>1.2E-2</v>
      </c>
      <c r="E281" s="34">
        <v>0.04</v>
      </c>
      <c r="F281" s="28">
        <v>0.69199999999999995</v>
      </c>
      <c r="G281" s="8">
        <v>38</v>
      </c>
      <c r="H281" s="195"/>
      <c r="I281" s="191"/>
      <c r="J281" s="191"/>
      <c r="K281" s="191"/>
      <c r="L281" s="191"/>
      <c r="M281" s="191"/>
      <c r="N281" s="191"/>
      <c r="O281" s="191"/>
      <c r="P281" s="191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</row>
    <row r="282" spans="1:84" ht="18" customHeight="1">
      <c r="A282" s="8">
        <v>4</v>
      </c>
      <c r="B282" s="34">
        <v>2E-3</v>
      </c>
      <c r="C282" s="8">
        <v>43</v>
      </c>
      <c r="D282" s="34">
        <v>1.2999999999999999E-2</v>
      </c>
      <c r="E282" s="34">
        <v>0.04</v>
      </c>
      <c r="F282" s="28">
        <v>0.78300000000000003</v>
      </c>
      <c r="G282" s="8"/>
      <c r="H282" s="195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</row>
    <row r="283" spans="1:84" ht="18" customHeight="1">
      <c r="A283" s="8">
        <v>5</v>
      </c>
      <c r="B283" s="34">
        <v>3.0000000000000001E-3</v>
      </c>
      <c r="C283" s="31">
        <v>44</v>
      </c>
      <c r="D283" s="34">
        <v>8.9999999999999993E-3</v>
      </c>
      <c r="E283" s="34">
        <v>4.2000000000000003E-2</v>
      </c>
      <c r="F283" s="28">
        <v>0.83299999999999996</v>
      </c>
      <c r="G283" s="31"/>
      <c r="H283" s="195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</row>
    <row r="284" spans="1:84" ht="18" customHeight="1">
      <c r="A284" s="8">
        <v>6</v>
      </c>
      <c r="B284" s="34">
        <v>3.0000000000000001E-3</v>
      </c>
      <c r="C284" s="30">
        <v>59</v>
      </c>
      <c r="D284" s="34">
        <v>0.01</v>
      </c>
      <c r="E284" s="34">
        <v>4.5999999999999999E-2</v>
      </c>
      <c r="F284" s="28">
        <v>0.91700000000000004</v>
      </c>
      <c r="G284" s="30"/>
      <c r="H284" s="195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</row>
    <row r="285" spans="1:84" ht="18" customHeight="1">
      <c r="A285" s="8">
        <v>7</v>
      </c>
      <c r="B285" s="34">
        <v>2E-3</v>
      </c>
      <c r="C285" s="30"/>
      <c r="D285" s="34">
        <v>1E-3</v>
      </c>
      <c r="E285" s="34">
        <v>4.7E-2</v>
      </c>
      <c r="F285" s="28">
        <v>0.94199999999999995</v>
      </c>
      <c r="G285" s="30">
        <v>104</v>
      </c>
      <c r="H285" s="195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</row>
    <row r="286" spans="1:84" s="7" customFormat="1" ht="18" customHeight="1">
      <c r="A286" s="8">
        <v>8</v>
      </c>
      <c r="B286" s="34">
        <v>1E-3</v>
      </c>
      <c r="C286" s="30">
        <v>45</v>
      </c>
      <c r="D286" s="34">
        <v>7.0000000000000001E-3</v>
      </c>
      <c r="E286" s="34">
        <v>3.1E-2</v>
      </c>
      <c r="F286" s="28">
        <v>0.70799999999999996</v>
      </c>
      <c r="G286" s="30">
        <v>19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</row>
    <row r="287" spans="1:84" s="7" customFormat="1" ht="18" customHeight="1">
      <c r="A287" s="8">
        <v>9</v>
      </c>
      <c r="B287" s="34">
        <v>1E-3</v>
      </c>
      <c r="C287" s="30">
        <v>52</v>
      </c>
      <c r="D287" s="34">
        <v>0.02</v>
      </c>
      <c r="E287" s="34">
        <v>2.5000000000000001E-2</v>
      </c>
      <c r="F287" s="28">
        <v>0.64200000000000002</v>
      </c>
      <c r="G287" s="30">
        <v>19</v>
      </c>
      <c r="H287" s="195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</row>
    <row r="288" spans="1:84" s="7" customFormat="1" ht="18" customHeight="1">
      <c r="A288" s="8">
        <v>10</v>
      </c>
      <c r="B288" s="34">
        <v>2E-3</v>
      </c>
      <c r="C288" s="30">
        <v>62</v>
      </c>
      <c r="D288" s="34">
        <v>1.9E-2</v>
      </c>
      <c r="E288" s="34">
        <v>3.2000000000000001E-2</v>
      </c>
      <c r="F288" s="28">
        <v>0.65800000000000003</v>
      </c>
      <c r="G288" s="30">
        <v>26</v>
      </c>
      <c r="H288" s="195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</row>
    <row r="289" spans="1:84" ht="18" customHeight="1">
      <c r="A289" s="8">
        <v>11</v>
      </c>
      <c r="B289" s="34">
        <v>2E-3</v>
      </c>
      <c r="C289" s="30">
        <v>79</v>
      </c>
      <c r="D289" s="34">
        <v>8.0000000000000002E-3</v>
      </c>
      <c r="E289" s="34">
        <v>3.1E-2</v>
      </c>
      <c r="F289" s="28">
        <v>0.80400000000000005</v>
      </c>
      <c r="G289" s="30">
        <v>42</v>
      </c>
      <c r="H289" s="54"/>
      <c r="I289" s="54"/>
      <c r="J289" s="54"/>
      <c r="K289" s="54"/>
      <c r="L289" s="54"/>
      <c r="M289" s="54"/>
      <c r="N289" s="54"/>
      <c r="O289" s="54"/>
      <c r="P289" s="5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</row>
    <row r="290" spans="1:84" ht="18" customHeight="1">
      <c r="A290" s="8">
        <v>12</v>
      </c>
      <c r="B290" s="34">
        <v>2E-3</v>
      </c>
      <c r="C290" s="30">
        <v>54</v>
      </c>
      <c r="D290" s="34">
        <v>1.2E-2</v>
      </c>
      <c r="E290" s="34">
        <v>3.5000000000000003E-2</v>
      </c>
      <c r="F290" s="28">
        <v>0.49199999999999999</v>
      </c>
      <c r="G290" s="30">
        <v>24</v>
      </c>
      <c r="H290" s="195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</row>
    <row r="291" spans="1:84" ht="18" customHeight="1">
      <c r="A291" s="8">
        <v>13</v>
      </c>
      <c r="B291" s="35">
        <v>2E-3</v>
      </c>
      <c r="C291" s="37">
        <v>52</v>
      </c>
      <c r="D291" s="35">
        <v>0.01</v>
      </c>
      <c r="E291" s="35">
        <v>3.4000000000000002E-2</v>
      </c>
      <c r="F291" s="32">
        <v>0.54200000000000004</v>
      </c>
      <c r="G291" s="37">
        <v>25</v>
      </c>
      <c r="H291" s="195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</row>
    <row r="292" spans="1:84" ht="18" customHeight="1">
      <c r="A292" s="8">
        <v>14</v>
      </c>
      <c r="B292" s="34">
        <v>2E-3</v>
      </c>
      <c r="C292" s="30">
        <v>53</v>
      </c>
      <c r="D292" s="34">
        <v>8.0000000000000002E-3</v>
      </c>
      <c r="E292" s="34">
        <v>3.6999999999999998E-2</v>
      </c>
      <c r="F292" s="28">
        <v>0.66700000000000004</v>
      </c>
      <c r="G292" s="30">
        <v>27</v>
      </c>
      <c r="H292" s="195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</row>
    <row r="293" spans="1:84" ht="18" customHeight="1">
      <c r="A293" s="8">
        <v>15</v>
      </c>
      <c r="B293" s="34">
        <v>2E-3</v>
      </c>
      <c r="C293" s="30">
        <v>53</v>
      </c>
      <c r="D293" s="34">
        <v>8.0000000000000002E-3</v>
      </c>
      <c r="E293" s="34">
        <v>3.7999999999999999E-2</v>
      </c>
      <c r="F293" s="28">
        <v>0.65800000000000003</v>
      </c>
      <c r="G293" s="30">
        <v>26</v>
      </c>
      <c r="H293" s="195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</row>
    <row r="294" spans="1:84" ht="18" customHeight="1">
      <c r="A294" s="8">
        <v>16</v>
      </c>
      <c r="B294" s="34">
        <v>2E-3</v>
      </c>
      <c r="C294" s="30">
        <v>68</v>
      </c>
      <c r="D294" s="34">
        <v>1.0999999999999999E-2</v>
      </c>
      <c r="E294" s="34">
        <v>3.9E-2</v>
      </c>
      <c r="F294" s="28">
        <v>0.64600000000000002</v>
      </c>
      <c r="G294" s="30"/>
      <c r="H294" s="195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</row>
    <row r="295" spans="1:84" ht="18" customHeight="1">
      <c r="A295" s="8">
        <v>17</v>
      </c>
      <c r="B295" s="34">
        <v>3.0000000000000001E-3</v>
      </c>
      <c r="C295" s="30">
        <v>45</v>
      </c>
      <c r="D295" s="34">
        <v>1.6E-2</v>
      </c>
      <c r="E295" s="34">
        <v>2.5000000000000001E-2</v>
      </c>
      <c r="F295" s="28">
        <v>0.41299999999999998</v>
      </c>
      <c r="G295" s="30">
        <v>17</v>
      </c>
      <c r="H295" s="195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</row>
    <row r="296" spans="1:84" ht="18" customHeight="1">
      <c r="A296" s="8">
        <v>18</v>
      </c>
      <c r="B296" s="34">
        <v>3.0000000000000001E-3</v>
      </c>
      <c r="C296" s="30">
        <v>48</v>
      </c>
      <c r="D296" s="34">
        <v>6.0000000000000001E-3</v>
      </c>
      <c r="E296" s="34">
        <v>3.3000000000000002E-2</v>
      </c>
      <c r="F296" s="28">
        <v>0.60399999999999998</v>
      </c>
      <c r="G296" s="30">
        <v>19</v>
      </c>
      <c r="H296" s="195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</row>
    <row r="297" spans="1:84" ht="18" customHeight="1">
      <c r="A297" s="8">
        <v>19</v>
      </c>
      <c r="B297" s="34">
        <v>3.0000000000000001E-3</v>
      </c>
      <c r="C297" s="30">
        <v>56</v>
      </c>
      <c r="D297" s="34">
        <v>1.6E-2</v>
      </c>
      <c r="E297" s="34">
        <v>2.7E-2</v>
      </c>
      <c r="F297" s="28">
        <v>0.55000000000000004</v>
      </c>
      <c r="G297" s="30">
        <v>33</v>
      </c>
      <c r="H297" s="195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</row>
    <row r="298" spans="1:84" ht="18" customHeight="1">
      <c r="A298" s="8">
        <v>20</v>
      </c>
      <c r="B298" s="34">
        <v>3.0000000000000001E-3</v>
      </c>
      <c r="C298" s="30">
        <v>64</v>
      </c>
      <c r="D298" s="34">
        <v>1.6E-2</v>
      </c>
      <c r="E298" s="34">
        <v>3.3000000000000002E-2</v>
      </c>
      <c r="F298" s="28">
        <v>0.47099999999999997</v>
      </c>
      <c r="G298" s="30">
        <v>41</v>
      </c>
      <c r="H298" s="195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</row>
    <row r="299" spans="1:84" ht="18" customHeight="1">
      <c r="A299" s="8">
        <v>21</v>
      </c>
      <c r="B299" s="34">
        <v>3.0000000000000001E-3</v>
      </c>
      <c r="C299" s="30">
        <v>59</v>
      </c>
      <c r="D299" s="34">
        <v>8.9999999999999993E-3</v>
      </c>
      <c r="E299" s="34">
        <v>3.5000000000000003E-2</v>
      </c>
      <c r="F299" s="28">
        <v>0.47099999999999997</v>
      </c>
      <c r="G299" s="30">
        <v>45</v>
      </c>
      <c r="H299" s="195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</row>
    <row r="300" spans="1:84" ht="18" customHeight="1">
      <c r="A300" s="8">
        <v>22</v>
      </c>
      <c r="B300" s="34">
        <v>2E-3</v>
      </c>
      <c r="C300" s="30">
        <v>38</v>
      </c>
      <c r="D300" s="34">
        <v>1.7999999999999999E-2</v>
      </c>
      <c r="E300" s="34">
        <v>0.02</v>
      </c>
      <c r="F300" s="28">
        <v>0.27300000000000002</v>
      </c>
      <c r="G300" s="30">
        <v>9</v>
      </c>
      <c r="H300" s="195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</row>
    <row r="301" spans="1:84" ht="18" customHeight="1">
      <c r="A301" s="8">
        <v>23</v>
      </c>
      <c r="B301" s="34">
        <v>3.0000000000000001E-3</v>
      </c>
      <c r="C301" s="30">
        <v>46</v>
      </c>
      <c r="D301" s="34">
        <v>1.2999999999999999E-2</v>
      </c>
      <c r="E301" s="34">
        <v>0.03</v>
      </c>
      <c r="F301" s="28">
        <v>0.4</v>
      </c>
      <c r="G301" s="30">
        <v>17</v>
      </c>
      <c r="H301" s="195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</row>
    <row r="302" spans="1:84" ht="18" customHeight="1">
      <c r="A302" s="8">
        <v>24</v>
      </c>
      <c r="B302" s="34">
        <v>2E-3</v>
      </c>
      <c r="C302" s="30">
        <v>50</v>
      </c>
      <c r="D302" s="34">
        <v>3.0000000000000001E-3</v>
      </c>
      <c r="E302" s="34">
        <v>3.6999999999999998E-2</v>
      </c>
      <c r="F302" s="28">
        <v>0.53300000000000003</v>
      </c>
      <c r="G302" s="30">
        <v>32</v>
      </c>
      <c r="H302" s="195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</row>
    <row r="303" spans="1:84" ht="18" customHeight="1">
      <c r="A303" s="8">
        <v>25</v>
      </c>
      <c r="B303" s="34">
        <v>2E-3</v>
      </c>
      <c r="C303" s="30">
        <v>55</v>
      </c>
      <c r="D303" s="34">
        <v>1.0999999999999999E-2</v>
      </c>
      <c r="E303" s="34">
        <v>2.8000000000000001E-2</v>
      </c>
      <c r="F303" s="28">
        <v>0.59199999999999997</v>
      </c>
      <c r="G303" s="30">
        <v>35</v>
      </c>
      <c r="H303" s="195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</row>
    <row r="304" spans="1:84" ht="18" customHeight="1">
      <c r="A304" s="8">
        <v>26</v>
      </c>
      <c r="B304" s="34">
        <v>2E-3</v>
      </c>
      <c r="C304" s="30">
        <v>66</v>
      </c>
      <c r="D304" s="34">
        <v>4.0000000000000001E-3</v>
      </c>
      <c r="E304" s="34">
        <v>0.04</v>
      </c>
      <c r="F304" s="28">
        <v>0.879</v>
      </c>
      <c r="G304" s="30">
        <v>38</v>
      </c>
      <c r="H304" s="195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</row>
    <row r="305" spans="1:84" ht="18" customHeight="1">
      <c r="A305" s="8">
        <v>27</v>
      </c>
      <c r="B305" s="34">
        <v>2E-3</v>
      </c>
      <c r="C305" s="30">
        <v>65</v>
      </c>
      <c r="D305" s="34">
        <v>8.0000000000000002E-3</v>
      </c>
      <c r="E305" s="34">
        <v>0.04</v>
      </c>
      <c r="F305" s="28">
        <v>0.84599999999999997</v>
      </c>
      <c r="G305" s="30">
        <v>41</v>
      </c>
      <c r="H305" s="195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</row>
    <row r="306" spans="1:84" ht="18" customHeight="1">
      <c r="A306" s="8">
        <v>28</v>
      </c>
      <c r="B306" s="34"/>
      <c r="C306" s="30">
        <v>169</v>
      </c>
      <c r="D306" s="34"/>
      <c r="E306" s="34"/>
      <c r="F306" s="28"/>
      <c r="G306" s="30">
        <v>27</v>
      </c>
      <c r="H306" s="195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</row>
    <row r="307" spans="1:84" ht="18" customHeight="1">
      <c r="A307" s="8">
        <v>29</v>
      </c>
      <c r="B307" s="34"/>
      <c r="C307" s="30">
        <v>123</v>
      </c>
      <c r="D307" s="34"/>
      <c r="E307" s="34"/>
      <c r="F307" s="28"/>
      <c r="G307" s="30">
        <v>44</v>
      </c>
      <c r="H307" s="195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</row>
    <row r="308" spans="1:84" ht="18" customHeight="1">
      <c r="A308" s="8">
        <v>30</v>
      </c>
      <c r="B308" s="34">
        <v>4.0000000000000001E-3</v>
      </c>
      <c r="C308" s="30">
        <v>101</v>
      </c>
      <c r="D308" s="34">
        <v>6.0000000000000001E-3</v>
      </c>
      <c r="E308" s="34"/>
      <c r="F308" s="28">
        <v>0.67500000000000004</v>
      </c>
      <c r="G308" s="30">
        <v>41</v>
      </c>
      <c r="H308" s="195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</row>
    <row r="309" spans="1:84" ht="18" hidden="1" customHeight="1">
      <c r="A309" s="8">
        <v>31</v>
      </c>
      <c r="B309" s="35"/>
      <c r="C309" s="38"/>
      <c r="D309" s="35"/>
      <c r="E309" s="35"/>
      <c r="F309" s="32"/>
      <c r="G309" s="38"/>
      <c r="H309" s="195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</row>
    <row r="310" spans="1:84" ht="18" customHeight="1">
      <c r="A310" s="9" t="s">
        <v>9</v>
      </c>
      <c r="B310" s="21">
        <f>ROUND(AVERAGE(B279:B309),3)</f>
        <v>2E-3</v>
      </c>
      <c r="C310" s="33">
        <f>ROUND(AVERAGE(C279:C309),0)</f>
        <v>61</v>
      </c>
      <c r="D310" s="21">
        <f>ROUND(AVERAGE(D279:D309),3)</f>
        <v>0.01</v>
      </c>
      <c r="E310" s="21">
        <f>ROUND(AVERAGE(E279:E309),3)</f>
        <v>3.5000000000000003E-2</v>
      </c>
      <c r="F310" s="29">
        <f>ROUND(AVERAGE(F279:F309),1)</f>
        <v>0.6</v>
      </c>
      <c r="G310" s="62">
        <f>ROUND(AVERAGE(G279:G309),0)</f>
        <v>32</v>
      </c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</row>
    <row r="311" spans="1:84" ht="18" customHeight="1"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</row>
    <row r="312" spans="1:84" ht="18" customHeight="1"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</row>
    <row r="313" spans="1:84" ht="18" customHeight="1"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</row>
    <row r="314" spans="1:84" ht="18" customHeight="1">
      <c r="A314" s="2" t="s">
        <v>19</v>
      </c>
      <c r="B314" s="18" t="s">
        <v>84</v>
      </c>
      <c r="C314" s="11"/>
      <c r="D314" s="17"/>
      <c r="E314" s="17"/>
      <c r="F314" s="2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</row>
    <row r="315" spans="1:84" ht="18" customHeight="1">
      <c r="A315" s="2" t="s">
        <v>18</v>
      </c>
      <c r="B315" s="18" t="str">
        <f>B276</f>
        <v>2018년 11월</v>
      </c>
      <c r="C315" s="11"/>
      <c r="D315" s="17"/>
      <c r="E315" s="17"/>
      <c r="F315" s="2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</row>
    <row r="316" spans="1:84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96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</row>
    <row r="317" spans="1:84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96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</row>
    <row r="318" spans="1:84" ht="18" customHeight="1">
      <c r="A318" s="6">
        <v>1</v>
      </c>
      <c r="B318" s="16">
        <v>4.0000000000000001E-3</v>
      </c>
      <c r="C318" s="6">
        <v>48</v>
      </c>
      <c r="D318" s="16">
        <v>0.01</v>
      </c>
      <c r="E318" s="16">
        <v>4.9000000000000002E-2</v>
      </c>
      <c r="F318" s="27">
        <v>0.50800000000000001</v>
      </c>
      <c r="G318" s="72">
        <v>23</v>
      </c>
      <c r="H318" s="191"/>
      <c r="I318" s="192"/>
      <c r="J318" s="192"/>
      <c r="K318" s="192"/>
      <c r="L318" s="192"/>
      <c r="M318" s="192"/>
      <c r="N318" s="192"/>
      <c r="O318" s="192"/>
      <c r="P318" s="192"/>
      <c r="Q318" s="192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</row>
    <row r="319" spans="1:84" ht="18" customHeight="1">
      <c r="A319" s="8">
        <v>2</v>
      </c>
      <c r="B319" s="34">
        <v>4.0000000000000001E-3</v>
      </c>
      <c r="C319" s="8">
        <v>53</v>
      </c>
      <c r="D319" s="34">
        <v>8.9999999999999993E-3</v>
      </c>
      <c r="E319" s="34">
        <v>0.06</v>
      </c>
      <c r="F319" s="28">
        <v>0.59599999999999997</v>
      </c>
      <c r="G319" s="71">
        <v>26</v>
      </c>
      <c r="H319" s="191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</row>
    <row r="320" spans="1:84" ht="18" customHeight="1">
      <c r="A320" s="8">
        <v>3</v>
      </c>
      <c r="B320" s="34">
        <v>4.0000000000000001E-3</v>
      </c>
      <c r="C320" s="8">
        <v>62</v>
      </c>
      <c r="D320" s="34">
        <v>0.01</v>
      </c>
      <c r="E320" s="34">
        <v>6.4000000000000001E-2</v>
      </c>
      <c r="F320" s="28">
        <v>0.59199999999999997</v>
      </c>
      <c r="G320" s="74">
        <v>28</v>
      </c>
      <c r="H320" s="191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</row>
    <row r="321" spans="1:84" ht="18" customHeight="1">
      <c r="A321" s="8">
        <v>4</v>
      </c>
      <c r="B321" s="34">
        <v>4.0000000000000001E-3</v>
      </c>
      <c r="C321" s="8">
        <v>74</v>
      </c>
      <c r="D321" s="34">
        <v>1.2999999999999999E-2</v>
      </c>
      <c r="E321" s="34">
        <v>6.4000000000000001E-2</v>
      </c>
      <c r="F321" s="28">
        <v>0.625</v>
      </c>
      <c r="G321" s="71">
        <v>32</v>
      </c>
      <c r="H321" s="191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</row>
    <row r="322" spans="1:84" ht="18" customHeight="1">
      <c r="A322" s="8">
        <v>5</v>
      </c>
      <c r="B322" s="34">
        <v>4.0000000000000001E-3</v>
      </c>
      <c r="C322" s="8">
        <v>76</v>
      </c>
      <c r="D322" s="34">
        <v>8.9999999999999993E-3</v>
      </c>
      <c r="E322" s="34">
        <v>6.4000000000000001E-2</v>
      </c>
      <c r="F322" s="28">
        <v>0.66300000000000003</v>
      </c>
      <c r="G322" s="74">
        <v>32</v>
      </c>
      <c r="H322" s="191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</row>
    <row r="323" spans="1:84" ht="18" customHeight="1">
      <c r="A323" s="8">
        <v>6</v>
      </c>
      <c r="B323" s="34">
        <v>3.0000000000000001E-3</v>
      </c>
      <c r="C323" s="8">
        <v>97</v>
      </c>
      <c r="D323" s="34">
        <v>8.9999999999999993E-3</v>
      </c>
      <c r="E323" s="34">
        <v>7.0999999999999994E-2</v>
      </c>
      <c r="F323" s="28">
        <v>0.71299999999999997</v>
      </c>
      <c r="G323" s="71">
        <v>38</v>
      </c>
      <c r="H323" s="191"/>
      <c r="I323" s="54"/>
      <c r="J323" s="54"/>
      <c r="K323" s="54"/>
      <c r="L323" s="54"/>
      <c r="M323" s="54"/>
      <c r="N323" s="54"/>
      <c r="O323" s="54"/>
      <c r="P323" s="5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</row>
    <row r="324" spans="1:84" ht="18" customHeight="1">
      <c r="A324" s="8">
        <v>7</v>
      </c>
      <c r="B324" s="34">
        <v>3.0000000000000001E-3</v>
      </c>
      <c r="C324" s="8">
        <v>125</v>
      </c>
      <c r="D324" s="34">
        <v>5.0000000000000001E-3</v>
      </c>
      <c r="E324" s="34">
        <v>6.7000000000000004E-2</v>
      </c>
      <c r="F324" s="28">
        <v>0.90400000000000003</v>
      </c>
      <c r="G324" s="69">
        <v>57</v>
      </c>
      <c r="H324" s="191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</row>
    <row r="325" spans="1:84" ht="18" customHeight="1">
      <c r="A325" s="8">
        <v>8</v>
      </c>
      <c r="B325" s="34">
        <v>3.0000000000000001E-3</v>
      </c>
      <c r="C325" s="8">
        <v>51</v>
      </c>
      <c r="D325" s="34">
        <v>7.0000000000000001E-3</v>
      </c>
      <c r="E325" s="34">
        <v>4.5999999999999999E-2</v>
      </c>
      <c r="F325" s="28">
        <v>0.63300000000000001</v>
      </c>
      <c r="G325" s="69"/>
      <c r="H325" s="191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</row>
    <row r="326" spans="1:84" ht="18" customHeight="1">
      <c r="A326" s="8">
        <v>9</v>
      </c>
      <c r="B326" s="34">
        <v>3.0000000000000001E-3</v>
      </c>
      <c r="C326" s="8"/>
      <c r="D326" s="34">
        <v>1.4E-2</v>
      </c>
      <c r="E326" s="34">
        <v>3.5999999999999997E-2</v>
      </c>
      <c r="F326" s="28">
        <v>0.50800000000000001</v>
      </c>
      <c r="G326" s="74">
        <v>34</v>
      </c>
      <c r="H326" s="191"/>
      <c r="I326" s="54"/>
      <c r="J326" s="54"/>
      <c r="K326" s="54"/>
      <c r="L326" s="54"/>
      <c r="M326" s="54"/>
      <c r="N326" s="54"/>
      <c r="O326" s="54"/>
      <c r="P326" s="5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</row>
    <row r="327" spans="1:84" ht="18" customHeight="1">
      <c r="A327" s="8">
        <v>10</v>
      </c>
      <c r="B327" s="34">
        <v>3.0000000000000001E-3</v>
      </c>
      <c r="C327" s="8">
        <v>71</v>
      </c>
      <c r="D327" s="34">
        <v>1.2999999999999999E-2</v>
      </c>
      <c r="E327" s="34">
        <v>4.5999999999999999E-2</v>
      </c>
      <c r="F327" s="28">
        <v>0.65</v>
      </c>
      <c r="G327" s="71">
        <v>36</v>
      </c>
      <c r="H327" s="191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</row>
    <row r="328" spans="1:84" s="7" customFormat="1" ht="18" customHeight="1">
      <c r="A328" s="8">
        <v>11</v>
      </c>
      <c r="B328" s="34">
        <v>3.0000000000000001E-3</v>
      </c>
      <c r="C328" s="8">
        <v>92</v>
      </c>
      <c r="D328" s="34">
        <v>1.0999999999999999E-2</v>
      </c>
      <c r="E328" s="34">
        <v>3.7999999999999999E-2</v>
      </c>
      <c r="F328" s="28">
        <v>0.59599999999999997</v>
      </c>
      <c r="G328" s="8">
        <v>44</v>
      </c>
      <c r="H328" s="191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</row>
    <row r="329" spans="1:84" s="7" customFormat="1" ht="18" customHeight="1">
      <c r="A329" s="8">
        <v>12</v>
      </c>
      <c r="B329" s="34">
        <v>4.0000000000000001E-3</v>
      </c>
      <c r="C329" s="8">
        <v>73</v>
      </c>
      <c r="D329" s="34">
        <v>0.01</v>
      </c>
      <c r="E329" s="34">
        <v>5.1999999999999998E-2</v>
      </c>
      <c r="F329" s="28">
        <v>0.48799999999999999</v>
      </c>
      <c r="G329" s="8">
        <v>35</v>
      </c>
      <c r="H329" s="191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</row>
    <row r="330" spans="1:84" s="7" customFormat="1" ht="18" customHeight="1">
      <c r="A330" s="8">
        <v>13</v>
      </c>
      <c r="B330" s="34">
        <v>4.0000000000000001E-3</v>
      </c>
      <c r="C330" s="8">
        <v>63</v>
      </c>
      <c r="D330" s="34">
        <v>8.9999999999999993E-3</v>
      </c>
      <c r="E330" s="34">
        <v>5.5E-2</v>
      </c>
      <c r="F330" s="28">
        <v>0.57499999999999996</v>
      </c>
      <c r="G330" s="8">
        <v>35</v>
      </c>
      <c r="H330" s="191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</row>
    <row r="331" spans="1:84" ht="18" customHeight="1">
      <c r="A331" s="8">
        <v>14</v>
      </c>
      <c r="B331" s="34">
        <v>4.0000000000000001E-3</v>
      </c>
      <c r="C331" s="8">
        <v>63</v>
      </c>
      <c r="D331" s="34">
        <v>8.9999999999999993E-3</v>
      </c>
      <c r="E331" s="34">
        <v>5.7000000000000002E-2</v>
      </c>
      <c r="F331" s="28">
        <v>0.65800000000000003</v>
      </c>
      <c r="G331" s="71">
        <v>34</v>
      </c>
      <c r="H331" s="191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</row>
    <row r="332" spans="1:84" ht="18" customHeight="1">
      <c r="A332" s="8">
        <v>15</v>
      </c>
      <c r="B332" s="34">
        <v>4.0000000000000001E-3</v>
      </c>
      <c r="C332" s="8">
        <v>58</v>
      </c>
      <c r="D332" s="34">
        <v>8.0000000000000002E-3</v>
      </c>
      <c r="E332" s="34">
        <v>5.8999999999999997E-2</v>
      </c>
      <c r="F332" s="28">
        <v>0.65400000000000003</v>
      </c>
      <c r="G332" s="69">
        <v>33</v>
      </c>
      <c r="H332" s="191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</row>
    <row r="333" spans="1:84" ht="18" customHeight="1">
      <c r="A333" s="8">
        <v>16</v>
      </c>
      <c r="B333" s="34">
        <v>4.0000000000000001E-3</v>
      </c>
      <c r="C333" s="8">
        <v>86</v>
      </c>
      <c r="D333" s="34">
        <v>8.9999999999999993E-3</v>
      </c>
      <c r="E333" s="34">
        <v>6.5000000000000002E-2</v>
      </c>
      <c r="F333" s="28">
        <v>0.65</v>
      </c>
      <c r="G333" s="74">
        <v>42</v>
      </c>
      <c r="H333" s="191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</row>
    <row r="334" spans="1:84" ht="18" customHeight="1">
      <c r="A334" s="8">
        <v>17</v>
      </c>
      <c r="B334" s="34">
        <v>5.0000000000000001E-3</v>
      </c>
      <c r="C334" s="8">
        <v>55</v>
      </c>
      <c r="D334" s="34">
        <v>1.4E-2</v>
      </c>
      <c r="E334" s="34">
        <v>4.5999999999999999E-2</v>
      </c>
      <c r="F334" s="28">
        <v>0.47099999999999997</v>
      </c>
      <c r="G334" s="75">
        <v>31</v>
      </c>
      <c r="H334" s="191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</row>
    <row r="335" spans="1:84" ht="18" customHeight="1">
      <c r="A335" s="8">
        <v>18</v>
      </c>
      <c r="B335" s="34">
        <v>5.0000000000000001E-3</v>
      </c>
      <c r="C335" s="8">
        <v>54</v>
      </c>
      <c r="D335" s="34">
        <v>8.0000000000000002E-3</v>
      </c>
      <c r="E335" s="34">
        <v>5.7000000000000002E-2</v>
      </c>
      <c r="F335" s="28">
        <v>0.67900000000000005</v>
      </c>
      <c r="G335" s="71">
        <v>31</v>
      </c>
      <c r="H335" s="191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</row>
    <row r="336" spans="1:84" ht="18" customHeight="1">
      <c r="A336" s="8">
        <v>19</v>
      </c>
      <c r="B336" s="34">
        <v>5.0000000000000001E-3</v>
      </c>
      <c r="C336" s="8">
        <v>74</v>
      </c>
      <c r="D336" s="34">
        <v>1.0999999999999999E-2</v>
      </c>
      <c r="E336" s="34">
        <v>5.8000000000000003E-2</v>
      </c>
      <c r="F336" s="28">
        <v>0.70399999999999996</v>
      </c>
      <c r="G336" s="69">
        <v>40</v>
      </c>
      <c r="H336" s="191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</row>
    <row r="337" spans="1:84" ht="18" customHeight="1">
      <c r="A337" s="8">
        <v>20</v>
      </c>
      <c r="B337" s="34">
        <v>4.0000000000000001E-3</v>
      </c>
      <c r="C337" s="8">
        <v>75</v>
      </c>
      <c r="D337" s="34">
        <v>1.2E-2</v>
      </c>
      <c r="E337" s="34">
        <v>6.5000000000000002E-2</v>
      </c>
      <c r="F337" s="28">
        <v>0.58799999999999997</v>
      </c>
      <c r="G337" s="74">
        <v>50</v>
      </c>
      <c r="H337" s="191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</row>
    <row r="338" spans="1:84" ht="18" customHeight="1">
      <c r="A338" s="8">
        <v>21</v>
      </c>
      <c r="B338" s="34">
        <v>3.0000000000000001E-3</v>
      </c>
      <c r="C338" s="8">
        <v>76</v>
      </c>
      <c r="D338" s="34">
        <v>8.9999999999999993E-3</v>
      </c>
      <c r="E338" s="34">
        <v>6.6000000000000003E-2</v>
      </c>
      <c r="F338" s="28">
        <v>0.48799999999999999</v>
      </c>
      <c r="G338" s="71">
        <v>46</v>
      </c>
      <c r="H338" s="191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</row>
    <row r="339" spans="1:84" ht="18" customHeight="1">
      <c r="A339" s="8">
        <v>22</v>
      </c>
      <c r="B339" s="34">
        <v>3.0000000000000001E-3</v>
      </c>
      <c r="C339" s="8">
        <v>49</v>
      </c>
      <c r="D339" s="34">
        <v>1.2E-2</v>
      </c>
      <c r="E339" s="34">
        <v>5.2999999999999999E-2</v>
      </c>
      <c r="F339" s="28">
        <v>0.29499999999999998</v>
      </c>
      <c r="G339" s="74">
        <v>19</v>
      </c>
      <c r="H339" s="191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</row>
    <row r="340" spans="1:84" ht="18" customHeight="1">
      <c r="A340" s="8">
        <v>23</v>
      </c>
      <c r="B340" s="34">
        <v>3.0000000000000001E-3</v>
      </c>
      <c r="C340" s="8">
        <v>50</v>
      </c>
      <c r="D340" s="34">
        <v>1.0999999999999999E-2</v>
      </c>
      <c r="E340" s="34">
        <v>6.2E-2</v>
      </c>
      <c r="F340" s="28">
        <v>0.40799999999999997</v>
      </c>
      <c r="G340" s="71">
        <v>24</v>
      </c>
      <c r="H340" s="191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</row>
    <row r="341" spans="1:84" ht="18" customHeight="1">
      <c r="A341" s="8">
        <v>24</v>
      </c>
      <c r="B341" s="34">
        <v>2E-3</v>
      </c>
      <c r="C341" s="8">
        <v>58</v>
      </c>
      <c r="D341" s="34">
        <v>8.9999999999999993E-3</v>
      </c>
      <c r="E341" s="34">
        <v>5.6000000000000001E-2</v>
      </c>
      <c r="F341" s="28">
        <v>0.46700000000000003</v>
      </c>
      <c r="G341" s="69">
        <v>30</v>
      </c>
      <c r="H341" s="191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</row>
    <row r="342" spans="1:84" ht="18" customHeight="1">
      <c r="A342" s="8">
        <v>25</v>
      </c>
      <c r="B342" s="34">
        <v>3.0000000000000001E-3</v>
      </c>
      <c r="C342" s="8">
        <v>74</v>
      </c>
      <c r="D342" s="34">
        <v>8.9999999999999993E-3</v>
      </c>
      <c r="E342" s="34">
        <v>5.1999999999999998E-2</v>
      </c>
      <c r="F342" s="28">
        <v>0.58299999999999996</v>
      </c>
      <c r="G342" s="69">
        <v>41</v>
      </c>
      <c r="H342" s="191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</row>
    <row r="343" spans="1:84" ht="18" customHeight="1">
      <c r="A343" s="8">
        <v>26</v>
      </c>
      <c r="B343" s="34">
        <v>3.0000000000000001E-3</v>
      </c>
      <c r="C343" s="8">
        <v>85</v>
      </c>
      <c r="D343" s="34">
        <v>5.0000000000000001E-3</v>
      </c>
      <c r="E343" s="34">
        <v>6.8000000000000005E-2</v>
      </c>
      <c r="F343" s="28">
        <v>0.80400000000000005</v>
      </c>
      <c r="G343" s="69">
        <v>44</v>
      </c>
      <c r="H343" s="191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</row>
    <row r="344" spans="1:84" ht="18" customHeight="1">
      <c r="A344" s="8">
        <v>27</v>
      </c>
      <c r="B344" s="34">
        <v>4.0000000000000001E-3</v>
      </c>
      <c r="C344" s="8">
        <v>82</v>
      </c>
      <c r="D344" s="34">
        <v>7.0000000000000001E-3</v>
      </c>
      <c r="E344" s="34">
        <v>7.1999999999999995E-2</v>
      </c>
      <c r="F344" s="28">
        <v>0.81299999999999994</v>
      </c>
      <c r="G344" s="74">
        <v>42</v>
      </c>
      <c r="H344" s="191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</row>
    <row r="345" spans="1:84" ht="18" customHeight="1">
      <c r="A345" s="8">
        <v>28</v>
      </c>
      <c r="B345" s="34">
        <v>6.0000000000000001E-3</v>
      </c>
      <c r="C345" s="8">
        <v>195</v>
      </c>
      <c r="D345" s="34">
        <v>8.9999999999999993E-3</v>
      </c>
      <c r="E345" s="34">
        <v>5.2999999999999999E-2</v>
      </c>
      <c r="F345" s="28">
        <v>0.46400000000000002</v>
      </c>
      <c r="G345" s="71">
        <v>38</v>
      </c>
      <c r="H345" s="191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</row>
    <row r="346" spans="1:84" ht="18" customHeight="1">
      <c r="A346" s="8">
        <v>29</v>
      </c>
      <c r="B346" s="34">
        <v>8.9999999999999993E-3</v>
      </c>
      <c r="C346" s="8">
        <v>136</v>
      </c>
      <c r="D346" s="34">
        <v>5.0000000000000001E-3</v>
      </c>
      <c r="E346" s="34">
        <v>5.2999999999999999E-2</v>
      </c>
      <c r="F346" s="28">
        <v>0.8</v>
      </c>
      <c r="G346" s="74">
        <v>38</v>
      </c>
      <c r="H346" s="191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</row>
    <row r="347" spans="1:84" ht="18" customHeight="1">
      <c r="A347" s="8">
        <v>30</v>
      </c>
      <c r="B347" s="34">
        <v>8.9999999999999993E-3</v>
      </c>
      <c r="C347" s="8">
        <v>118</v>
      </c>
      <c r="D347" s="34">
        <v>8.9999999999999993E-3</v>
      </c>
      <c r="E347" s="34">
        <v>5.0999999999999997E-2</v>
      </c>
      <c r="F347" s="28">
        <v>0.60799999999999998</v>
      </c>
      <c r="G347" s="71">
        <v>37</v>
      </c>
      <c r="H347" s="195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</row>
    <row r="348" spans="1:84" ht="18" hidden="1" customHeight="1">
      <c r="A348" s="8">
        <v>31</v>
      </c>
      <c r="B348" s="34"/>
      <c r="C348" s="8"/>
      <c r="D348" s="35"/>
      <c r="E348" s="34"/>
      <c r="F348" s="32"/>
      <c r="G348" s="74"/>
      <c r="H348" s="195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</row>
    <row r="349" spans="1:84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78</v>
      </c>
      <c r="D349" s="21">
        <f>ROUND(AVERAGE(D318:D348),3)</f>
        <v>0.01</v>
      </c>
      <c r="E349" s="21">
        <f>ROUND(AVERAGE(E318:E348),3)</f>
        <v>5.7000000000000002E-2</v>
      </c>
      <c r="F349" s="29">
        <f>ROUND(AVERAGE(F318:F348),1)</f>
        <v>0.6</v>
      </c>
      <c r="G349" s="62">
        <f>ROUND(AVERAGE(G318:G348),0)</f>
        <v>36</v>
      </c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</row>
    <row r="350" spans="1:84" ht="18" customHeight="1"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</row>
    <row r="351" spans="1:84" ht="18" customHeight="1"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</row>
    <row r="352" spans="1:84" ht="18" customHeight="1"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</row>
    <row r="353" spans="1:84" ht="18" customHeight="1">
      <c r="A353" s="2" t="s">
        <v>19</v>
      </c>
      <c r="B353" s="18" t="s">
        <v>156</v>
      </c>
      <c r="C353" s="11"/>
      <c r="D353" s="17"/>
      <c r="E353" s="17"/>
      <c r="F353" s="24"/>
      <c r="I353" s="54"/>
      <c r="J353" s="54"/>
      <c r="K353" s="54"/>
      <c r="L353" s="60"/>
      <c r="M353" s="54"/>
      <c r="N353" s="54"/>
      <c r="O353" s="54"/>
      <c r="P353" s="54"/>
      <c r="Q353" s="54"/>
      <c r="R353" s="54"/>
      <c r="S353" s="5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</row>
    <row r="354" spans="1:84" ht="18" customHeight="1">
      <c r="A354" s="2" t="s">
        <v>157</v>
      </c>
      <c r="B354" s="18" t="str">
        <f>B315</f>
        <v>2018년 11월</v>
      </c>
      <c r="C354" s="11"/>
      <c r="D354" s="17"/>
      <c r="E354" s="17"/>
      <c r="F354" s="2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</row>
    <row r="355" spans="1:84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158</v>
      </c>
      <c r="H355" s="196"/>
      <c r="I355" s="54"/>
      <c r="J355" s="54"/>
      <c r="K355" s="54"/>
      <c r="L355" s="54"/>
      <c r="M355" s="54"/>
      <c r="N355" s="54"/>
      <c r="O355" s="54"/>
      <c r="P355" s="54"/>
      <c r="Q355" s="5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</row>
    <row r="356" spans="1:84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96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</row>
    <row r="357" spans="1:84" ht="18" customHeight="1">
      <c r="A357" s="6">
        <v>1</v>
      </c>
      <c r="B357" s="16">
        <v>2E-3</v>
      </c>
      <c r="C357" s="6">
        <v>32</v>
      </c>
      <c r="D357" s="16">
        <v>1.0999999999999999E-2</v>
      </c>
      <c r="E357" s="16">
        <v>2.5000000000000001E-2</v>
      </c>
      <c r="F357" s="27">
        <v>0.39600000000000002</v>
      </c>
      <c r="G357" s="6">
        <v>15</v>
      </c>
      <c r="H357" s="195"/>
      <c r="I357" s="192"/>
      <c r="J357" s="192"/>
      <c r="K357" s="192"/>
      <c r="L357" s="192"/>
      <c r="M357" s="192"/>
      <c r="N357" s="192"/>
      <c r="O357" s="192"/>
      <c r="P357" s="192"/>
      <c r="Q357" s="192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</row>
    <row r="358" spans="1:84" ht="18" customHeight="1">
      <c r="A358" s="8">
        <v>2</v>
      </c>
      <c r="B358" s="34">
        <v>2E-3</v>
      </c>
      <c r="C358" s="8">
        <v>41</v>
      </c>
      <c r="D358" s="34">
        <v>8.9999999999999993E-3</v>
      </c>
      <c r="E358" s="34">
        <v>3.4000000000000002E-2</v>
      </c>
      <c r="F358" s="28">
        <v>0.47099999999999997</v>
      </c>
      <c r="G358" s="8">
        <v>22</v>
      </c>
      <c r="H358" s="195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</row>
    <row r="359" spans="1:84" ht="18" customHeight="1">
      <c r="A359" s="8">
        <v>3</v>
      </c>
      <c r="B359" s="34">
        <v>2E-3</v>
      </c>
      <c r="C359" s="8">
        <v>49</v>
      </c>
      <c r="D359" s="34">
        <v>1.2E-2</v>
      </c>
      <c r="E359" s="34">
        <v>3.6999999999999998E-2</v>
      </c>
      <c r="F359" s="28">
        <v>0.49199999999999999</v>
      </c>
      <c r="G359" s="8">
        <v>29</v>
      </c>
      <c r="H359" s="54"/>
      <c r="I359" s="54"/>
      <c r="J359" s="54"/>
      <c r="K359" s="54"/>
      <c r="L359" s="54"/>
      <c r="M359" s="54"/>
      <c r="N359" s="54"/>
      <c r="O359" s="54"/>
      <c r="P359" s="5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</row>
    <row r="360" spans="1:84" ht="18" customHeight="1">
      <c r="A360" s="8">
        <v>4</v>
      </c>
      <c r="B360" s="34">
        <v>2E-3</v>
      </c>
      <c r="C360" s="8">
        <v>58</v>
      </c>
      <c r="D360" s="34">
        <v>1.9E-2</v>
      </c>
      <c r="E360" s="34">
        <v>3.1E-2</v>
      </c>
      <c r="F360" s="28">
        <v>0.496</v>
      </c>
      <c r="G360" s="8">
        <v>44</v>
      </c>
      <c r="H360" s="195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</row>
    <row r="361" spans="1:84" ht="18" customHeight="1">
      <c r="A361" s="8">
        <v>5</v>
      </c>
      <c r="B361" s="34">
        <v>2E-3</v>
      </c>
      <c r="C361" s="8">
        <v>57</v>
      </c>
      <c r="D361" s="34">
        <v>0.01</v>
      </c>
      <c r="E361" s="34">
        <v>3.9E-2</v>
      </c>
      <c r="F361" s="28">
        <v>0.58799999999999997</v>
      </c>
      <c r="G361" s="8">
        <v>42</v>
      </c>
      <c r="H361" s="195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</row>
    <row r="362" spans="1:84" ht="18" customHeight="1">
      <c r="A362" s="8">
        <v>6</v>
      </c>
      <c r="B362" s="34">
        <v>2E-3</v>
      </c>
      <c r="C362" s="8">
        <v>81</v>
      </c>
      <c r="D362" s="34">
        <v>8.9999999999999993E-3</v>
      </c>
      <c r="E362" s="34">
        <v>4.2999999999999997E-2</v>
      </c>
      <c r="F362" s="28">
        <v>0.66700000000000004</v>
      </c>
      <c r="G362" s="8">
        <v>59</v>
      </c>
      <c r="H362" s="54"/>
      <c r="I362" s="54"/>
      <c r="J362" s="54"/>
      <c r="K362" s="54"/>
      <c r="L362" s="54"/>
      <c r="M362" s="54"/>
      <c r="N362" s="54"/>
      <c r="O362" s="54"/>
      <c r="P362" s="5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</row>
    <row r="363" spans="1:84" ht="18" customHeight="1">
      <c r="A363" s="8">
        <v>7</v>
      </c>
      <c r="B363" s="34">
        <v>2E-3</v>
      </c>
      <c r="C363" s="8"/>
      <c r="D363" s="34">
        <v>2E-3</v>
      </c>
      <c r="E363" s="34">
        <v>4.2000000000000003E-2</v>
      </c>
      <c r="F363" s="28">
        <v>0.88800000000000001</v>
      </c>
      <c r="G363" s="8">
        <v>97</v>
      </c>
      <c r="H363" s="195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</row>
    <row r="364" spans="1:84" ht="18" customHeight="1">
      <c r="A364" s="8">
        <v>8</v>
      </c>
      <c r="B364" s="34">
        <v>1E-3</v>
      </c>
      <c r="C364" s="8">
        <v>28</v>
      </c>
      <c r="D364" s="34">
        <v>7.0000000000000001E-3</v>
      </c>
      <c r="E364" s="34">
        <v>3.1E-2</v>
      </c>
      <c r="F364" s="28">
        <v>0.70399999999999996</v>
      </c>
      <c r="G364" s="8">
        <v>21</v>
      </c>
      <c r="H364" s="195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</row>
    <row r="365" spans="1:84" s="7" customFormat="1" ht="18" customHeight="1">
      <c r="A365" s="8">
        <v>9</v>
      </c>
      <c r="B365" s="34">
        <v>2E-3</v>
      </c>
      <c r="C365" s="8">
        <v>51</v>
      </c>
      <c r="D365" s="34">
        <v>2.3E-2</v>
      </c>
      <c r="E365" s="34">
        <v>2.1999999999999999E-2</v>
      </c>
      <c r="F365" s="28">
        <v>0.56299999999999994</v>
      </c>
      <c r="G365" s="8">
        <v>23</v>
      </c>
      <c r="H365" s="195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</row>
    <row r="366" spans="1:84" s="7" customFormat="1" ht="18" customHeight="1">
      <c r="A366" s="8">
        <v>10</v>
      </c>
      <c r="B366" s="34">
        <v>1E-3</v>
      </c>
      <c r="C366" s="8">
        <v>52</v>
      </c>
      <c r="D366" s="34">
        <v>2.1000000000000001E-2</v>
      </c>
      <c r="E366" s="34">
        <v>2.1999999999999999E-2</v>
      </c>
      <c r="F366" s="28">
        <v>0.57899999999999996</v>
      </c>
      <c r="G366" s="8">
        <v>28</v>
      </c>
      <c r="H366" s="195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</row>
    <row r="367" spans="1:84" s="7" customFormat="1" ht="18" customHeight="1">
      <c r="A367" s="8">
        <v>11</v>
      </c>
      <c r="B367" s="34">
        <v>2E-3</v>
      </c>
      <c r="C367" s="8">
        <v>85</v>
      </c>
      <c r="D367" s="34">
        <v>8.0000000000000002E-3</v>
      </c>
      <c r="E367" s="34">
        <v>3.4000000000000002E-2</v>
      </c>
      <c r="F367" s="28">
        <v>0.76300000000000001</v>
      </c>
      <c r="G367" s="8">
        <v>45</v>
      </c>
      <c r="H367" s="195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</row>
    <row r="368" spans="1:84" ht="18" customHeight="1">
      <c r="A368" s="8">
        <v>12</v>
      </c>
      <c r="B368" s="34">
        <v>2E-3</v>
      </c>
      <c r="C368" s="8">
        <v>56</v>
      </c>
      <c r="D368" s="34">
        <v>1.0999999999999999E-2</v>
      </c>
      <c r="E368" s="34">
        <v>3.6999999999999998E-2</v>
      </c>
      <c r="F368" s="28">
        <v>0.48799999999999999</v>
      </c>
      <c r="G368" s="8">
        <v>34</v>
      </c>
      <c r="H368" s="195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</row>
    <row r="369" spans="1:84" ht="18" customHeight="1">
      <c r="A369" s="8">
        <v>13</v>
      </c>
      <c r="B369" s="34">
        <v>2E-3</v>
      </c>
      <c r="C369" s="8">
        <v>48</v>
      </c>
      <c r="D369" s="34">
        <v>8.0000000000000002E-3</v>
      </c>
      <c r="E369" s="34">
        <v>3.3000000000000002E-2</v>
      </c>
      <c r="F369" s="28">
        <v>0.496</v>
      </c>
      <c r="G369" s="8">
        <v>29</v>
      </c>
      <c r="H369" s="195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</row>
    <row r="370" spans="1:84" ht="18" customHeight="1">
      <c r="A370" s="8">
        <v>14</v>
      </c>
      <c r="B370" s="34">
        <v>2E-3</v>
      </c>
      <c r="C370" s="8">
        <v>49</v>
      </c>
      <c r="D370" s="34">
        <v>8.0000000000000002E-3</v>
      </c>
      <c r="E370" s="34">
        <v>3.3000000000000002E-2</v>
      </c>
      <c r="F370" s="28">
        <v>0.53800000000000003</v>
      </c>
      <c r="G370" s="8">
        <v>29</v>
      </c>
      <c r="H370" s="195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</row>
    <row r="371" spans="1:84" ht="18" customHeight="1">
      <c r="A371" s="8">
        <v>15</v>
      </c>
      <c r="B371" s="34">
        <v>2E-3</v>
      </c>
      <c r="C371" s="8">
        <v>45</v>
      </c>
      <c r="D371" s="34">
        <v>8.9999999999999993E-3</v>
      </c>
      <c r="E371" s="34">
        <v>3.1E-2</v>
      </c>
      <c r="F371" s="28">
        <v>0.51700000000000002</v>
      </c>
      <c r="G371" s="8">
        <v>29</v>
      </c>
      <c r="H371" s="195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</row>
    <row r="372" spans="1:84" ht="18" customHeight="1">
      <c r="A372" s="8">
        <v>16</v>
      </c>
      <c r="B372" s="34">
        <v>2E-3</v>
      </c>
      <c r="C372" s="8">
        <v>71</v>
      </c>
      <c r="D372" s="34">
        <v>1.2E-2</v>
      </c>
      <c r="E372" s="34">
        <v>3.4000000000000002E-2</v>
      </c>
      <c r="F372" s="28">
        <v>0.57499999999999996</v>
      </c>
      <c r="G372" s="8">
        <v>51</v>
      </c>
      <c r="H372" s="195"/>
    </row>
    <row r="373" spans="1:84" ht="18" customHeight="1">
      <c r="A373" s="8">
        <v>17</v>
      </c>
      <c r="B373" s="34">
        <v>3.0000000000000001E-3</v>
      </c>
      <c r="C373" s="8">
        <v>38</v>
      </c>
      <c r="D373" s="34">
        <v>1.4999999999999999E-2</v>
      </c>
      <c r="E373" s="34">
        <v>2.8000000000000001E-2</v>
      </c>
      <c r="F373" s="28">
        <v>0.52500000000000002</v>
      </c>
      <c r="G373" s="8">
        <v>22</v>
      </c>
      <c r="H373" s="195"/>
    </row>
    <row r="374" spans="1:84" ht="18" customHeight="1">
      <c r="A374" s="8">
        <v>18</v>
      </c>
      <c r="B374" s="34">
        <v>2E-3</v>
      </c>
      <c r="C374" s="8">
        <v>43</v>
      </c>
      <c r="D374" s="34">
        <v>7.0000000000000001E-3</v>
      </c>
      <c r="E374" s="34">
        <v>2.8000000000000001E-2</v>
      </c>
      <c r="F374" s="28">
        <v>0.55000000000000004</v>
      </c>
      <c r="G374" s="8">
        <v>27</v>
      </c>
      <c r="H374" s="195"/>
    </row>
    <row r="375" spans="1:84" ht="18" customHeight="1">
      <c r="A375" s="8">
        <v>19</v>
      </c>
      <c r="B375" s="34">
        <v>3.0000000000000001E-3</v>
      </c>
      <c r="C375" s="8">
        <v>56</v>
      </c>
      <c r="D375" s="34">
        <v>1.6E-2</v>
      </c>
      <c r="E375" s="34">
        <v>2.5000000000000001E-2</v>
      </c>
      <c r="F375" s="28">
        <v>0.504</v>
      </c>
      <c r="G375" s="8">
        <v>36</v>
      </c>
      <c r="H375" s="195"/>
    </row>
    <row r="376" spans="1:84" ht="18" customHeight="1">
      <c r="A376" s="8">
        <v>20</v>
      </c>
      <c r="B376" s="34">
        <v>2E-3</v>
      </c>
      <c r="C376" s="8">
        <v>56</v>
      </c>
      <c r="D376" s="34">
        <v>1.7999999999999999E-2</v>
      </c>
      <c r="E376" s="34">
        <v>2.5999999999999999E-2</v>
      </c>
      <c r="F376" s="28">
        <v>0.254</v>
      </c>
      <c r="G376" s="8">
        <v>22</v>
      </c>
      <c r="H376" s="195"/>
    </row>
    <row r="377" spans="1:84" ht="18" customHeight="1">
      <c r="A377" s="8">
        <v>21</v>
      </c>
      <c r="B377" s="34">
        <v>2E-3</v>
      </c>
      <c r="C377" s="8">
        <v>56</v>
      </c>
      <c r="D377" s="34">
        <v>0.01</v>
      </c>
      <c r="E377" s="34">
        <v>3.3000000000000002E-2</v>
      </c>
      <c r="F377" s="28">
        <v>0.29599999999999999</v>
      </c>
      <c r="G377" s="8"/>
      <c r="H377" s="195"/>
    </row>
    <row r="378" spans="1:84" ht="18" customHeight="1">
      <c r="A378" s="8">
        <v>22</v>
      </c>
      <c r="B378" s="34">
        <v>2E-3</v>
      </c>
      <c r="C378" s="8">
        <v>31</v>
      </c>
      <c r="D378" s="34">
        <v>1.6E-2</v>
      </c>
      <c r="E378" s="34">
        <v>2.1999999999999999E-2</v>
      </c>
      <c r="F378" s="28">
        <v>0.188</v>
      </c>
      <c r="G378" s="8"/>
      <c r="H378" s="195"/>
    </row>
    <row r="379" spans="1:84" ht="18" customHeight="1">
      <c r="A379" s="8">
        <v>23</v>
      </c>
      <c r="B379" s="34">
        <v>2E-3</v>
      </c>
      <c r="C379" s="8">
        <v>36</v>
      </c>
      <c r="D379" s="34">
        <v>1.2E-2</v>
      </c>
      <c r="E379" s="34">
        <v>2.8000000000000001E-2</v>
      </c>
      <c r="F379" s="28">
        <v>0.214</v>
      </c>
      <c r="G379" s="8">
        <v>22</v>
      </c>
      <c r="H379" s="195"/>
    </row>
    <row r="380" spans="1:84" ht="18" customHeight="1">
      <c r="A380" s="8">
        <v>24</v>
      </c>
      <c r="B380" s="34">
        <v>2E-3</v>
      </c>
      <c r="C380" s="8">
        <v>47</v>
      </c>
      <c r="D380" s="34">
        <v>2E-3</v>
      </c>
      <c r="E380" s="34">
        <v>3.7999999999999999E-2</v>
      </c>
      <c r="F380" s="28">
        <v>0.42899999999999999</v>
      </c>
      <c r="G380" s="8">
        <v>37</v>
      </c>
      <c r="H380" s="195"/>
    </row>
    <row r="381" spans="1:84" ht="18" customHeight="1">
      <c r="A381" s="8">
        <v>25</v>
      </c>
      <c r="B381" s="34">
        <v>1E-3</v>
      </c>
      <c r="C381" s="8">
        <v>54</v>
      </c>
      <c r="D381" s="34">
        <v>8.9999999999999993E-3</v>
      </c>
      <c r="E381" s="34">
        <v>2.8000000000000001E-2</v>
      </c>
      <c r="F381" s="28">
        <v>0.42899999999999999</v>
      </c>
      <c r="G381" s="8">
        <v>41</v>
      </c>
      <c r="H381" s="195"/>
    </row>
    <row r="382" spans="1:84" ht="18" customHeight="1">
      <c r="A382" s="8">
        <v>26</v>
      </c>
      <c r="B382" s="34">
        <v>2E-3</v>
      </c>
      <c r="C382" s="8">
        <v>62</v>
      </c>
      <c r="D382" s="34">
        <v>5.0000000000000001E-3</v>
      </c>
      <c r="E382" s="34">
        <v>3.3000000000000002E-2</v>
      </c>
      <c r="F382" s="28">
        <v>0.58299999999999996</v>
      </c>
      <c r="G382" s="8">
        <v>44</v>
      </c>
      <c r="H382" s="195"/>
    </row>
    <row r="383" spans="1:84" ht="18" customHeight="1">
      <c r="A383" s="8">
        <v>27</v>
      </c>
      <c r="B383" s="34">
        <v>2E-3</v>
      </c>
      <c r="C383" s="8">
        <v>66</v>
      </c>
      <c r="D383" s="34">
        <v>1.4E-2</v>
      </c>
      <c r="E383" s="34">
        <v>2.8000000000000001E-2</v>
      </c>
      <c r="F383" s="28">
        <v>0.504</v>
      </c>
      <c r="G383" s="8">
        <v>48</v>
      </c>
      <c r="H383" s="195"/>
    </row>
    <row r="384" spans="1:84" ht="18" customHeight="1">
      <c r="A384" s="8">
        <v>28</v>
      </c>
      <c r="B384" s="34">
        <v>2E-3</v>
      </c>
      <c r="C384" s="8">
        <v>168</v>
      </c>
      <c r="D384" s="34">
        <v>0.01</v>
      </c>
      <c r="E384" s="34">
        <v>3.3000000000000002E-2</v>
      </c>
      <c r="F384" s="28">
        <v>0.32100000000000001</v>
      </c>
      <c r="G384" s="8">
        <v>33</v>
      </c>
      <c r="H384" s="195"/>
    </row>
    <row r="385" spans="1:8" ht="18" customHeight="1">
      <c r="A385" s="8">
        <v>29</v>
      </c>
      <c r="B385" s="34">
        <v>3.0000000000000001E-3</v>
      </c>
      <c r="C385" s="8">
        <v>119</v>
      </c>
      <c r="D385" s="34">
        <v>2E-3</v>
      </c>
      <c r="E385" s="34">
        <v>4.3999999999999997E-2</v>
      </c>
      <c r="F385" s="28">
        <v>0.61299999999999999</v>
      </c>
      <c r="G385" s="8">
        <v>45</v>
      </c>
      <c r="H385" s="195"/>
    </row>
    <row r="386" spans="1:8" ht="18" customHeight="1">
      <c r="A386" s="8">
        <v>30</v>
      </c>
      <c r="B386" s="34">
        <v>3.0000000000000001E-3</v>
      </c>
      <c r="C386" s="8">
        <v>94</v>
      </c>
      <c r="D386" s="34">
        <v>8.0000000000000002E-3</v>
      </c>
      <c r="E386" s="34">
        <v>3.7999999999999999E-2</v>
      </c>
      <c r="F386" s="28">
        <v>0.53800000000000003</v>
      </c>
      <c r="G386" s="8">
        <v>38</v>
      </c>
      <c r="H386" s="195"/>
    </row>
    <row r="387" spans="1:8" ht="18" hidden="1" customHeight="1">
      <c r="A387" s="38">
        <v>31</v>
      </c>
      <c r="B387" s="35"/>
      <c r="C387" s="38"/>
      <c r="D387" s="35"/>
      <c r="E387" s="35"/>
      <c r="F387" s="32"/>
      <c r="G387" s="8"/>
      <c r="H387" s="195"/>
    </row>
    <row r="388" spans="1:8" ht="18" customHeight="1">
      <c r="A388" s="9" t="s">
        <v>9</v>
      </c>
      <c r="B388" s="21">
        <f>ROUND(AVERAGE(B357:B387),3)</f>
        <v>2E-3</v>
      </c>
      <c r="C388" s="33">
        <f>ROUND(AVERAGE(C357:C387),0)</f>
        <v>60</v>
      </c>
      <c r="D388" s="21">
        <f>ROUND(AVERAGE(D357:D387),3)</f>
        <v>1.0999999999999999E-2</v>
      </c>
      <c r="E388" s="21">
        <f>ROUND(AVERAGE(E357:E387),3)</f>
        <v>3.2000000000000001E-2</v>
      </c>
      <c r="F388" s="29">
        <f>ROUND(AVERAGE(F357:F387),1)</f>
        <v>0.5</v>
      </c>
      <c r="G388" s="62">
        <f>ROUND(AVERAGE(G357:G387),0)</f>
        <v>36</v>
      </c>
      <c r="H388" s="57"/>
    </row>
    <row r="389" spans="1:8" ht="18" customHeight="1"/>
    <row r="390" spans="1:8" ht="18" customHeight="1">
      <c r="A390" s="15"/>
    </row>
    <row r="391" spans="1:8" ht="18" customHeight="1"/>
    <row r="392" spans="1:8" ht="18" customHeight="1"/>
    <row r="393" spans="1:8" ht="18" customHeight="1"/>
    <row r="394" spans="1:8" ht="18" customHeight="1"/>
    <row r="395" spans="1:8" ht="18" customHeight="1"/>
    <row r="396" spans="1:8" ht="18" customHeight="1"/>
    <row r="397" spans="1:8" ht="18" customHeight="1"/>
    <row r="398" spans="1:8" ht="18" customHeight="1"/>
    <row r="399" spans="1:8" ht="18" customHeight="1"/>
    <row r="400" spans="1:8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412"/>
  <sheetViews>
    <sheetView tabSelected="1" zoomScaleNormal="100" zoomScaleSheetLayoutView="100" workbookViewId="0">
      <selection activeCell="A2" sqref="A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7" max="7" width="8.88671875" style="71"/>
    <col min="8" max="71" width="8.88671875" style="53"/>
  </cols>
  <sheetData>
    <row r="1" spans="1:84" ht="18" customHeight="1"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</row>
    <row r="2" spans="1:84" ht="18" customHeight="1">
      <c r="B2" s="197" t="s">
        <v>159</v>
      </c>
      <c r="C2" s="198"/>
      <c r="D2" s="198"/>
      <c r="E2" s="199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</row>
    <row r="3" spans="1:84" s="1" customFormat="1" ht="18" customHeight="1">
      <c r="B3" s="17"/>
      <c r="C3" s="11"/>
      <c r="D3" s="17"/>
      <c r="E3" s="17"/>
      <c r="F3" s="24"/>
      <c r="G3" s="7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</row>
    <row r="4" spans="1:84" s="1" customFormat="1" ht="18" customHeight="1">
      <c r="A4" s="2" t="s">
        <v>12</v>
      </c>
      <c r="B4" s="18" t="s">
        <v>160</v>
      </c>
      <c r="C4" s="11"/>
      <c r="D4" s="17"/>
      <c r="E4" s="17"/>
      <c r="F4" s="24"/>
      <c r="G4" s="7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</row>
    <row r="5" spans="1:84" s="1" customFormat="1" ht="18" customHeight="1">
      <c r="A5" s="2" t="s">
        <v>161</v>
      </c>
      <c r="B5" s="18" t="s">
        <v>162</v>
      </c>
      <c r="C5" s="11"/>
      <c r="D5" s="17"/>
      <c r="E5" s="17"/>
      <c r="F5" s="24"/>
      <c r="G5" s="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</row>
    <row r="6" spans="1:84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39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</row>
    <row r="7" spans="1:84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4"/>
      <c r="J7" s="54"/>
      <c r="K7" s="54"/>
      <c r="L7" s="54"/>
      <c r="M7" s="54"/>
      <c r="N7" s="54"/>
      <c r="O7" s="54"/>
      <c r="P7" s="54"/>
      <c r="Q7" s="5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</row>
    <row r="8" spans="1:84" s="7" customFormat="1" ht="18" customHeight="1">
      <c r="A8" s="6">
        <v>1</v>
      </c>
      <c r="B8" s="16">
        <v>5.0000000000000001E-3</v>
      </c>
      <c r="C8" s="6">
        <v>82</v>
      </c>
      <c r="D8" s="41">
        <v>5.0000000000000001E-3</v>
      </c>
      <c r="E8" s="16">
        <v>4.2000000000000003E-2</v>
      </c>
      <c r="F8" s="27">
        <v>1.004</v>
      </c>
      <c r="G8" s="6">
        <v>40</v>
      </c>
      <c r="H8" s="200"/>
      <c r="I8" s="201"/>
      <c r="J8" s="201"/>
      <c r="K8" s="201"/>
      <c r="L8" s="201"/>
      <c r="M8" s="201"/>
      <c r="N8" s="201"/>
      <c r="O8" s="201"/>
      <c r="P8" s="201"/>
      <c r="Q8" s="201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</row>
    <row r="9" spans="1:84" s="7" customFormat="1" ht="18" customHeight="1">
      <c r="A9" s="8">
        <v>2</v>
      </c>
      <c r="B9" s="34">
        <v>4.0000000000000001E-3</v>
      </c>
      <c r="C9" s="8">
        <v>71</v>
      </c>
      <c r="D9" s="40">
        <v>8.0000000000000002E-3</v>
      </c>
      <c r="E9" s="34">
        <v>3.4000000000000002E-2</v>
      </c>
      <c r="F9" s="28">
        <v>1.0249999999999999</v>
      </c>
      <c r="G9" s="8">
        <v>35</v>
      </c>
      <c r="H9" s="200"/>
      <c r="I9" s="54"/>
      <c r="J9" s="54"/>
      <c r="K9" s="54"/>
      <c r="L9" s="54"/>
      <c r="M9" s="54"/>
      <c r="N9" s="54"/>
      <c r="O9" s="54"/>
      <c r="P9" s="54"/>
      <c r="Q9" s="54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</row>
    <row r="10" spans="1:84" s="7" customFormat="1" ht="18" customHeight="1">
      <c r="A10" s="8">
        <v>3</v>
      </c>
      <c r="B10" s="34">
        <v>4.0000000000000001E-3</v>
      </c>
      <c r="C10" s="8">
        <v>57</v>
      </c>
      <c r="D10" s="40">
        <v>4.0000000000000001E-3</v>
      </c>
      <c r="E10" s="34">
        <v>3.9E-2</v>
      </c>
      <c r="F10" s="28">
        <v>1.0169999999999999</v>
      </c>
      <c r="G10" s="8"/>
      <c r="H10" s="200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</row>
    <row r="11" spans="1:84" s="7" customFormat="1" ht="18" customHeight="1">
      <c r="A11" s="8">
        <v>4</v>
      </c>
      <c r="B11" s="34">
        <v>4.0000000000000001E-3</v>
      </c>
      <c r="C11" s="8">
        <v>43</v>
      </c>
      <c r="D11" s="40">
        <v>1.6E-2</v>
      </c>
      <c r="E11" s="34">
        <v>2.1999999999999999E-2</v>
      </c>
      <c r="F11" s="28">
        <v>0.63300000000000001</v>
      </c>
      <c r="G11" s="8"/>
      <c r="H11" s="200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</row>
    <row r="12" spans="1:84" s="7" customFormat="1" ht="18" customHeight="1">
      <c r="A12" s="8">
        <v>5</v>
      </c>
      <c r="B12" s="34">
        <v>5.0000000000000001E-3</v>
      </c>
      <c r="C12" s="8">
        <v>42</v>
      </c>
      <c r="D12" s="40">
        <v>1.0999999999999999E-2</v>
      </c>
      <c r="E12" s="34">
        <v>2.4E-2</v>
      </c>
      <c r="F12" s="28">
        <v>0.35</v>
      </c>
      <c r="G12" s="8"/>
      <c r="H12" s="200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</row>
    <row r="13" spans="1:84" s="7" customFormat="1" ht="18" customHeight="1">
      <c r="A13" s="8">
        <v>6</v>
      </c>
      <c r="B13" s="34">
        <v>3.0000000000000001E-3</v>
      </c>
      <c r="C13" s="8">
        <v>43</v>
      </c>
      <c r="D13" s="40">
        <v>7.0000000000000001E-3</v>
      </c>
      <c r="E13" s="34">
        <v>3.2000000000000001E-2</v>
      </c>
      <c r="F13" s="28">
        <v>0.44600000000000001</v>
      </c>
      <c r="G13" s="8"/>
      <c r="H13" s="200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</row>
    <row r="14" spans="1:84" s="7" customFormat="1" ht="18" customHeight="1">
      <c r="A14" s="8">
        <v>7</v>
      </c>
      <c r="B14" s="34">
        <v>3.0000000000000001E-3</v>
      </c>
      <c r="C14" s="8">
        <v>35</v>
      </c>
      <c r="D14" s="40">
        <v>2.3E-2</v>
      </c>
      <c r="E14" s="34">
        <v>1.2E-2</v>
      </c>
      <c r="F14" s="28">
        <v>0.47499999999999998</v>
      </c>
      <c r="G14" s="8">
        <v>13</v>
      </c>
      <c r="H14" s="200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</row>
    <row r="15" spans="1:84" s="7" customFormat="1" ht="18" customHeight="1">
      <c r="A15" s="8">
        <v>8</v>
      </c>
      <c r="B15" s="34">
        <v>3.0000000000000001E-3</v>
      </c>
      <c r="C15" s="8">
        <v>28</v>
      </c>
      <c r="D15" s="40">
        <v>1.4E-2</v>
      </c>
      <c r="E15" s="34">
        <v>0.02</v>
      </c>
      <c r="F15" s="28">
        <v>0.67900000000000005</v>
      </c>
      <c r="G15" s="8">
        <v>13</v>
      </c>
      <c r="H15" s="200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</row>
    <row r="16" spans="1:84" s="7" customFormat="1" ht="18" customHeight="1">
      <c r="A16" s="8">
        <v>9</v>
      </c>
      <c r="B16" s="34">
        <v>3.0000000000000001E-3</v>
      </c>
      <c r="C16" s="8">
        <v>26</v>
      </c>
      <c r="D16" s="40">
        <v>0.02</v>
      </c>
      <c r="E16" s="34">
        <v>1.6E-2</v>
      </c>
      <c r="F16" s="28">
        <v>0.68799999999999994</v>
      </c>
      <c r="G16" s="8">
        <v>13</v>
      </c>
      <c r="H16" s="200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</row>
    <row r="17" spans="1:84" s="7" customFormat="1" ht="18" customHeight="1">
      <c r="A17" s="8">
        <v>10</v>
      </c>
      <c r="B17" s="34">
        <v>4.0000000000000001E-3</v>
      </c>
      <c r="C17" s="8">
        <v>53</v>
      </c>
      <c r="D17" s="40">
        <v>4.0000000000000001E-3</v>
      </c>
      <c r="E17" s="34">
        <v>4.1000000000000002E-2</v>
      </c>
      <c r="F17" s="28">
        <v>1.05</v>
      </c>
      <c r="G17" s="8">
        <v>29</v>
      </c>
      <c r="H17" s="200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</row>
    <row r="18" spans="1:84" s="7" customFormat="1" ht="18" customHeight="1">
      <c r="A18" s="8">
        <v>11</v>
      </c>
      <c r="B18" s="34">
        <v>4.0000000000000001E-3</v>
      </c>
      <c r="C18" s="8">
        <v>67</v>
      </c>
      <c r="D18" s="40">
        <v>1E-3</v>
      </c>
      <c r="E18" s="34">
        <v>4.1000000000000002E-2</v>
      </c>
      <c r="F18" s="28">
        <v>1.077</v>
      </c>
      <c r="G18" s="8">
        <v>44</v>
      </c>
      <c r="H18" s="200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</row>
    <row r="19" spans="1:84" s="7" customFormat="1" ht="18" customHeight="1">
      <c r="A19" s="8">
        <v>12</v>
      </c>
      <c r="B19" s="34">
        <v>4.0000000000000001E-3</v>
      </c>
      <c r="C19" s="8">
        <v>52</v>
      </c>
      <c r="D19" s="40">
        <v>8.9999999999999993E-3</v>
      </c>
      <c r="E19" s="34">
        <v>3.5000000000000003E-2</v>
      </c>
      <c r="F19" s="28">
        <v>0.95</v>
      </c>
      <c r="G19" s="8">
        <v>29</v>
      </c>
      <c r="H19" s="200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</row>
    <row r="20" spans="1:84" s="7" customFormat="1" ht="18" customHeight="1">
      <c r="A20" s="8">
        <v>13</v>
      </c>
      <c r="B20" s="34">
        <v>4.0000000000000001E-3</v>
      </c>
      <c r="C20" s="8">
        <v>49</v>
      </c>
      <c r="D20" s="40">
        <v>1.0999999999999999E-2</v>
      </c>
      <c r="E20" s="34">
        <v>0.03</v>
      </c>
      <c r="F20" s="28">
        <v>0.96299999999999997</v>
      </c>
      <c r="G20" s="7">
        <v>29</v>
      </c>
      <c r="H20" s="200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</row>
    <row r="21" spans="1:84" s="7" customFormat="1" ht="18" customHeight="1">
      <c r="A21" s="8">
        <v>14</v>
      </c>
      <c r="B21" s="34">
        <v>5.0000000000000001E-3</v>
      </c>
      <c r="C21" s="8">
        <v>43</v>
      </c>
      <c r="D21" s="40">
        <v>0.01</v>
      </c>
      <c r="E21" s="34">
        <v>0.03</v>
      </c>
      <c r="F21" s="28">
        <v>0.86299999999999999</v>
      </c>
      <c r="G21" s="8">
        <v>21</v>
      </c>
      <c r="H21" s="200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</row>
    <row r="22" spans="1:84" s="7" customFormat="1" ht="18" customHeight="1">
      <c r="A22" s="8">
        <v>15</v>
      </c>
      <c r="B22" s="34">
        <v>4.0000000000000001E-3</v>
      </c>
      <c r="C22" s="8">
        <v>64</v>
      </c>
      <c r="D22" s="40">
        <v>3.0000000000000001E-3</v>
      </c>
      <c r="E22" s="34">
        <v>4.2000000000000003E-2</v>
      </c>
      <c r="F22" s="28">
        <v>1.083</v>
      </c>
      <c r="G22" s="7">
        <v>40</v>
      </c>
      <c r="H22" s="200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</row>
    <row r="23" spans="1:84" s="7" customFormat="1" ht="18" customHeight="1">
      <c r="A23" s="8">
        <v>16</v>
      </c>
      <c r="B23" s="34">
        <v>4.0000000000000001E-3</v>
      </c>
      <c r="C23" s="8">
        <v>57</v>
      </c>
      <c r="D23" s="40">
        <v>4.0000000000000001E-3</v>
      </c>
      <c r="E23" s="34">
        <v>4.1000000000000002E-2</v>
      </c>
      <c r="F23" s="28">
        <v>1.129</v>
      </c>
      <c r="G23" s="8">
        <v>38</v>
      </c>
      <c r="H23" s="200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</row>
    <row r="24" spans="1:84" s="7" customFormat="1" ht="18" customHeight="1">
      <c r="A24" s="8">
        <v>17</v>
      </c>
      <c r="B24" s="34">
        <v>5.0000000000000001E-3</v>
      </c>
      <c r="C24" s="8">
        <v>76</v>
      </c>
      <c r="D24" s="40">
        <v>1.0999999999999999E-2</v>
      </c>
      <c r="E24" s="34">
        <v>3.2000000000000001E-2</v>
      </c>
      <c r="F24" s="28">
        <v>0.9</v>
      </c>
      <c r="G24" s="8">
        <v>42</v>
      </c>
      <c r="H24" s="200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</row>
    <row r="25" spans="1:84" s="7" customFormat="1" ht="18" customHeight="1">
      <c r="A25" s="8">
        <v>18</v>
      </c>
      <c r="B25" s="34">
        <v>5.0000000000000001E-3</v>
      </c>
      <c r="C25" s="8">
        <v>58</v>
      </c>
      <c r="D25" s="40">
        <v>7.0000000000000001E-3</v>
      </c>
      <c r="E25" s="34">
        <v>3.9E-2</v>
      </c>
      <c r="F25" s="28">
        <v>0.98799999999999999</v>
      </c>
      <c r="G25" s="8">
        <v>26</v>
      </c>
      <c r="H25" s="200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</row>
    <row r="26" spans="1:84" s="7" customFormat="1" ht="18" customHeight="1">
      <c r="A26" s="8">
        <v>19</v>
      </c>
      <c r="B26" s="34">
        <v>6.0000000000000001E-3</v>
      </c>
      <c r="C26" s="8">
        <v>93</v>
      </c>
      <c r="D26" s="40">
        <v>0.01</v>
      </c>
      <c r="E26" s="34">
        <v>4.3999999999999997E-2</v>
      </c>
      <c r="F26" s="28">
        <v>0.97899999999999998</v>
      </c>
      <c r="G26" s="8">
        <v>47</v>
      </c>
      <c r="H26" s="20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</row>
    <row r="27" spans="1:84" s="7" customFormat="1" ht="18" customHeight="1">
      <c r="A27" s="8">
        <v>20</v>
      </c>
      <c r="B27" s="34">
        <v>4.0000000000000001E-3</v>
      </c>
      <c r="C27" s="8">
        <v>116</v>
      </c>
      <c r="D27" s="40">
        <v>3.0000000000000001E-3</v>
      </c>
      <c r="E27" s="34">
        <v>5.1999999999999998E-2</v>
      </c>
      <c r="F27" s="28">
        <v>0.996</v>
      </c>
      <c r="G27" s="8">
        <v>66</v>
      </c>
      <c r="H27" s="20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</row>
    <row r="28" spans="1:84" s="7" customFormat="1" ht="18" customHeight="1">
      <c r="A28" s="8">
        <v>21</v>
      </c>
      <c r="B28" s="34">
        <v>5.0000000000000001E-3</v>
      </c>
      <c r="C28" s="8">
        <v>126</v>
      </c>
      <c r="D28" s="40">
        <v>2E-3</v>
      </c>
      <c r="E28" s="34">
        <v>0.06</v>
      </c>
      <c r="F28" s="28">
        <v>1.2170000000000001</v>
      </c>
      <c r="G28" s="8">
        <v>72</v>
      </c>
      <c r="H28" s="20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</row>
    <row r="29" spans="1:84" s="7" customFormat="1" ht="18" customHeight="1">
      <c r="A29" s="8">
        <v>22</v>
      </c>
      <c r="B29" s="34">
        <v>6.0000000000000001E-3</v>
      </c>
      <c r="C29" s="8">
        <v>119</v>
      </c>
      <c r="D29" s="40">
        <v>8.9999999999999993E-3</v>
      </c>
      <c r="E29" s="34">
        <v>5.2999999999999999E-2</v>
      </c>
      <c r="F29" s="28">
        <v>1.008</v>
      </c>
      <c r="G29" s="8">
        <v>80</v>
      </c>
      <c r="H29" s="200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</row>
    <row r="30" spans="1:84" s="7" customFormat="1" ht="18" customHeight="1">
      <c r="A30" s="8">
        <v>23</v>
      </c>
      <c r="B30" s="34">
        <v>4.0000000000000001E-3</v>
      </c>
      <c r="C30" s="8">
        <v>73</v>
      </c>
      <c r="D30" s="40">
        <v>2.5999999999999999E-2</v>
      </c>
      <c r="E30" s="34">
        <v>1.9E-2</v>
      </c>
      <c r="F30" s="28">
        <v>0.42099999999999999</v>
      </c>
      <c r="G30" s="8">
        <v>41</v>
      </c>
      <c r="H30" s="200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</row>
    <row r="31" spans="1:84" s="7" customFormat="1" ht="18" customHeight="1">
      <c r="A31" s="8">
        <v>24</v>
      </c>
      <c r="B31" s="34">
        <v>4.0000000000000001E-3</v>
      </c>
      <c r="C31" s="8">
        <v>35</v>
      </c>
      <c r="D31" s="40">
        <v>1.2999999999999999E-2</v>
      </c>
      <c r="E31" s="34">
        <v>2.7E-2</v>
      </c>
      <c r="F31" s="28">
        <v>0.47099999999999997</v>
      </c>
      <c r="G31" s="8">
        <v>17</v>
      </c>
      <c r="H31" s="200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</row>
    <row r="32" spans="1:84" s="7" customFormat="1" ht="18" customHeight="1">
      <c r="A32" s="8">
        <v>25</v>
      </c>
      <c r="B32" s="34">
        <v>6.0000000000000001E-3</v>
      </c>
      <c r="C32" s="8">
        <v>54</v>
      </c>
      <c r="D32" s="40">
        <v>3.0000000000000001E-3</v>
      </c>
      <c r="E32" s="34">
        <v>3.6999999999999998E-2</v>
      </c>
      <c r="F32" s="28">
        <v>0.83799999999999997</v>
      </c>
      <c r="G32" s="8">
        <v>32</v>
      </c>
      <c r="H32" s="200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</row>
    <row r="33" spans="1:84" s="7" customFormat="1" ht="18" customHeight="1">
      <c r="A33" s="8">
        <v>26</v>
      </c>
      <c r="B33" s="34">
        <v>6.0000000000000001E-3</v>
      </c>
      <c r="C33" s="8">
        <v>63</v>
      </c>
      <c r="D33" s="40">
        <v>1.0999999999999999E-2</v>
      </c>
      <c r="E33" s="34">
        <v>2.9000000000000001E-2</v>
      </c>
      <c r="F33" s="28">
        <v>0.65400000000000003</v>
      </c>
      <c r="G33" s="8">
        <v>34</v>
      </c>
      <c r="H33" s="200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</row>
    <row r="34" spans="1:84" s="7" customFormat="1" ht="18" customHeight="1">
      <c r="A34" s="8">
        <v>27</v>
      </c>
      <c r="B34" s="34">
        <v>3.0000000000000001E-3</v>
      </c>
      <c r="C34" s="8">
        <v>32</v>
      </c>
      <c r="D34" s="40">
        <v>2.3E-2</v>
      </c>
      <c r="E34" s="34">
        <v>1.2E-2</v>
      </c>
      <c r="F34" s="28">
        <v>0.57499999999999996</v>
      </c>
      <c r="G34" s="8">
        <v>11</v>
      </c>
      <c r="H34" s="200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</row>
    <row r="35" spans="1:84" s="7" customFormat="1" ht="18" customHeight="1">
      <c r="A35" s="8">
        <v>28</v>
      </c>
      <c r="B35" s="34">
        <v>3.0000000000000001E-3</v>
      </c>
      <c r="C35" s="8">
        <v>45</v>
      </c>
      <c r="D35" s="40">
        <v>1.0999999999999999E-2</v>
      </c>
      <c r="E35" s="34">
        <v>0.02</v>
      </c>
      <c r="F35" s="28">
        <v>0.79600000000000004</v>
      </c>
      <c r="G35" s="8">
        <v>18</v>
      </c>
      <c r="H35" s="200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</row>
    <row r="36" spans="1:84" s="7" customFormat="1" ht="18" customHeight="1">
      <c r="A36" s="8">
        <v>29</v>
      </c>
      <c r="B36" s="34">
        <v>4.0000000000000001E-3</v>
      </c>
      <c r="C36" s="8">
        <v>46</v>
      </c>
      <c r="D36" s="40">
        <v>1.0999999999999999E-2</v>
      </c>
      <c r="E36" s="34">
        <v>2.4E-2</v>
      </c>
      <c r="F36" s="28">
        <v>0.89600000000000002</v>
      </c>
      <c r="G36" s="8">
        <v>17</v>
      </c>
      <c r="H36" s="200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</row>
    <row r="37" spans="1:84" s="7" customFormat="1" ht="18" customHeight="1">
      <c r="A37" s="8">
        <v>30</v>
      </c>
      <c r="B37" s="34">
        <v>3.0000000000000001E-3</v>
      </c>
      <c r="C37" s="8">
        <v>34</v>
      </c>
      <c r="D37" s="40">
        <v>1.2999999999999999E-2</v>
      </c>
      <c r="E37" s="34">
        <v>2.1999999999999999E-2</v>
      </c>
      <c r="F37" s="28">
        <v>0.84599999999999997</v>
      </c>
      <c r="G37" s="8">
        <v>17</v>
      </c>
      <c r="H37" s="200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</row>
    <row r="38" spans="1:84" s="7" customFormat="1" ht="18" customHeight="1">
      <c r="A38" s="38">
        <v>31</v>
      </c>
      <c r="B38" s="35">
        <v>5.0000000000000001E-3</v>
      </c>
      <c r="C38" s="38">
        <v>56</v>
      </c>
      <c r="D38" s="42">
        <v>5.0000000000000001E-3</v>
      </c>
      <c r="E38" s="35">
        <v>3.5999999999999997E-2</v>
      </c>
      <c r="F38" s="32">
        <v>1.117</v>
      </c>
      <c r="G38" s="38">
        <v>39</v>
      </c>
      <c r="H38" s="202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</row>
    <row r="39" spans="1:84" s="10" customFormat="1" ht="18" customHeight="1">
      <c r="A39" s="9" t="s">
        <v>9</v>
      </c>
      <c r="B39" s="21">
        <f>ROUND(AVERAGE(B8:B38),3)</f>
        <v>4.0000000000000001E-3</v>
      </c>
      <c r="C39" s="33">
        <f>ROUND(AVERAGE(C8:C38),0)</f>
        <v>59</v>
      </c>
      <c r="D39" s="21">
        <f>ROUND(AVERAGE(D8:D38),3)</f>
        <v>0.01</v>
      </c>
      <c r="E39" s="21">
        <f>ROUND(AVERAGE(E8:E38),3)</f>
        <v>3.2000000000000001E-2</v>
      </c>
      <c r="F39" s="29">
        <f>ROUND(AVERAGE(F8:F38),1)</f>
        <v>0.8</v>
      </c>
      <c r="G39" s="62">
        <f>ROUND(AVERAGE(G8:G38),0)</f>
        <v>33</v>
      </c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</row>
    <row r="40" spans="1:84" s="1" customFormat="1" ht="18" customHeight="1">
      <c r="B40" s="17"/>
      <c r="C40" s="11"/>
      <c r="D40" s="17"/>
      <c r="E40" s="17"/>
      <c r="F40" s="24"/>
      <c r="G40" s="7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</row>
    <row r="41" spans="1:84" s="1" customFormat="1" ht="18" customHeight="1">
      <c r="A41" s="2" t="s">
        <v>12</v>
      </c>
      <c r="B41" s="18" t="s">
        <v>163</v>
      </c>
      <c r="C41" s="11"/>
      <c r="D41" s="17"/>
      <c r="E41" s="17"/>
      <c r="F41" s="24"/>
      <c r="G41" s="7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</row>
    <row r="42" spans="1:84" s="1" customFormat="1" ht="18" customHeight="1">
      <c r="A42" s="2" t="s">
        <v>36</v>
      </c>
      <c r="B42" s="18" t="str">
        <f>B5</f>
        <v>2018년 12월</v>
      </c>
      <c r="C42" s="11"/>
      <c r="D42" s="17"/>
      <c r="E42" s="17"/>
      <c r="F42" s="24"/>
      <c r="G42" s="38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</row>
    <row r="43" spans="1:84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39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</row>
    <row r="44" spans="1:84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</row>
    <row r="45" spans="1:84" s="7" customFormat="1" ht="18" customHeight="1">
      <c r="A45" s="6">
        <v>1</v>
      </c>
      <c r="B45" s="16">
        <v>3.0000000000000001E-3</v>
      </c>
      <c r="C45" s="6">
        <v>88</v>
      </c>
      <c r="D45" s="16">
        <v>7.0000000000000001E-3</v>
      </c>
      <c r="E45" s="16">
        <v>3.1E-2</v>
      </c>
      <c r="F45" s="27">
        <v>0.64200000000000002</v>
      </c>
      <c r="G45" s="6">
        <v>45</v>
      </c>
      <c r="H45" s="203"/>
      <c r="I45" s="201"/>
      <c r="J45" s="201"/>
      <c r="K45" s="201"/>
      <c r="L45" s="201"/>
      <c r="M45" s="201"/>
      <c r="N45" s="201"/>
      <c r="O45" s="201"/>
      <c r="P45" s="201"/>
      <c r="Q45" s="201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</row>
    <row r="46" spans="1:84" s="7" customFormat="1" ht="18" customHeight="1">
      <c r="A46" s="8">
        <v>2</v>
      </c>
      <c r="B46" s="34">
        <v>2E-3</v>
      </c>
      <c r="C46" s="8">
        <v>78</v>
      </c>
      <c r="D46" s="34">
        <v>8.9999999999999993E-3</v>
      </c>
      <c r="E46" s="34">
        <v>2.5999999999999999E-2</v>
      </c>
      <c r="F46" s="28">
        <v>0.57499999999999996</v>
      </c>
      <c r="G46" s="8">
        <v>40</v>
      </c>
      <c r="H46" s="200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</row>
    <row r="47" spans="1:84" s="7" customFormat="1" ht="18" customHeight="1">
      <c r="A47" s="8">
        <v>3</v>
      </c>
      <c r="B47" s="34">
        <v>2E-3</v>
      </c>
      <c r="C47" s="8">
        <v>50</v>
      </c>
      <c r="D47" s="34">
        <v>3.0000000000000001E-3</v>
      </c>
      <c r="E47" s="34">
        <v>3.1E-2</v>
      </c>
      <c r="F47" s="28">
        <v>0.623</v>
      </c>
      <c r="G47" s="8">
        <v>25</v>
      </c>
      <c r="H47" s="200"/>
      <c r="I47" s="54"/>
      <c r="J47" s="54"/>
      <c r="K47" s="54"/>
      <c r="L47" s="54"/>
      <c r="M47" s="54"/>
      <c r="N47" s="54"/>
      <c r="O47" s="54"/>
      <c r="P47" s="54"/>
      <c r="Q47" s="54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</row>
    <row r="48" spans="1:84" s="7" customFormat="1" ht="18" customHeight="1">
      <c r="A48" s="8">
        <v>4</v>
      </c>
      <c r="B48" s="34">
        <v>2E-3</v>
      </c>
      <c r="C48" s="8">
        <v>48</v>
      </c>
      <c r="D48" s="34">
        <v>1.6E-2</v>
      </c>
      <c r="E48" s="34">
        <v>1.6E-2</v>
      </c>
      <c r="F48" s="28">
        <v>0.51700000000000002</v>
      </c>
      <c r="G48" s="8">
        <v>17</v>
      </c>
      <c r="H48" s="200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</row>
    <row r="49" spans="1:84" s="7" customFormat="1" ht="18" customHeight="1">
      <c r="A49" s="8">
        <v>5</v>
      </c>
      <c r="B49" s="34">
        <v>2E-3</v>
      </c>
      <c r="C49" s="8">
        <v>49</v>
      </c>
      <c r="D49" s="34">
        <v>1.2E-2</v>
      </c>
      <c r="E49" s="34">
        <v>2.1000000000000001E-2</v>
      </c>
      <c r="F49" s="28">
        <v>0.35</v>
      </c>
      <c r="G49" s="8">
        <v>18</v>
      </c>
      <c r="H49" s="200"/>
      <c r="I49" s="54"/>
      <c r="J49" s="54"/>
      <c r="K49" s="54"/>
      <c r="L49" s="54"/>
      <c r="M49" s="54"/>
      <c r="N49" s="54"/>
      <c r="O49" s="54"/>
      <c r="P49" s="54"/>
      <c r="Q49" s="54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</row>
    <row r="50" spans="1:84" s="7" customFormat="1" ht="18" customHeight="1">
      <c r="A50" s="8">
        <v>6</v>
      </c>
      <c r="B50" s="34">
        <v>2E-3</v>
      </c>
      <c r="C50" s="8">
        <v>54</v>
      </c>
      <c r="D50" s="34">
        <v>0.01</v>
      </c>
      <c r="E50" s="34">
        <v>2.5999999999999999E-2</v>
      </c>
      <c r="F50" s="28">
        <v>0.438</v>
      </c>
      <c r="G50" s="8">
        <v>24</v>
      </c>
      <c r="H50" s="200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</row>
    <row r="51" spans="1:84" s="7" customFormat="1" ht="18" customHeight="1">
      <c r="A51" s="8">
        <v>7</v>
      </c>
      <c r="B51" s="34">
        <v>2E-3</v>
      </c>
      <c r="C51" s="8"/>
      <c r="D51" s="34">
        <v>2.3E-2</v>
      </c>
      <c r="E51" s="34">
        <v>0.01</v>
      </c>
      <c r="F51" s="28">
        <v>0.32100000000000001</v>
      </c>
      <c r="G51" s="8">
        <v>13</v>
      </c>
      <c r="H51" s="200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</row>
    <row r="52" spans="1:84" s="7" customFormat="1" ht="18" customHeight="1">
      <c r="A52" s="8">
        <v>8</v>
      </c>
      <c r="B52" s="34">
        <v>2E-3</v>
      </c>
      <c r="C52" s="8"/>
      <c r="D52" s="34">
        <v>1.7000000000000001E-2</v>
      </c>
      <c r="E52" s="34">
        <v>1.2999999999999999E-2</v>
      </c>
      <c r="F52" s="28">
        <v>0.35399999999999998</v>
      </c>
      <c r="G52" s="8">
        <v>18</v>
      </c>
      <c r="H52" s="200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</row>
    <row r="53" spans="1:84" s="7" customFormat="1" ht="18" customHeight="1">
      <c r="A53" s="8">
        <v>9</v>
      </c>
      <c r="B53" s="34">
        <v>3.0000000000000001E-3</v>
      </c>
      <c r="C53" s="8"/>
      <c r="D53" s="34">
        <v>2.1000000000000001E-2</v>
      </c>
      <c r="E53" s="34">
        <v>1.2E-2</v>
      </c>
      <c r="F53" s="28">
        <v>0.35</v>
      </c>
      <c r="G53" s="8">
        <v>16</v>
      </c>
      <c r="H53" s="200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</row>
    <row r="54" spans="1:84" s="7" customFormat="1" ht="18" customHeight="1">
      <c r="A54" s="8">
        <v>10</v>
      </c>
      <c r="B54" s="34">
        <v>2E-3</v>
      </c>
      <c r="C54" s="8"/>
      <c r="D54" s="34">
        <v>7.0000000000000001E-3</v>
      </c>
      <c r="E54" s="34">
        <v>2.9000000000000001E-2</v>
      </c>
      <c r="F54" s="28">
        <v>0.53300000000000003</v>
      </c>
      <c r="G54" s="8">
        <v>31</v>
      </c>
      <c r="H54" s="200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</row>
    <row r="55" spans="1:84" s="7" customFormat="1" ht="18" customHeight="1">
      <c r="A55" s="8">
        <v>11</v>
      </c>
      <c r="B55" s="34">
        <v>3.0000000000000001E-3</v>
      </c>
      <c r="C55" s="8"/>
      <c r="D55" s="34">
        <v>2E-3</v>
      </c>
      <c r="E55" s="34">
        <v>3.3000000000000002E-2</v>
      </c>
      <c r="F55" s="28">
        <v>0.629</v>
      </c>
      <c r="G55" s="8">
        <v>44</v>
      </c>
      <c r="H55" s="200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</row>
    <row r="56" spans="1:84" s="7" customFormat="1" ht="18" customHeight="1">
      <c r="A56" s="8">
        <v>12</v>
      </c>
      <c r="B56" s="34">
        <v>3.0000000000000001E-3</v>
      </c>
      <c r="C56" s="8">
        <v>59</v>
      </c>
      <c r="D56" s="34">
        <v>0.01</v>
      </c>
      <c r="E56" s="34">
        <v>2.5000000000000001E-2</v>
      </c>
      <c r="F56" s="28">
        <v>0.61299999999999999</v>
      </c>
      <c r="G56" s="8">
        <v>33</v>
      </c>
      <c r="H56" s="200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</row>
    <row r="57" spans="1:84" s="7" customFormat="1" ht="18" customHeight="1">
      <c r="A57" s="8">
        <v>13</v>
      </c>
      <c r="B57" s="34">
        <v>3.0000000000000001E-3</v>
      </c>
      <c r="C57" s="8">
        <v>54</v>
      </c>
      <c r="D57" s="34">
        <v>1.2999999999999999E-2</v>
      </c>
      <c r="E57" s="34">
        <v>2.4E-2</v>
      </c>
      <c r="F57" s="28">
        <v>0.61699999999999999</v>
      </c>
      <c r="G57" s="8">
        <v>30</v>
      </c>
      <c r="H57" s="200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</row>
    <row r="58" spans="1:84" s="7" customFormat="1" ht="18" customHeight="1">
      <c r="A58" s="8">
        <v>14</v>
      </c>
      <c r="B58" s="34">
        <v>3.0000000000000001E-3</v>
      </c>
      <c r="C58" s="8">
        <v>48</v>
      </c>
      <c r="D58" s="34">
        <v>1.2E-2</v>
      </c>
      <c r="E58" s="34">
        <v>2.3E-2</v>
      </c>
      <c r="F58" s="28">
        <v>0.49199999999999999</v>
      </c>
      <c r="G58" s="8">
        <v>24</v>
      </c>
      <c r="H58" s="200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</row>
    <row r="59" spans="1:84" s="7" customFormat="1" ht="18" customHeight="1">
      <c r="A59" s="8">
        <v>15</v>
      </c>
      <c r="B59" s="34">
        <v>2E-3</v>
      </c>
      <c r="C59" s="8">
        <v>67</v>
      </c>
      <c r="D59" s="34">
        <v>6.0000000000000001E-3</v>
      </c>
      <c r="E59" s="34">
        <v>2.9000000000000001E-2</v>
      </c>
      <c r="F59" s="28">
        <v>0.56699999999999995</v>
      </c>
      <c r="G59" s="8">
        <v>42</v>
      </c>
      <c r="H59" s="200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</row>
    <row r="60" spans="1:84" s="7" customFormat="1" ht="18" customHeight="1">
      <c r="A60" s="8">
        <v>16</v>
      </c>
      <c r="B60" s="34">
        <v>3.0000000000000001E-3</v>
      </c>
      <c r="C60" s="8">
        <v>63</v>
      </c>
      <c r="D60" s="34">
        <v>6.0000000000000001E-3</v>
      </c>
      <c r="E60" s="34">
        <v>3.2000000000000001E-2</v>
      </c>
      <c r="F60" s="28">
        <v>0.625</v>
      </c>
      <c r="G60" s="8">
        <v>43</v>
      </c>
      <c r="H60" s="200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</row>
    <row r="61" spans="1:84" s="7" customFormat="1" ht="18" customHeight="1">
      <c r="A61" s="8">
        <v>17</v>
      </c>
      <c r="B61" s="34">
        <v>3.0000000000000001E-3</v>
      </c>
      <c r="C61" s="8">
        <v>70</v>
      </c>
      <c r="D61" s="34">
        <v>1.4E-2</v>
      </c>
      <c r="E61" s="34">
        <v>2.1000000000000001E-2</v>
      </c>
      <c r="F61" s="28">
        <v>0.57899999999999996</v>
      </c>
      <c r="G61" s="8">
        <v>38</v>
      </c>
      <c r="H61" s="200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</row>
    <row r="62" spans="1:84" s="7" customFormat="1" ht="18" customHeight="1">
      <c r="A62" s="8">
        <v>18</v>
      </c>
      <c r="B62" s="34">
        <v>3.0000000000000001E-3</v>
      </c>
      <c r="C62" s="8">
        <v>66</v>
      </c>
      <c r="D62" s="34">
        <v>7.0000000000000001E-3</v>
      </c>
      <c r="E62" s="34">
        <v>2.7E-2</v>
      </c>
      <c r="F62" s="28">
        <v>0.65</v>
      </c>
      <c r="G62" s="8">
        <v>33</v>
      </c>
      <c r="H62" s="200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</row>
    <row r="63" spans="1:84" s="7" customFormat="1" ht="18" customHeight="1">
      <c r="A63" s="8">
        <v>19</v>
      </c>
      <c r="B63" s="34">
        <v>3.0000000000000001E-3</v>
      </c>
      <c r="C63" s="8">
        <v>85</v>
      </c>
      <c r="D63" s="34">
        <v>0.01</v>
      </c>
      <c r="E63" s="34">
        <v>3.3000000000000002E-2</v>
      </c>
      <c r="F63" s="28">
        <v>0.67500000000000004</v>
      </c>
      <c r="G63" s="8">
        <v>47</v>
      </c>
      <c r="H63" s="200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</row>
    <row r="64" spans="1:84" s="7" customFormat="1" ht="18" customHeight="1">
      <c r="A64" s="8">
        <v>20</v>
      </c>
      <c r="B64" s="34">
        <v>3.0000000000000001E-3</v>
      </c>
      <c r="C64" s="36"/>
      <c r="D64" s="34">
        <v>4.0000000000000001E-3</v>
      </c>
      <c r="E64" s="34">
        <v>3.9E-2</v>
      </c>
      <c r="F64" s="28">
        <v>0.84199999999999997</v>
      </c>
      <c r="G64" s="8">
        <v>70</v>
      </c>
      <c r="H64" s="200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</row>
    <row r="65" spans="1:84" s="7" customFormat="1" ht="18" customHeight="1">
      <c r="A65" s="8">
        <v>21</v>
      </c>
      <c r="B65" s="34">
        <v>4.0000000000000001E-3</v>
      </c>
      <c r="C65" s="8">
        <v>118</v>
      </c>
      <c r="D65" s="34">
        <v>3.0000000000000001E-3</v>
      </c>
      <c r="E65" s="34">
        <v>4.2000000000000003E-2</v>
      </c>
      <c r="F65" s="28">
        <v>0.95</v>
      </c>
      <c r="G65" s="8">
        <v>70</v>
      </c>
      <c r="H65" s="200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</row>
    <row r="66" spans="1:84" s="7" customFormat="1" ht="18" customHeight="1">
      <c r="A66" s="8">
        <v>22</v>
      </c>
      <c r="B66" s="34">
        <v>4.0000000000000001E-3</v>
      </c>
      <c r="C66" s="8">
        <v>125</v>
      </c>
      <c r="D66" s="34">
        <v>1.2E-2</v>
      </c>
      <c r="E66" s="34">
        <v>3.7999999999999999E-2</v>
      </c>
      <c r="F66" s="28">
        <v>0.95399999999999996</v>
      </c>
      <c r="G66" s="8">
        <v>80</v>
      </c>
      <c r="H66" s="200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</row>
    <row r="67" spans="1:84" s="7" customFormat="1" ht="18" customHeight="1">
      <c r="A67" s="8">
        <v>23</v>
      </c>
      <c r="B67" s="34">
        <v>4.0000000000000001E-3</v>
      </c>
      <c r="C67" s="8">
        <v>76</v>
      </c>
      <c r="D67" s="34">
        <v>2.5000000000000001E-2</v>
      </c>
      <c r="E67" s="34">
        <v>1.2999999999999999E-2</v>
      </c>
      <c r="F67" s="28">
        <v>0.56299999999999994</v>
      </c>
      <c r="G67" s="8">
        <v>42</v>
      </c>
      <c r="H67" s="200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</row>
    <row r="68" spans="1:84" s="7" customFormat="1" ht="18" customHeight="1">
      <c r="A68" s="8">
        <v>24</v>
      </c>
      <c r="B68" s="34">
        <v>3.0000000000000001E-3</v>
      </c>
      <c r="C68" s="36">
        <v>38</v>
      </c>
      <c r="D68" s="34">
        <v>1.4E-2</v>
      </c>
      <c r="E68" s="34">
        <v>2.1999999999999999E-2</v>
      </c>
      <c r="F68" s="28">
        <v>0.46700000000000003</v>
      </c>
      <c r="G68" s="8">
        <v>22</v>
      </c>
      <c r="H68" s="200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</row>
    <row r="69" spans="1:84" s="7" customFormat="1" ht="18" customHeight="1">
      <c r="A69" s="8">
        <v>25</v>
      </c>
      <c r="B69" s="34">
        <v>3.0000000000000001E-3</v>
      </c>
      <c r="C69" s="36">
        <v>59</v>
      </c>
      <c r="D69" s="34">
        <v>4.0000000000000001E-3</v>
      </c>
      <c r="E69" s="34">
        <v>0.03</v>
      </c>
      <c r="F69" s="28">
        <v>0.68799999999999994</v>
      </c>
      <c r="G69" s="8">
        <v>38</v>
      </c>
      <c r="H69" s="200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</row>
    <row r="70" spans="1:84" s="7" customFormat="1" ht="18" customHeight="1">
      <c r="A70" s="8">
        <v>26</v>
      </c>
      <c r="B70" s="34">
        <v>3.0000000000000001E-3</v>
      </c>
      <c r="C70" s="36">
        <v>66</v>
      </c>
      <c r="D70" s="34">
        <v>1.2999999999999999E-2</v>
      </c>
      <c r="E70" s="34">
        <v>2.1999999999999999E-2</v>
      </c>
      <c r="F70" s="28">
        <v>0.56699999999999995</v>
      </c>
      <c r="G70" s="8">
        <v>36</v>
      </c>
      <c r="H70" s="200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</row>
    <row r="71" spans="1:84" s="7" customFormat="1" ht="18" customHeight="1">
      <c r="A71" s="8">
        <v>27</v>
      </c>
      <c r="B71" s="34">
        <v>2E-3</v>
      </c>
      <c r="C71" s="8">
        <v>25</v>
      </c>
      <c r="D71" s="34">
        <v>2.5000000000000001E-2</v>
      </c>
      <c r="E71" s="34">
        <v>0.01</v>
      </c>
      <c r="F71" s="28">
        <v>0.32900000000000001</v>
      </c>
      <c r="G71" s="8">
        <v>10</v>
      </c>
      <c r="H71" s="200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</row>
    <row r="72" spans="1:84" s="7" customFormat="1" ht="18" customHeight="1">
      <c r="A72" s="8">
        <v>28</v>
      </c>
      <c r="B72" s="34">
        <v>3.0000000000000001E-3</v>
      </c>
      <c r="C72" s="8">
        <v>46</v>
      </c>
      <c r="D72" s="34">
        <v>1.6E-2</v>
      </c>
      <c r="E72" s="34">
        <v>1.7999999999999999E-2</v>
      </c>
      <c r="F72" s="28">
        <v>0.41699999999999998</v>
      </c>
      <c r="G72" s="8">
        <v>22</v>
      </c>
      <c r="H72" s="200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</row>
    <row r="73" spans="1:84" s="7" customFormat="1" ht="18" customHeight="1">
      <c r="A73" s="8">
        <v>29</v>
      </c>
      <c r="B73" s="34">
        <v>3.0000000000000001E-3</v>
      </c>
      <c r="C73" s="8">
        <v>54</v>
      </c>
      <c r="D73" s="34">
        <v>1.6E-2</v>
      </c>
      <c r="E73" s="34">
        <v>1.9E-2</v>
      </c>
      <c r="F73" s="28">
        <v>0.52500000000000002</v>
      </c>
      <c r="G73" s="8">
        <v>24</v>
      </c>
      <c r="H73" s="200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</row>
    <row r="74" spans="1:84" s="7" customFormat="1" ht="18" customHeight="1">
      <c r="A74" s="8">
        <v>30</v>
      </c>
      <c r="B74" s="34">
        <v>2E-3</v>
      </c>
      <c r="C74" s="8">
        <v>41</v>
      </c>
      <c r="D74" s="34">
        <v>1.7000000000000001E-2</v>
      </c>
      <c r="E74" s="34">
        <v>1.7000000000000001E-2</v>
      </c>
      <c r="F74" s="28">
        <v>0.48799999999999999</v>
      </c>
      <c r="G74" s="8">
        <v>24</v>
      </c>
      <c r="H74" s="200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</row>
    <row r="75" spans="1:84" s="7" customFormat="1" ht="18" customHeight="1">
      <c r="A75" s="38">
        <v>31</v>
      </c>
      <c r="B75" s="35">
        <v>3.0000000000000001E-3</v>
      </c>
      <c r="C75" s="38">
        <v>63</v>
      </c>
      <c r="D75" s="35">
        <v>0.01</v>
      </c>
      <c r="E75" s="35">
        <v>2.7E-2</v>
      </c>
      <c r="F75" s="32">
        <v>0.72499999999999998</v>
      </c>
      <c r="G75" s="68">
        <v>41</v>
      </c>
      <c r="H75" s="204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</row>
    <row r="76" spans="1:84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64</v>
      </c>
      <c r="D76" s="21">
        <f>ROUND(AVERAGE(D45:D75),3)</f>
        <v>1.2E-2</v>
      </c>
      <c r="E76" s="21">
        <f>ROUND(AVERAGE(E45:E75),3)</f>
        <v>2.4E-2</v>
      </c>
      <c r="F76" s="29">
        <f>ROUND(AVERAGE(F45:F75),1)</f>
        <v>0.6</v>
      </c>
      <c r="G76" s="62">
        <f>ROUND(AVERAGE(G45:G75),0)</f>
        <v>34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</row>
    <row r="77" spans="1:84" s="1" customFormat="1" ht="18" customHeight="1">
      <c r="B77" s="17"/>
      <c r="C77" s="11"/>
      <c r="D77" s="17"/>
      <c r="E77" s="17"/>
      <c r="F77" s="24"/>
      <c r="G77" s="7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</row>
    <row r="78" spans="1:84" s="1" customFormat="1" ht="18" customHeight="1">
      <c r="B78" s="17"/>
      <c r="C78" s="11"/>
      <c r="D78" s="17"/>
      <c r="E78" s="17"/>
      <c r="F78" s="24"/>
      <c r="G78" s="7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</row>
    <row r="79" spans="1:84" s="1" customFormat="1" ht="18" customHeight="1">
      <c r="B79" s="17"/>
      <c r="C79" s="11"/>
      <c r="D79" s="17"/>
      <c r="E79" s="17"/>
      <c r="F79" s="24"/>
      <c r="G79" s="7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</row>
    <row r="80" spans="1:84" s="1" customFormat="1" ht="18" customHeight="1">
      <c r="A80" s="48" t="s">
        <v>164</v>
      </c>
      <c r="B80" s="50" t="s">
        <v>165</v>
      </c>
      <c r="C80" s="52"/>
      <c r="D80" s="51"/>
      <c r="E80" s="51"/>
      <c r="F80" s="47"/>
      <c r="G80" s="38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</row>
    <row r="81" spans="1:84" s="1" customFormat="1" ht="18" customHeight="1">
      <c r="A81" s="48" t="s">
        <v>166</v>
      </c>
      <c r="B81" s="50" t="str">
        <f>B42</f>
        <v>2018년 12월</v>
      </c>
      <c r="C81" s="52"/>
      <c r="D81" s="51"/>
      <c r="E81" s="51"/>
      <c r="F81" s="47"/>
      <c r="G81" s="38"/>
      <c r="H81" s="43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</row>
    <row r="82" spans="1:84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39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</row>
    <row r="83" spans="1:84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</row>
    <row r="84" spans="1:84" s="7" customFormat="1" ht="18" customHeight="1">
      <c r="A84" s="6">
        <v>1</v>
      </c>
      <c r="B84" s="16">
        <v>4.0000000000000001E-3</v>
      </c>
      <c r="C84" s="6">
        <v>72</v>
      </c>
      <c r="D84" s="16">
        <v>7.0000000000000001E-3</v>
      </c>
      <c r="E84" s="16">
        <v>3.5999999999999997E-2</v>
      </c>
      <c r="F84" s="27">
        <v>0.51300000000000001</v>
      </c>
      <c r="G84" s="6">
        <v>31</v>
      </c>
      <c r="H84" s="38"/>
      <c r="I84" s="201"/>
      <c r="J84" s="201"/>
      <c r="K84" s="201"/>
      <c r="L84" s="201"/>
      <c r="M84" s="201"/>
      <c r="N84" s="201"/>
      <c r="O84" s="201"/>
      <c r="P84" s="201"/>
      <c r="Q84" s="201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1:84" s="7" customFormat="1" ht="18" customHeight="1">
      <c r="A85" s="8">
        <v>2</v>
      </c>
      <c r="B85" s="34">
        <v>4.0000000000000001E-3</v>
      </c>
      <c r="C85" s="8">
        <v>69</v>
      </c>
      <c r="D85" s="34">
        <v>6.0000000000000001E-3</v>
      </c>
      <c r="E85" s="34">
        <v>3.5000000000000003E-2</v>
      </c>
      <c r="F85" s="28">
        <v>0.69199999999999995</v>
      </c>
      <c r="G85" s="8">
        <v>29</v>
      </c>
      <c r="H85" s="38"/>
      <c r="I85" s="54"/>
      <c r="J85" s="54"/>
      <c r="K85" s="54"/>
      <c r="L85" s="54"/>
      <c r="M85" s="54"/>
      <c r="N85" s="54"/>
      <c r="O85" s="54"/>
      <c r="P85" s="54"/>
      <c r="Q85" s="54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1:84" s="7" customFormat="1" ht="18" customHeight="1">
      <c r="A86" s="8">
        <v>3</v>
      </c>
      <c r="B86" s="34">
        <v>4.0000000000000001E-3</v>
      </c>
      <c r="C86" s="8">
        <v>47</v>
      </c>
      <c r="D86" s="34">
        <v>5.0000000000000001E-3</v>
      </c>
      <c r="E86" s="34">
        <v>3.5999999999999997E-2</v>
      </c>
      <c r="F86" s="28">
        <v>0.85399999999999998</v>
      </c>
      <c r="G86" s="8">
        <v>23</v>
      </c>
      <c r="H86" s="38"/>
      <c r="I86" s="54"/>
      <c r="J86" s="54"/>
      <c r="K86" s="54"/>
      <c r="L86" s="54"/>
      <c r="M86" s="54"/>
      <c r="N86" s="54"/>
      <c r="O86" s="54"/>
      <c r="P86" s="54"/>
      <c r="Q86" s="54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1:84" s="7" customFormat="1" ht="18" customHeight="1">
      <c r="A87" s="8">
        <v>4</v>
      </c>
      <c r="B87" s="34">
        <v>2E-3</v>
      </c>
      <c r="C87" s="31">
        <v>46</v>
      </c>
      <c r="D87" s="34">
        <v>1.9E-2</v>
      </c>
      <c r="E87" s="34">
        <v>2.1000000000000001E-2</v>
      </c>
      <c r="F87" s="28">
        <v>0.32900000000000001</v>
      </c>
      <c r="G87" s="8">
        <v>11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1:84" s="7" customFormat="1" ht="18" customHeight="1">
      <c r="A88" s="8">
        <v>5</v>
      </c>
      <c r="B88" s="34">
        <v>2E-3</v>
      </c>
      <c r="C88" s="30">
        <v>47</v>
      </c>
      <c r="D88" s="34">
        <v>1.2E-2</v>
      </c>
      <c r="E88" s="34">
        <v>2.5999999999999999E-2</v>
      </c>
      <c r="F88" s="28">
        <v>0.23599999999999999</v>
      </c>
      <c r="G88" s="8">
        <v>13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1:84" s="7" customFormat="1" ht="18" customHeight="1">
      <c r="A89" s="8">
        <v>6</v>
      </c>
      <c r="B89" s="34">
        <v>2E-3</v>
      </c>
      <c r="C89" s="30">
        <v>41</v>
      </c>
      <c r="D89" s="34">
        <v>8.0000000000000002E-3</v>
      </c>
      <c r="E89" s="34">
        <v>3.1E-2</v>
      </c>
      <c r="F89" s="28">
        <v>0.371</v>
      </c>
      <c r="G89" s="8">
        <v>17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1:84" s="7" customFormat="1" ht="18" customHeight="1">
      <c r="A90" s="8">
        <v>7</v>
      </c>
      <c r="B90" s="34">
        <v>2E-3</v>
      </c>
      <c r="C90" s="30"/>
      <c r="D90" s="34">
        <v>2.4E-2</v>
      </c>
      <c r="E90" s="34">
        <v>1.2999999999999999E-2</v>
      </c>
      <c r="F90" s="28">
        <v>0.25800000000000001</v>
      </c>
      <c r="G90" s="8">
        <v>7</v>
      </c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</row>
    <row r="91" spans="1:84" s="7" customFormat="1" ht="18" customHeight="1">
      <c r="A91" s="8">
        <v>8</v>
      </c>
      <c r="B91" s="34">
        <v>3.0000000000000001E-3</v>
      </c>
      <c r="C91" s="30"/>
      <c r="D91" s="34">
        <v>1.6E-2</v>
      </c>
      <c r="E91" s="34">
        <v>2.1000000000000001E-2</v>
      </c>
      <c r="F91" s="28">
        <v>0.371</v>
      </c>
      <c r="G91" s="8">
        <v>12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</row>
    <row r="92" spans="1:84" s="7" customFormat="1" ht="18" customHeight="1">
      <c r="A92" s="8">
        <v>9</v>
      </c>
      <c r="B92" s="34">
        <v>3.0000000000000001E-3</v>
      </c>
      <c r="C92" s="30"/>
      <c r="D92" s="34">
        <v>1.7999999999999999E-2</v>
      </c>
      <c r="E92" s="34">
        <v>2.1000000000000001E-2</v>
      </c>
      <c r="F92" s="28">
        <v>0.4</v>
      </c>
      <c r="G92" s="8">
        <v>10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</row>
    <row r="93" spans="1:84" s="7" customFormat="1" ht="18" customHeight="1">
      <c r="A93" s="8">
        <v>10</v>
      </c>
      <c r="B93" s="34">
        <v>4.0000000000000001E-3</v>
      </c>
      <c r="C93" s="30"/>
      <c r="D93" s="34">
        <v>4.0000000000000001E-3</v>
      </c>
      <c r="E93" s="34">
        <v>0.04</v>
      </c>
      <c r="F93" s="28">
        <v>0.72099999999999997</v>
      </c>
      <c r="G93" s="8">
        <v>29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</row>
    <row r="94" spans="1:84" s="7" customFormat="1" ht="18" customHeight="1">
      <c r="A94" s="8">
        <v>11</v>
      </c>
      <c r="B94" s="34">
        <v>4.0000000000000001E-3</v>
      </c>
      <c r="C94" s="30">
        <v>46</v>
      </c>
      <c r="D94" s="34">
        <v>1E-3</v>
      </c>
      <c r="E94" s="34">
        <v>4.1000000000000002E-2</v>
      </c>
      <c r="F94" s="28">
        <v>0.83299999999999996</v>
      </c>
      <c r="G94" s="8">
        <v>38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</row>
    <row r="95" spans="1:84" s="7" customFormat="1" ht="18" customHeight="1">
      <c r="A95" s="8">
        <v>12</v>
      </c>
      <c r="B95" s="34">
        <v>4.0000000000000001E-3</v>
      </c>
      <c r="C95" s="30">
        <v>40</v>
      </c>
      <c r="D95" s="34">
        <v>8.9999999999999993E-3</v>
      </c>
      <c r="E95" s="34">
        <v>3.4000000000000002E-2</v>
      </c>
      <c r="F95" s="28">
        <v>0.71299999999999997</v>
      </c>
      <c r="G95" s="8">
        <v>26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</row>
    <row r="96" spans="1:84" s="7" customFormat="1" ht="18" customHeight="1">
      <c r="A96" s="8">
        <v>13</v>
      </c>
      <c r="B96" s="34">
        <v>3.0000000000000001E-3</v>
      </c>
      <c r="C96" s="30">
        <v>32</v>
      </c>
      <c r="D96" s="34">
        <v>1.4E-2</v>
      </c>
      <c r="E96" s="34">
        <v>2.8000000000000001E-2</v>
      </c>
      <c r="F96" s="28">
        <v>0.53800000000000003</v>
      </c>
      <c r="G96" s="38">
        <v>19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</row>
    <row r="97" spans="1:84" s="7" customFormat="1" ht="18" customHeight="1">
      <c r="A97" s="8">
        <v>14</v>
      </c>
      <c r="B97" s="34">
        <v>4.0000000000000001E-3</v>
      </c>
      <c r="C97" s="30">
        <v>34</v>
      </c>
      <c r="D97" s="34">
        <v>1.2999999999999999E-2</v>
      </c>
      <c r="E97" s="34">
        <v>2.7E-2</v>
      </c>
      <c r="F97" s="28">
        <v>0.49199999999999999</v>
      </c>
      <c r="G97" s="8">
        <v>18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</row>
    <row r="98" spans="1:84" s="7" customFormat="1" ht="18" customHeight="1">
      <c r="A98" s="8">
        <v>15</v>
      </c>
      <c r="B98" s="34">
        <v>4.0000000000000001E-3</v>
      </c>
      <c r="C98" s="30">
        <v>44</v>
      </c>
      <c r="D98" s="34">
        <v>4.0000000000000001E-3</v>
      </c>
      <c r="E98" s="34">
        <v>3.9E-2</v>
      </c>
      <c r="F98" s="28">
        <v>0.71299999999999997</v>
      </c>
      <c r="G98" s="38">
        <v>35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</row>
    <row r="99" spans="1:84" s="7" customFormat="1" ht="18" customHeight="1">
      <c r="A99" s="8">
        <v>16</v>
      </c>
      <c r="B99" s="34">
        <v>4.0000000000000001E-3</v>
      </c>
      <c r="C99" s="30">
        <v>38</v>
      </c>
      <c r="D99" s="34">
        <v>4.0000000000000001E-3</v>
      </c>
      <c r="E99" s="34">
        <v>3.7999999999999999E-2</v>
      </c>
      <c r="F99" s="28">
        <v>0.78800000000000003</v>
      </c>
      <c r="G99" s="8">
        <v>29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</row>
    <row r="100" spans="1:84" s="7" customFormat="1" ht="18" customHeight="1">
      <c r="A100" s="8">
        <v>17</v>
      </c>
      <c r="B100" s="34">
        <v>3.0000000000000001E-3</v>
      </c>
      <c r="C100" s="30">
        <v>55</v>
      </c>
      <c r="D100" s="34">
        <v>1.7999999999999999E-2</v>
      </c>
      <c r="E100" s="34">
        <v>2.5999999999999999E-2</v>
      </c>
      <c r="F100" s="28">
        <v>0.70399999999999996</v>
      </c>
      <c r="G100" s="8">
        <v>32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</row>
    <row r="101" spans="1:84" s="7" customFormat="1" ht="18" customHeight="1">
      <c r="A101" s="8">
        <v>18</v>
      </c>
      <c r="B101" s="34">
        <v>3.0000000000000001E-3</v>
      </c>
      <c r="C101" s="30">
        <v>38</v>
      </c>
      <c r="D101" s="34">
        <v>1.2E-2</v>
      </c>
      <c r="E101" s="34">
        <v>0.03</v>
      </c>
      <c r="F101" s="28">
        <v>0.625</v>
      </c>
      <c r="G101" s="8">
        <v>18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</row>
    <row r="102" spans="1:84" s="7" customFormat="1" ht="18" customHeight="1">
      <c r="A102" s="8">
        <v>19</v>
      </c>
      <c r="B102" s="34">
        <v>5.0000000000000001E-3</v>
      </c>
      <c r="C102" s="30">
        <v>69</v>
      </c>
      <c r="D102" s="34">
        <v>1.2999999999999999E-2</v>
      </c>
      <c r="E102" s="34">
        <v>3.6999999999999998E-2</v>
      </c>
      <c r="F102" s="28">
        <v>0.94599999999999995</v>
      </c>
      <c r="G102" s="8">
        <v>40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</row>
    <row r="103" spans="1:84" s="7" customFormat="1" ht="18" customHeight="1">
      <c r="A103" s="8">
        <v>20</v>
      </c>
      <c r="B103" s="34">
        <v>4.0000000000000001E-3</v>
      </c>
      <c r="C103" s="30">
        <v>85</v>
      </c>
      <c r="D103" s="34">
        <v>2E-3</v>
      </c>
      <c r="E103" s="34">
        <v>4.3999999999999997E-2</v>
      </c>
      <c r="F103" s="28">
        <v>1.0289999999999999</v>
      </c>
      <c r="G103" s="8">
        <v>55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</row>
    <row r="104" spans="1:84" s="7" customFormat="1" ht="18" customHeight="1">
      <c r="A104" s="8">
        <v>21</v>
      </c>
      <c r="B104" s="34">
        <v>5.0000000000000001E-3</v>
      </c>
      <c r="C104" s="30">
        <v>82</v>
      </c>
      <c r="D104" s="34">
        <v>2E-3</v>
      </c>
      <c r="E104" s="34">
        <v>4.7E-2</v>
      </c>
      <c r="F104" s="28">
        <v>1.129</v>
      </c>
      <c r="G104" s="8">
        <v>55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</row>
    <row r="105" spans="1:84" s="7" customFormat="1" ht="18" customHeight="1">
      <c r="A105" s="8">
        <v>22</v>
      </c>
      <c r="B105" s="34">
        <v>5.0000000000000001E-3</v>
      </c>
      <c r="C105" s="30">
        <v>83</v>
      </c>
      <c r="D105" s="34">
        <v>6.0000000000000001E-3</v>
      </c>
      <c r="E105" s="34">
        <v>0.05</v>
      </c>
      <c r="F105" s="28">
        <v>1.0960000000000001</v>
      </c>
      <c r="G105" s="8">
        <v>60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</row>
    <row r="106" spans="1:84" s="7" customFormat="1" ht="18" customHeight="1">
      <c r="A106" s="8">
        <v>23</v>
      </c>
      <c r="B106" s="34">
        <v>5.0000000000000001E-3</v>
      </c>
      <c r="C106" s="30">
        <v>56</v>
      </c>
      <c r="D106" s="34">
        <v>2.3E-2</v>
      </c>
      <c r="E106" s="34">
        <v>2.4E-2</v>
      </c>
      <c r="F106" s="28">
        <v>0.6</v>
      </c>
      <c r="G106" s="8">
        <v>35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</row>
    <row r="107" spans="1:84" s="7" customFormat="1" ht="18" customHeight="1">
      <c r="A107" s="8">
        <v>24</v>
      </c>
      <c r="B107" s="34">
        <v>3.0000000000000001E-3</v>
      </c>
      <c r="C107" s="30">
        <v>30</v>
      </c>
      <c r="D107" s="34">
        <v>1.4E-2</v>
      </c>
      <c r="E107" s="34">
        <v>2.8000000000000001E-2</v>
      </c>
      <c r="F107" s="28">
        <v>0.45</v>
      </c>
      <c r="G107" s="8">
        <v>14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</row>
    <row r="108" spans="1:84" s="7" customFormat="1" ht="18" customHeight="1">
      <c r="A108" s="8">
        <v>25</v>
      </c>
      <c r="B108" s="34">
        <v>4.0000000000000001E-3</v>
      </c>
      <c r="C108" s="30">
        <v>35</v>
      </c>
      <c r="D108" s="34">
        <v>4.0000000000000001E-3</v>
      </c>
      <c r="E108" s="34">
        <v>3.5000000000000003E-2</v>
      </c>
      <c r="F108" s="28">
        <v>0.66700000000000004</v>
      </c>
      <c r="G108" s="8">
        <v>23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</row>
    <row r="109" spans="1:84" s="7" customFormat="1" ht="18" customHeight="1">
      <c r="A109" s="8">
        <v>26</v>
      </c>
      <c r="B109" s="34">
        <v>4.0000000000000001E-3</v>
      </c>
      <c r="C109" s="30">
        <v>44</v>
      </c>
      <c r="D109" s="34">
        <v>1.2999999999999999E-2</v>
      </c>
      <c r="E109" s="34">
        <v>2.7E-2</v>
      </c>
      <c r="F109" s="28">
        <v>0.56699999999999995</v>
      </c>
      <c r="G109" s="8">
        <v>25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</row>
    <row r="110" spans="1:84" s="7" customFormat="1" ht="18" customHeight="1">
      <c r="A110" s="8">
        <v>27</v>
      </c>
      <c r="B110" s="34">
        <v>2E-3</v>
      </c>
      <c r="C110" s="30">
        <v>19</v>
      </c>
      <c r="D110" s="34">
        <v>2.5999999999999999E-2</v>
      </c>
      <c r="E110" s="34">
        <v>1.2E-2</v>
      </c>
      <c r="F110" s="28">
        <v>0.35399999999999998</v>
      </c>
      <c r="G110" s="8">
        <v>5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</row>
    <row r="111" spans="1:84" s="7" customFormat="1" ht="18" customHeight="1">
      <c r="A111" s="8">
        <v>28</v>
      </c>
      <c r="B111" s="34">
        <v>3.0000000000000001E-3</v>
      </c>
      <c r="C111" s="30">
        <v>40</v>
      </c>
      <c r="D111" s="34">
        <v>1.2E-2</v>
      </c>
      <c r="E111" s="34">
        <v>2.3E-2</v>
      </c>
      <c r="F111" s="28">
        <v>0.54200000000000004</v>
      </c>
      <c r="G111" s="8">
        <v>17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</row>
    <row r="112" spans="1:84" s="7" customFormat="1" ht="18" customHeight="1">
      <c r="A112" s="8">
        <v>29</v>
      </c>
      <c r="B112" s="34">
        <v>3.0000000000000001E-3</v>
      </c>
      <c r="C112" s="30">
        <v>39</v>
      </c>
      <c r="D112" s="34">
        <v>1.4999999999999999E-2</v>
      </c>
      <c r="E112" s="34">
        <v>2.3E-2</v>
      </c>
      <c r="F112" s="28">
        <v>0.61699999999999999</v>
      </c>
      <c r="G112" s="8">
        <v>13</v>
      </c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</row>
    <row r="113" spans="1:84" s="7" customFormat="1" ht="18" customHeight="1">
      <c r="A113" s="8">
        <v>30</v>
      </c>
      <c r="B113" s="34">
        <v>3.0000000000000001E-3</v>
      </c>
      <c r="C113" s="30">
        <v>32</v>
      </c>
      <c r="D113" s="34">
        <v>1.2999999999999999E-2</v>
      </c>
      <c r="E113" s="34">
        <v>2.5999999999999999E-2</v>
      </c>
      <c r="F113" s="28">
        <v>0.68300000000000005</v>
      </c>
      <c r="G113" s="8">
        <v>18</v>
      </c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</row>
    <row r="114" spans="1:84" s="7" customFormat="1" ht="18" customHeight="1">
      <c r="A114" s="38">
        <v>31</v>
      </c>
      <c r="B114" s="35">
        <v>4.0000000000000001E-3</v>
      </c>
      <c r="C114" s="38">
        <v>44</v>
      </c>
      <c r="D114" s="35">
        <v>5.0000000000000001E-3</v>
      </c>
      <c r="E114" s="35">
        <v>3.5999999999999997E-2</v>
      </c>
      <c r="F114" s="32">
        <v>0.89600000000000002</v>
      </c>
      <c r="G114" s="38">
        <v>35</v>
      </c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</row>
    <row r="115" spans="1:84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48</v>
      </c>
      <c r="D115" s="21">
        <f>ROUND(AVERAGE(D84:D114),3)</f>
        <v>1.0999999999999999E-2</v>
      </c>
      <c r="E115" s="21">
        <f>ROUND(AVERAGE(E84:E114),3)</f>
        <v>3.1E-2</v>
      </c>
      <c r="F115" s="29">
        <f>ROUND(AVERAGE(F84:F114),1)</f>
        <v>0.6</v>
      </c>
      <c r="G115" s="62">
        <f>ROUND(AVERAGE(G84:G114),0)</f>
        <v>26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</row>
    <row r="116" spans="1:84" s="1" customFormat="1" ht="18" customHeight="1">
      <c r="B116" s="17"/>
      <c r="C116" s="11"/>
      <c r="D116" s="17"/>
      <c r="E116" s="17"/>
      <c r="F116" s="24"/>
      <c r="G116" s="7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</row>
    <row r="117" spans="1:84" s="1" customFormat="1" ht="18" customHeight="1">
      <c r="B117" s="17"/>
      <c r="C117" s="11"/>
      <c r="D117" s="17"/>
      <c r="E117" s="17"/>
      <c r="F117" s="24"/>
      <c r="G117" s="7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</row>
    <row r="118" spans="1:84" s="1" customFormat="1" ht="18" customHeight="1">
      <c r="B118" s="17"/>
      <c r="C118" s="11"/>
      <c r="D118" s="17"/>
      <c r="E118" s="17"/>
      <c r="F118" s="24"/>
      <c r="G118" s="7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</row>
    <row r="119" spans="1:84" s="1" customFormat="1" ht="18" customHeight="1">
      <c r="A119" s="2" t="s">
        <v>167</v>
      </c>
      <c r="B119" s="18" t="s">
        <v>168</v>
      </c>
      <c r="C119" s="11"/>
      <c r="D119" s="17"/>
      <c r="E119" s="17"/>
      <c r="F119" s="24"/>
      <c r="G119" s="7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</row>
    <row r="120" spans="1:84" s="1" customFormat="1" ht="18" customHeight="1">
      <c r="A120" s="2" t="s">
        <v>166</v>
      </c>
      <c r="B120" s="18" t="str">
        <f>B81</f>
        <v>2018년 12월</v>
      </c>
      <c r="C120" s="11"/>
      <c r="D120" s="17"/>
      <c r="E120" s="17"/>
      <c r="F120" s="24"/>
      <c r="G120" s="7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</row>
    <row r="121" spans="1:84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169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</row>
    <row r="122" spans="1:84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60"/>
      <c r="M122" s="54"/>
      <c r="N122" s="54"/>
      <c r="O122" s="54"/>
      <c r="P122" s="54"/>
      <c r="Q122" s="59"/>
      <c r="R122" s="5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</row>
    <row r="123" spans="1:84" s="7" customFormat="1" ht="18" customHeight="1">
      <c r="A123" s="6">
        <v>1</v>
      </c>
      <c r="B123" s="16">
        <v>2E-3</v>
      </c>
      <c r="C123" s="6">
        <v>60</v>
      </c>
      <c r="D123" s="16">
        <v>8.9999999999999993E-3</v>
      </c>
      <c r="E123" s="16">
        <v>1.4E-2</v>
      </c>
      <c r="F123" s="27">
        <v>0.39600000000000002</v>
      </c>
      <c r="G123" s="6">
        <v>31</v>
      </c>
      <c r="H123" s="38"/>
      <c r="I123" s="201"/>
      <c r="J123" s="201"/>
      <c r="K123" s="201"/>
      <c r="L123" s="201"/>
      <c r="M123" s="201"/>
      <c r="N123" s="201"/>
      <c r="O123" s="201"/>
      <c r="P123" s="201"/>
      <c r="Q123" s="201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</row>
    <row r="124" spans="1:84" s="7" customFormat="1" ht="18" customHeight="1">
      <c r="A124" s="8">
        <v>2</v>
      </c>
      <c r="B124" s="34">
        <v>2E-3</v>
      </c>
      <c r="C124" s="8">
        <v>54</v>
      </c>
      <c r="D124" s="34">
        <v>8.9999999999999993E-3</v>
      </c>
      <c r="E124" s="34">
        <v>1.2999999999999999E-2</v>
      </c>
      <c r="F124" s="28">
        <v>0.371</v>
      </c>
      <c r="G124" s="8">
        <v>27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</row>
    <row r="125" spans="1:84" s="7" customFormat="1" ht="18" customHeight="1">
      <c r="A125" s="8">
        <v>3</v>
      </c>
      <c r="B125" s="34">
        <v>2E-3</v>
      </c>
      <c r="C125" s="8"/>
      <c r="D125" s="34">
        <v>5.0000000000000001E-3</v>
      </c>
      <c r="E125" s="34">
        <v>1.4E-2</v>
      </c>
      <c r="F125" s="28">
        <v>0.45700000000000002</v>
      </c>
      <c r="G125" s="8">
        <v>24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</row>
    <row r="126" spans="1:84" s="7" customFormat="1" ht="18" customHeight="1">
      <c r="A126" s="8">
        <v>4</v>
      </c>
      <c r="B126" s="34">
        <v>2E-3</v>
      </c>
      <c r="C126" s="8">
        <v>38</v>
      </c>
      <c r="D126" s="34">
        <v>2.3E-2</v>
      </c>
      <c r="E126" s="34">
        <v>4.0000000000000001E-3</v>
      </c>
      <c r="F126" s="28">
        <v>0.221</v>
      </c>
      <c r="G126" s="8">
        <v>14</v>
      </c>
      <c r="H126" s="38"/>
      <c r="I126" s="54"/>
      <c r="J126" s="54"/>
      <c r="K126" s="54"/>
      <c r="L126" s="54"/>
      <c r="M126" s="54"/>
      <c r="N126" s="54"/>
      <c r="O126" s="54"/>
      <c r="P126" s="54"/>
      <c r="Q126" s="54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</row>
    <row r="127" spans="1:84" s="7" customFormat="1" ht="18" customHeight="1">
      <c r="A127" s="8">
        <v>5</v>
      </c>
      <c r="B127" s="34">
        <v>2E-3</v>
      </c>
      <c r="C127" s="8">
        <v>36</v>
      </c>
      <c r="D127" s="34">
        <v>1.6E-2</v>
      </c>
      <c r="E127" s="34">
        <v>7.0000000000000001E-3</v>
      </c>
      <c r="F127" s="28">
        <v>0.221</v>
      </c>
      <c r="G127" s="8">
        <v>13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</row>
    <row r="128" spans="1:84" s="7" customFormat="1" ht="18" customHeight="1">
      <c r="A128" s="8">
        <v>6</v>
      </c>
      <c r="B128" s="34">
        <v>2E-3</v>
      </c>
      <c r="C128" s="8">
        <v>35</v>
      </c>
      <c r="D128" s="34">
        <v>1.0999999999999999E-2</v>
      </c>
      <c r="E128" s="34">
        <v>0.01</v>
      </c>
      <c r="F128" s="28">
        <v>0.254</v>
      </c>
      <c r="G128" s="8">
        <v>17</v>
      </c>
      <c r="H128" s="38"/>
      <c r="I128" s="54"/>
      <c r="J128" s="54"/>
      <c r="K128" s="54"/>
      <c r="L128" s="54"/>
      <c r="M128" s="54"/>
      <c r="N128" s="54"/>
      <c r="O128" s="54"/>
      <c r="P128" s="54"/>
      <c r="Q128" s="54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</row>
    <row r="129" spans="1:84" s="7" customFormat="1" ht="18" customHeight="1">
      <c r="A129" s="8">
        <v>7</v>
      </c>
      <c r="B129" s="34">
        <v>2E-3</v>
      </c>
      <c r="C129" s="8"/>
      <c r="D129" s="34">
        <v>2.9000000000000001E-2</v>
      </c>
      <c r="E129" s="34">
        <v>6.0000000000000001E-3</v>
      </c>
      <c r="F129" s="28">
        <v>0.2</v>
      </c>
      <c r="G129" s="8">
        <v>8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</row>
    <row r="130" spans="1:84" s="7" customFormat="1" ht="18" customHeight="1">
      <c r="A130" s="8">
        <v>8</v>
      </c>
      <c r="B130" s="34">
        <v>2E-3</v>
      </c>
      <c r="C130" s="8"/>
      <c r="D130" s="34">
        <v>2.1000000000000001E-2</v>
      </c>
      <c r="E130" s="34">
        <v>0.01</v>
      </c>
      <c r="F130" s="28">
        <v>0.21299999999999999</v>
      </c>
      <c r="G130" s="8">
        <v>11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</row>
    <row r="131" spans="1:84" s="7" customFormat="1" ht="18" customHeight="1">
      <c r="A131" s="8">
        <v>9</v>
      </c>
      <c r="B131" s="34">
        <v>2E-3</v>
      </c>
      <c r="C131" s="8"/>
      <c r="D131" s="34">
        <v>2.5000000000000001E-2</v>
      </c>
      <c r="E131" s="34">
        <v>8.9999999999999993E-3</v>
      </c>
      <c r="F131" s="28">
        <v>0.20799999999999999</v>
      </c>
      <c r="G131" s="8">
        <v>11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</row>
    <row r="132" spans="1:84" s="7" customFormat="1" ht="18" customHeight="1">
      <c r="A132" s="8">
        <v>10</v>
      </c>
      <c r="B132" s="34">
        <v>2E-3</v>
      </c>
      <c r="C132" s="8"/>
      <c r="D132" s="34">
        <v>8.9999999999999993E-3</v>
      </c>
      <c r="E132" s="34">
        <v>1.7999999999999999E-2</v>
      </c>
      <c r="F132" s="28">
        <v>0.45</v>
      </c>
      <c r="G132" s="8">
        <v>20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</row>
    <row r="133" spans="1:84" s="7" customFormat="1" ht="18" customHeight="1">
      <c r="A133" s="8">
        <v>11</v>
      </c>
      <c r="B133" s="34">
        <v>3.0000000000000001E-3</v>
      </c>
      <c r="C133" s="8">
        <v>50</v>
      </c>
      <c r="D133" s="34">
        <v>3.0000000000000001E-3</v>
      </c>
      <c r="E133" s="34">
        <v>2.4E-2</v>
      </c>
      <c r="F133" s="28">
        <v>0.55400000000000005</v>
      </c>
      <c r="G133" s="8">
        <v>35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</row>
    <row r="134" spans="1:84" s="7" customFormat="1" ht="18" customHeight="1">
      <c r="A134" s="8">
        <v>12</v>
      </c>
      <c r="B134" s="34">
        <v>3.0000000000000001E-3</v>
      </c>
      <c r="C134" s="8">
        <v>37</v>
      </c>
      <c r="D134" s="34">
        <v>1.4999999999999999E-2</v>
      </c>
      <c r="E134" s="34">
        <v>1.7000000000000001E-2</v>
      </c>
      <c r="F134" s="28">
        <v>0.35399999999999998</v>
      </c>
      <c r="G134" s="8">
        <v>20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</row>
    <row r="135" spans="1:84" s="7" customFormat="1" ht="18" customHeight="1">
      <c r="A135" s="8">
        <v>13</v>
      </c>
      <c r="B135" s="34">
        <v>2E-3</v>
      </c>
      <c r="C135" s="8">
        <v>38</v>
      </c>
      <c r="D135" s="34">
        <v>1.6E-2</v>
      </c>
      <c r="E135" s="34">
        <v>1.6E-2</v>
      </c>
      <c r="F135" s="28">
        <v>0.40400000000000003</v>
      </c>
      <c r="G135" s="7">
        <v>22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</row>
    <row r="136" spans="1:84" s="7" customFormat="1" ht="18" customHeight="1">
      <c r="A136" s="8">
        <v>14</v>
      </c>
      <c r="B136" s="34">
        <v>3.0000000000000001E-3</v>
      </c>
      <c r="C136" s="8">
        <v>33</v>
      </c>
      <c r="D136" s="34">
        <v>1.7999999999999999E-2</v>
      </c>
      <c r="E136" s="34">
        <v>1.2E-2</v>
      </c>
      <c r="F136" s="28">
        <v>0.30399999999999999</v>
      </c>
      <c r="G136" s="8">
        <v>17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</row>
    <row r="137" spans="1:84" s="7" customFormat="1" ht="18" customHeight="1">
      <c r="A137" s="8">
        <v>15</v>
      </c>
      <c r="B137" s="34">
        <v>2E-3</v>
      </c>
      <c r="C137" s="8">
        <v>47</v>
      </c>
      <c r="D137" s="34">
        <v>6.0000000000000001E-3</v>
      </c>
      <c r="E137" s="34">
        <v>2.1999999999999999E-2</v>
      </c>
      <c r="F137" s="28">
        <v>0.41699999999999998</v>
      </c>
      <c r="G137" s="7">
        <v>27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</row>
    <row r="138" spans="1:84" s="7" customFormat="1" ht="18" customHeight="1">
      <c r="A138" s="8">
        <v>16</v>
      </c>
      <c r="B138" s="34">
        <v>2E-3</v>
      </c>
      <c r="C138" s="8">
        <v>40</v>
      </c>
      <c r="D138" s="34">
        <v>7.0000000000000001E-3</v>
      </c>
      <c r="E138" s="34">
        <v>2.4E-2</v>
      </c>
      <c r="F138" s="28">
        <v>0.46700000000000003</v>
      </c>
      <c r="G138" s="8">
        <v>25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</row>
    <row r="139" spans="1:84" s="7" customFormat="1" ht="18" customHeight="1">
      <c r="A139" s="8">
        <v>17</v>
      </c>
      <c r="B139" s="34">
        <v>2E-3</v>
      </c>
      <c r="C139" s="8">
        <v>59</v>
      </c>
      <c r="D139" s="34">
        <v>1.7999999999999999E-2</v>
      </c>
      <c r="E139" s="34">
        <v>1.4E-2</v>
      </c>
      <c r="F139" s="28">
        <v>0.35799999999999998</v>
      </c>
      <c r="G139" s="8">
        <v>32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</row>
    <row r="140" spans="1:84" s="7" customFormat="1" ht="18" customHeight="1">
      <c r="A140" s="8">
        <v>18</v>
      </c>
      <c r="B140" s="34">
        <v>2E-3</v>
      </c>
      <c r="C140" s="8">
        <v>42</v>
      </c>
      <c r="D140" s="34">
        <v>1.2E-2</v>
      </c>
      <c r="E140" s="34">
        <v>1.7999999999999999E-2</v>
      </c>
      <c r="F140" s="28">
        <v>0.371</v>
      </c>
      <c r="G140" s="8">
        <v>17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</row>
    <row r="141" spans="1:84" s="7" customFormat="1" ht="18" customHeight="1">
      <c r="A141" s="8">
        <v>19</v>
      </c>
      <c r="B141" s="34">
        <v>3.0000000000000001E-3</v>
      </c>
      <c r="C141" s="8">
        <v>77</v>
      </c>
      <c r="D141" s="34">
        <v>1.7999999999999999E-2</v>
      </c>
      <c r="E141" s="34">
        <v>0.02</v>
      </c>
      <c r="F141" s="28">
        <v>0.51300000000000001</v>
      </c>
      <c r="G141" s="8">
        <v>39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</row>
    <row r="142" spans="1:84" s="7" customFormat="1" ht="18" customHeight="1">
      <c r="A142" s="8">
        <v>20</v>
      </c>
      <c r="B142" s="34">
        <v>4.0000000000000001E-3</v>
      </c>
      <c r="C142" s="8">
        <v>88</v>
      </c>
      <c r="D142" s="34">
        <v>6.0000000000000001E-3</v>
      </c>
      <c r="E142" s="34">
        <v>3.5999999999999997E-2</v>
      </c>
      <c r="F142" s="28">
        <v>0.71699999999999997</v>
      </c>
      <c r="G142" s="8">
        <v>51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</row>
    <row r="143" spans="1:84" s="7" customFormat="1" ht="18" customHeight="1">
      <c r="A143" s="8">
        <v>21</v>
      </c>
      <c r="B143" s="34">
        <v>3.0000000000000001E-3</v>
      </c>
      <c r="C143" s="8">
        <v>97</v>
      </c>
      <c r="D143" s="34">
        <v>4.0000000000000001E-3</v>
      </c>
      <c r="E143" s="34">
        <v>4.2000000000000003E-2</v>
      </c>
      <c r="F143" s="28">
        <v>0.84599999999999997</v>
      </c>
      <c r="G143" s="8">
        <v>52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</row>
    <row r="144" spans="1:84" s="7" customFormat="1" ht="18" customHeight="1">
      <c r="A144" s="8">
        <v>22</v>
      </c>
      <c r="B144" s="34">
        <v>3.0000000000000001E-3</v>
      </c>
      <c r="C144" s="8">
        <v>94</v>
      </c>
      <c r="D144" s="34">
        <v>1.4E-2</v>
      </c>
      <c r="E144" s="34">
        <v>3.1E-2</v>
      </c>
      <c r="F144" s="28">
        <v>0.70399999999999996</v>
      </c>
      <c r="G144" s="8">
        <v>61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</row>
    <row r="145" spans="1:84" s="7" customFormat="1" ht="18" customHeight="1">
      <c r="A145" s="8">
        <v>23</v>
      </c>
      <c r="B145" s="34">
        <v>4.0000000000000001E-3</v>
      </c>
      <c r="C145" s="8">
        <v>67</v>
      </c>
      <c r="D145" s="34">
        <v>2.9000000000000001E-2</v>
      </c>
      <c r="E145" s="34">
        <v>7.0000000000000001E-3</v>
      </c>
      <c r="F145" s="28">
        <v>0.438</v>
      </c>
      <c r="G145" s="8">
        <v>34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</row>
    <row r="146" spans="1:84" s="7" customFormat="1" ht="18" customHeight="1">
      <c r="A146" s="8">
        <v>24</v>
      </c>
      <c r="B146" s="34">
        <v>3.0000000000000001E-3</v>
      </c>
      <c r="C146" s="8">
        <v>25</v>
      </c>
      <c r="D146" s="34">
        <v>1.9E-2</v>
      </c>
      <c r="E146" s="34">
        <v>1.0999999999999999E-2</v>
      </c>
      <c r="F146" s="28">
        <v>0.34200000000000003</v>
      </c>
      <c r="G146" s="8">
        <v>12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</row>
    <row r="147" spans="1:84" s="7" customFormat="1" ht="18" customHeight="1">
      <c r="A147" s="8">
        <v>25</v>
      </c>
      <c r="B147" s="34">
        <v>2E-3</v>
      </c>
      <c r="C147" s="8">
        <v>38</v>
      </c>
      <c r="D147" s="34">
        <v>6.0000000000000001E-3</v>
      </c>
      <c r="E147" s="34">
        <v>2.1999999999999999E-2</v>
      </c>
      <c r="F147" s="28">
        <v>0.48299999999999998</v>
      </c>
      <c r="G147" s="8">
        <v>22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</row>
    <row r="148" spans="1:84" s="7" customFormat="1" ht="18" customHeight="1">
      <c r="A148" s="8">
        <v>26</v>
      </c>
      <c r="B148" s="34">
        <v>3.0000000000000001E-3</v>
      </c>
      <c r="C148" s="8">
        <v>53</v>
      </c>
      <c r="D148" s="34">
        <v>1.6E-2</v>
      </c>
      <c r="E148" s="34">
        <v>1.4E-2</v>
      </c>
      <c r="F148" s="28">
        <v>0.42099999999999999</v>
      </c>
      <c r="G148" s="8">
        <v>27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</row>
    <row r="149" spans="1:84" s="7" customFormat="1" ht="18" customHeight="1">
      <c r="A149" s="8">
        <v>27</v>
      </c>
      <c r="B149" s="34">
        <v>3.0000000000000001E-3</v>
      </c>
      <c r="C149" s="8">
        <v>19</v>
      </c>
      <c r="D149" s="34">
        <v>2.9000000000000001E-2</v>
      </c>
      <c r="E149" s="34">
        <v>3.0000000000000001E-3</v>
      </c>
      <c r="F149" s="28">
        <v>0.27100000000000002</v>
      </c>
      <c r="G149" s="8">
        <v>5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</row>
    <row r="150" spans="1:84" s="7" customFormat="1" ht="18" customHeight="1">
      <c r="A150" s="8">
        <v>28</v>
      </c>
      <c r="B150" s="34">
        <v>2E-3</v>
      </c>
      <c r="C150" s="8">
        <v>38</v>
      </c>
      <c r="D150" s="34">
        <v>1.7000000000000001E-2</v>
      </c>
      <c r="E150" s="34">
        <v>7.0000000000000001E-3</v>
      </c>
      <c r="F150" s="28">
        <v>0.34200000000000003</v>
      </c>
      <c r="G150" s="8">
        <v>16</v>
      </c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</row>
    <row r="151" spans="1:84" s="7" customFormat="1" ht="18" customHeight="1">
      <c r="A151" s="8">
        <v>29</v>
      </c>
      <c r="B151" s="34">
        <v>2E-3</v>
      </c>
      <c r="C151" s="8">
        <v>41</v>
      </c>
      <c r="D151" s="34">
        <v>1.9E-2</v>
      </c>
      <c r="E151" s="34">
        <v>8.0000000000000002E-3</v>
      </c>
      <c r="F151" s="28">
        <v>0.36699999999999999</v>
      </c>
      <c r="G151" s="8">
        <v>13</v>
      </c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</row>
    <row r="152" spans="1:84" s="7" customFormat="1" ht="18" customHeight="1">
      <c r="A152" s="8">
        <v>30</v>
      </c>
      <c r="B152" s="34">
        <v>3.0000000000000001E-3</v>
      </c>
      <c r="C152" s="8">
        <v>31</v>
      </c>
      <c r="D152" s="34">
        <v>1.7999999999999999E-2</v>
      </c>
      <c r="E152" s="34">
        <v>8.0000000000000002E-3</v>
      </c>
      <c r="F152" s="28">
        <v>0.32900000000000001</v>
      </c>
      <c r="G152" s="8">
        <v>14</v>
      </c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</row>
    <row r="153" spans="1:84" s="7" customFormat="1" ht="18" customHeight="1">
      <c r="A153" s="38">
        <v>31</v>
      </c>
      <c r="B153" s="35">
        <v>4.0000000000000001E-3</v>
      </c>
      <c r="C153" s="38">
        <v>51</v>
      </c>
      <c r="D153" s="35">
        <v>8.9999999999999993E-3</v>
      </c>
      <c r="E153" s="35">
        <v>1.7999999999999999E-2</v>
      </c>
      <c r="F153" s="32">
        <v>0.60799999999999998</v>
      </c>
      <c r="G153" s="38">
        <v>35</v>
      </c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</row>
    <row r="154" spans="1:84" s="10" customFormat="1" ht="18" customHeight="1">
      <c r="A154" s="9" t="s">
        <v>9</v>
      </c>
      <c r="B154" s="21">
        <f>ROUND(AVERAGE(B123:B153),3)</f>
        <v>3.0000000000000001E-3</v>
      </c>
      <c r="C154" s="33">
        <f>ROUND(AVERAGE(C123:C153),0)</f>
        <v>50</v>
      </c>
      <c r="D154" s="21">
        <f>ROUND(AVERAGE(D123:D153),3)</f>
        <v>1.4999999999999999E-2</v>
      </c>
      <c r="E154" s="21">
        <f>ROUND(AVERAGE(E123:E153),3)</f>
        <v>1.4999999999999999E-2</v>
      </c>
      <c r="F154" s="29">
        <f>ROUND(AVERAGE(F123:F153),1)</f>
        <v>0.4</v>
      </c>
      <c r="G154" s="62">
        <f>ROUND(AVERAGE(G123:G153),0)</f>
        <v>24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</row>
    <row r="155" spans="1:84" s="1" customFormat="1" ht="18" customHeight="1">
      <c r="B155" s="17"/>
      <c r="C155" s="11"/>
      <c r="D155" s="17"/>
      <c r="E155" s="17"/>
      <c r="F155" s="24"/>
      <c r="G155" s="7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</row>
    <row r="156" spans="1:84" s="1" customFormat="1" ht="18" customHeight="1">
      <c r="B156" s="17"/>
      <c r="C156" s="11"/>
      <c r="D156" s="17"/>
      <c r="E156" s="17"/>
      <c r="F156" s="24"/>
      <c r="G156" s="7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</row>
    <row r="157" spans="1:84" s="1" customFormat="1" ht="18" customHeight="1">
      <c r="B157" s="17"/>
      <c r="C157" s="11"/>
      <c r="D157" s="17"/>
      <c r="E157" s="17"/>
      <c r="F157" s="24"/>
      <c r="G157" s="7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</row>
    <row r="158" spans="1:84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G158" s="7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</row>
    <row r="159" spans="1:84" s="1" customFormat="1" ht="18" customHeight="1">
      <c r="A159" s="2" t="s">
        <v>161</v>
      </c>
      <c r="B159" s="18" t="str">
        <f>B120</f>
        <v>2018년 12월</v>
      </c>
      <c r="C159" s="11"/>
      <c r="D159" s="17"/>
      <c r="E159" s="17"/>
      <c r="F159" s="24"/>
      <c r="G159" s="7"/>
      <c r="H159" s="43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</row>
    <row r="160" spans="1:84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170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</row>
    <row r="161" spans="1:84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</row>
    <row r="162" spans="1:84" s="7" customFormat="1" ht="18" customHeight="1">
      <c r="A162" s="6">
        <v>1</v>
      </c>
      <c r="B162" s="16">
        <v>2E-3</v>
      </c>
      <c r="C162" s="6">
        <v>75</v>
      </c>
      <c r="D162" s="16">
        <v>7.0000000000000001E-3</v>
      </c>
      <c r="E162" s="16">
        <v>0.04</v>
      </c>
      <c r="F162" s="27">
        <v>0.61699999999999999</v>
      </c>
      <c r="G162" s="6">
        <v>29</v>
      </c>
      <c r="H162" s="38"/>
      <c r="I162" s="201"/>
      <c r="J162" s="201"/>
      <c r="K162" s="201"/>
      <c r="L162" s="201"/>
      <c r="M162" s="201"/>
      <c r="N162" s="201"/>
      <c r="O162" s="201"/>
      <c r="P162" s="201"/>
      <c r="Q162" s="201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</row>
    <row r="163" spans="1:84" s="7" customFormat="1" ht="18" customHeight="1">
      <c r="A163" s="8">
        <v>2</v>
      </c>
      <c r="B163" s="34">
        <v>2E-3</v>
      </c>
      <c r="C163" s="8">
        <v>70</v>
      </c>
      <c r="D163" s="34">
        <v>7.0000000000000001E-3</v>
      </c>
      <c r="E163" s="34">
        <v>3.6999999999999998E-2</v>
      </c>
      <c r="F163" s="28">
        <v>0.73299999999999998</v>
      </c>
      <c r="G163" s="8">
        <v>29</v>
      </c>
      <c r="H163" s="38"/>
      <c r="I163" s="200"/>
      <c r="J163" s="200"/>
      <c r="K163" s="200"/>
      <c r="L163" s="200"/>
      <c r="M163" s="200"/>
      <c r="N163" s="200"/>
      <c r="O163" s="200"/>
      <c r="P163" s="200"/>
      <c r="Q163" s="54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</row>
    <row r="164" spans="1:84" s="7" customFormat="1" ht="18" customHeight="1">
      <c r="A164" s="8">
        <v>3</v>
      </c>
      <c r="B164" s="34">
        <v>2E-3</v>
      </c>
      <c r="C164" s="8"/>
      <c r="D164" s="34">
        <v>5.0000000000000001E-3</v>
      </c>
      <c r="E164" s="34">
        <v>3.7999999999999999E-2</v>
      </c>
      <c r="F164" s="28">
        <v>0.89600000000000002</v>
      </c>
      <c r="G164" s="8">
        <v>25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</row>
    <row r="165" spans="1:84" s="7" customFormat="1" ht="18" customHeight="1">
      <c r="A165" s="8">
        <v>4</v>
      </c>
      <c r="B165" s="34">
        <v>2E-3</v>
      </c>
      <c r="C165" s="8"/>
      <c r="D165" s="34">
        <v>1.2999999999999999E-2</v>
      </c>
      <c r="E165" s="34">
        <v>1.7000000000000001E-2</v>
      </c>
      <c r="F165" s="28">
        <v>0.33800000000000002</v>
      </c>
      <c r="G165" s="8">
        <v>19</v>
      </c>
      <c r="H165" s="38"/>
      <c r="I165" s="54"/>
      <c r="J165" s="54"/>
      <c r="K165" s="54"/>
      <c r="L165" s="54"/>
      <c r="M165" s="54"/>
      <c r="N165" s="54"/>
      <c r="O165" s="54"/>
      <c r="P165" s="54"/>
      <c r="Q165" s="54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</row>
    <row r="166" spans="1:84" s="7" customFormat="1" ht="18" customHeight="1">
      <c r="A166" s="8">
        <v>5</v>
      </c>
      <c r="B166" s="34">
        <v>1E-3</v>
      </c>
      <c r="C166" s="8"/>
      <c r="D166" s="34">
        <v>1.0999999999999999E-2</v>
      </c>
      <c r="E166" s="34">
        <v>2.4E-2</v>
      </c>
      <c r="F166" s="28">
        <v>0.308</v>
      </c>
      <c r="G166" s="8">
        <v>16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</row>
    <row r="167" spans="1:84" s="7" customFormat="1" ht="18" customHeight="1">
      <c r="A167" s="8">
        <v>6</v>
      </c>
      <c r="B167" s="34">
        <v>1E-3</v>
      </c>
      <c r="C167" s="8"/>
      <c r="D167" s="34">
        <v>8.0000000000000002E-3</v>
      </c>
      <c r="E167" s="34">
        <v>2.9000000000000001E-2</v>
      </c>
      <c r="F167" s="28">
        <v>0.38800000000000001</v>
      </c>
      <c r="G167" s="8">
        <v>20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</row>
    <row r="168" spans="1:84" s="7" customFormat="1" ht="18" customHeight="1">
      <c r="A168" s="8">
        <v>7</v>
      </c>
      <c r="B168" s="34">
        <v>1E-3</v>
      </c>
      <c r="C168" s="8">
        <v>43</v>
      </c>
      <c r="D168" s="34">
        <v>1.4999999999999999E-2</v>
      </c>
      <c r="E168" s="34">
        <v>1.2E-2</v>
      </c>
      <c r="F168" s="28">
        <v>0.22900000000000001</v>
      </c>
      <c r="G168" s="8">
        <v>11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</row>
    <row r="169" spans="1:84" s="7" customFormat="1" ht="18" customHeight="1">
      <c r="A169" s="8">
        <v>8</v>
      </c>
      <c r="B169" s="34">
        <v>1E-3</v>
      </c>
      <c r="C169" s="8">
        <v>42</v>
      </c>
      <c r="D169" s="34">
        <v>1.2E-2</v>
      </c>
      <c r="E169" s="34">
        <v>0.02</v>
      </c>
      <c r="F169" s="28">
        <v>0.26700000000000002</v>
      </c>
      <c r="G169" s="8">
        <v>14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</row>
    <row r="170" spans="1:84" s="7" customFormat="1" ht="18" customHeight="1">
      <c r="A170" s="8">
        <v>9</v>
      </c>
      <c r="B170" s="34">
        <v>1E-3</v>
      </c>
      <c r="C170" s="8">
        <v>40</v>
      </c>
      <c r="D170" s="34">
        <v>1.4E-2</v>
      </c>
      <c r="E170" s="34">
        <v>1.9E-2</v>
      </c>
      <c r="F170" s="28">
        <v>0.26300000000000001</v>
      </c>
      <c r="G170" s="8">
        <v>14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</row>
    <row r="171" spans="1:84" s="7" customFormat="1" ht="18" customHeight="1">
      <c r="A171" s="8">
        <v>10</v>
      </c>
      <c r="B171" s="34">
        <v>1E-3</v>
      </c>
      <c r="C171" s="8">
        <v>58</v>
      </c>
      <c r="D171" s="34">
        <v>6.0000000000000001E-3</v>
      </c>
      <c r="E171" s="34">
        <v>4.1000000000000002E-2</v>
      </c>
      <c r="F171" s="28">
        <v>0.48199999999999998</v>
      </c>
      <c r="G171" s="8">
        <v>23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</row>
    <row r="172" spans="1:84" s="7" customFormat="1" ht="18" customHeight="1">
      <c r="A172" s="8">
        <v>11</v>
      </c>
      <c r="B172" s="34">
        <v>2E-3</v>
      </c>
      <c r="C172" s="8">
        <v>65</v>
      </c>
      <c r="D172" s="34">
        <v>4.0000000000000001E-3</v>
      </c>
      <c r="E172" s="34">
        <v>4.3999999999999997E-2</v>
      </c>
      <c r="F172" s="28">
        <v>0.69199999999999995</v>
      </c>
      <c r="G172" s="8">
        <v>32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</row>
    <row r="173" spans="1:84" s="7" customFormat="1" ht="18" customHeight="1">
      <c r="A173" s="8">
        <v>12</v>
      </c>
      <c r="B173" s="34">
        <v>2E-3</v>
      </c>
      <c r="C173" s="8">
        <v>58</v>
      </c>
      <c r="D173" s="34">
        <v>0.01</v>
      </c>
      <c r="E173" s="34">
        <v>3.1E-2</v>
      </c>
      <c r="F173" s="28">
        <v>0.442</v>
      </c>
      <c r="G173" s="8">
        <v>23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</row>
    <row r="174" spans="1:84" s="7" customFormat="1" ht="18" customHeight="1">
      <c r="A174" s="8">
        <v>13</v>
      </c>
      <c r="B174" s="34">
        <v>1E-3</v>
      </c>
      <c r="C174" s="8">
        <v>56</v>
      </c>
      <c r="D174" s="34">
        <v>1.0999999999999999E-2</v>
      </c>
      <c r="E174" s="34">
        <v>2.8000000000000001E-2</v>
      </c>
      <c r="F174" s="28">
        <v>0.46300000000000002</v>
      </c>
      <c r="G174" s="7">
        <v>23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</row>
    <row r="175" spans="1:84" s="7" customFormat="1" ht="18" customHeight="1">
      <c r="A175" s="8">
        <v>14</v>
      </c>
      <c r="B175" s="34">
        <v>2E-3</v>
      </c>
      <c r="C175" s="8">
        <v>52</v>
      </c>
      <c r="D175" s="34">
        <v>1.0999999999999999E-2</v>
      </c>
      <c r="E175" s="34">
        <v>2.8000000000000001E-2</v>
      </c>
      <c r="F175" s="28">
        <v>0.35399999999999998</v>
      </c>
      <c r="G175" s="8">
        <v>19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</row>
    <row r="176" spans="1:84" s="7" customFormat="1" ht="18" customHeight="1">
      <c r="A176" s="8">
        <v>15</v>
      </c>
      <c r="B176" s="34">
        <v>2E-3</v>
      </c>
      <c r="C176" s="8">
        <v>64</v>
      </c>
      <c r="D176" s="34">
        <v>5.0000000000000001E-3</v>
      </c>
      <c r="E176" s="34">
        <v>4.2000000000000003E-2</v>
      </c>
      <c r="F176" s="28">
        <v>0.51300000000000001</v>
      </c>
      <c r="G176" s="7">
        <v>30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</row>
    <row r="177" spans="1:84" s="7" customFormat="1" ht="18" customHeight="1">
      <c r="A177" s="8">
        <v>16</v>
      </c>
      <c r="B177" s="34">
        <v>2E-3</v>
      </c>
      <c r="C177" s="8">
        <v>60</v>
      </c>
      <c r="D177" s="34">
        <v>5.0000000000000001E-3</v>
      </c>
      <c r="E177" s="34">
        <v>4.2000000000000003E-2</v>
      </c>
      <c r="F177" s="28">
        <v>0.77900000000000003</v>
      </c>
      <c r="G177" s="8">
        <v>28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</row>
    <row r="178" spans="1:84" s="7" customFormat="1" ht="18" customHeight="1">
      <c r="A178" s="8">
        <v>17</v>
      </c>
      <c r="B178" s="34">
        <v>2E-3</v>
      </c>
      <c r="C178" s="8">
        <v>82</v>
      </c>
      <c r="D178" s="34">
        <v>1.2999999999999999E-2</v>
      </c>
      <c r="E178" s="34">
        <v>2.5000000000000001E-2</v>
      </c>
      <c r="F178" s="28">
        <v>0.625</v>
      </c>
      <c r="G178" s="8">
        <v>34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</row>
    <row r="179" spans="1:84" s="7" customFormat="1" ht="18" customHeight="1">
      <c r="A179" s="8">
        <v>18</v>
      </c>
      <c r="B179" s="34">
        <v>3.0000000000000001E-3</v>
      </c>
      <c r="C179" s="8">
        <v>62</v>
      </c>
      <c r="D179" s="34">
        <v>8.9999999999999993E-3</v>
      </c>
      <c r="E179" s="34">
        <v>3.5999999999999997E-2</v>
      </c>
      <c r="F179" s="28">
        <v>0.70399999999999996</v>
      </c>
      <c r="G179" s="8">
        <v>19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</row>
    <row r="180" spans="1:84" s="7" customFormat="1" ht="18" customHeight="1">
      <c r="A180" s="8">
        <v>19</v>
      </c>
      <c r="B180" s="34">
        <v>4.0000000000000001E-3</v>
      </c>
      <c r="C180" s="8">
        <v>97</v>
      </c>
      <c r="D180" s="34">
        <v>1.2999999999999999E-2</v>
      </c>
      <c r="E180" s="34">
        <v>3.6999999999999998E-2</v>
      </c>
      <c r="F180" s="28">
        <v>0.91700000000000004</v>
      </c>
      <c r="G180" s="8">
        <v>38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</row>
    <row r="181" spans="1:84" s="7" customFormat="1" ht="18" customHeight="1">
      <c r="A181" s="8">
        <v>20</v>
      </c>
      <c r="B181" s="34">
        <v>4.0000000000000001E-3</v>
      </c>
      <c r="C181" s="8">
        <v>103</v>
      </c>
      <c r="D181" s="34">
        <v>6.0000000000000001E-3</v>
      </c>
      <c r="E181" s="34">
        <v>4.9000000000000002E-2</v>
      </c>
      <c r="F181" s="28">
        <v>1.121</v>
      </c>
      <c r="G181" s="8">
        <v>45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</row>
    <row r="182" spans="1:84" s="7" customFormat="1" ht="18" customHeight="1">
      <c r="A182" s="8">
        <v>21</v>
      </c>
      <c r="B182" s="34">
        <v>4.0000000000000001E-3</v>
      </c>
      <c r="C182" s="8">
        <v>111</v>
      </c>
      <c r="D182" s="34">
        <v>4.0000000000000001E-3</v>
      </c>
      <c r="E182" s="34">
        <v>5.6000000000000001E-2</v>
      </c>
      <c r="F182" s="28">
        <v>1.321</v>
      </c>
      <c r="G182" s="8">
        <v>50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</row>
    <row r="183" spans="1:84" s="7" customFormat="1" ht="18" customHeight="1">
      <c r="A183" s="8">
        <v>22</v>
      </c>
      <c r="B183" s="34">
        <v>5.0000000000000001E-3</v>
      </c>
      <c r="C183" s="8">
        <v>110</v>
      </c>
      <c r="D183" s="34">
        <v>8.9999999999999993E-3</v>
      </c>
      <c r="E183" s="34">
        <v>4.9000000000000002E-2</v>
      </c>
      <c r="F183" s="28">
        <v>1.208</v>
      </c>
      <c r="G183" s="8">
        <v>56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</row>
    <row r="184" spans="1:84" s="7" customFormat="1" ht="18" customHeight="1">
      <c r="A184" s="8">
        <v>23</v>
      </c>
      <c r="B184" s="34">
        <v>4.0000000000000001E-3</v>
      </c>
      <c r="C184" s="8">
        <v>86</v>
      </c>
      <c r="D184" s="34">
        <v>1.6E-2</v>
      </c>
      <c r="E184" s="34">
        <v>0.02</v>
      </c>
      <c r="F184" s="28">
        <v>0.75</v>
      </c>
      <c r="G184" s="8">
        <v>35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</row>
    <row r="185" spans="1:84" s="7" customFormat="1" ht="18" customHeight="1">
      <c r="A185" s="8">
        <v>24</v>
      </c>
      <c r="B185" s="34">
        <v>3.0000000000000001E-3</v>
      </c>
      <c r="C185" s="8">
        <v>45</v>
      </c>
      <c r="D185" s="34">
        <v>1.2E-2</v>
      </c>
      <c r="E185" s="34">
        <v>2.5999999999999999E-2</v>
      </c>
      <c r="F185" s="28">
        <v>0.59199999999999997</v>
      </c>
      <c r="G185" s="8">
        <v>13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</row>
    <row r="186" spans="1:84" s="7" customFormat="1" ht="18" customHeight="1">
      <c r="A186" s="8">
        <v>25</v>
      </c>
      <c r="B186" s="34">
        <v>3.0000000000000001E-3</v>
      </c>
      <c r="C186" s="8">
        <v>58</v>
      </c>
      <c r="D186" s="34">
        <v>6.0000000000000001E-3</v>
      </c>
      <c r="E186" s="34">
        <v>3.9E-2</v>
      </c>
      <c r="F186" s="28">
        <v>0.875</v>
      </c>
      <c r="G186" s="8">
        <v>24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</row>
    <row r="187" spans="1:84" s="7" customFormat="1" ht="18" customHeight="1">
      <c r="A187" s="8">
        <v>26</v>
      </c>
      <c r="B187" s="34">
        <v>3.0000000000000001E-3</v>
      </c>
      <c r="C187" s="8">
        <v>67</v>
      </c>
      <c r="D187" s="34">
        <v>1.0999999999999999E-2</v>
      </c>
      <c r="E187" s="34">
        <v>2.8000000000000001E-2</v>
      </c>
      <c r="F187" s="28">
        <v>0.74199999999999999</v>
      </c>
      <c r="G187" s="8">
        <v>25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</row>
    <row r="188" spans="1:84" s="7" customFormat="1" ht="18" customHeight="1">
      <c r="A188" s="8">
        <v>27</v>
      </c>
      <c r="B188" s="34">
        <v>3.0000000000000001E-3</v>
      </c>
      <c r="C188" s="8">
        <v>35</v>
      </c>
      <c r="D188" s="34">
        <v>1.7000000000000001E-2</v>
      </c>
      <c r="E188" s="34">
        <v>1.0999999999999999E-2</v>
      </c>
      <c r="F188" s="28">
        <v>0.4</v>
      </c>
      <c r="G188" s="8">
        <v>8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</row>
    <row r="189" spans="1:84" s="7" customFormat="1" ht="18" customHeight="1">
      <c r="A189" s="8">
        <v>28</v>
      </c>
      <c r="B189" s="34">
        <v>3.0000000000000001E-3</v>
      </c>
      <c r="C189" s="8">
        <v>53</v>
      </c>
      <c r="D189" s="34">
        <v>8.9999999999999993E-3</v>
      </c>
      <c r="E189" s="34">
        <v>2.1999999999999999E-2</v>
      </c>
      <c r="F189" s="28">
        <v>0.46300000000000002</v>
      </c>
      <c r="G189" s="8">
        <v>18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</row>
    <row r="190" spans="1:84" s="7" customFormat="1" ht="18" customHeight="1">
      <c r="A190" s="8">
        <v>29</v>
      </c>
      <c r="B190" s="34">
        <v>3.0000000000000001E-3</v>
      </c>
      <c r="C190" s="8">
        <v>58</v>
      </c>
      <c r="D190" s="34">
        <v>8.0000000000000002E-3</v>
      </c>
      <c r="E190" s="34">
        <v>2.7E-2</v>
      </c>
      <c r="F190" s="28">
        <v>0.442</v>
      </c>
      <c r="G190" s="8">
        <v>17</v>
      </c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</row>
    <row r="191" spans="1:84" s="7" customFormat="1" ht="18" customHeight="1">
      <c r="A191" s="8">
        <v>30</v>
      </c>
      <c r="B191" s="34">
        <v>3.0000000000000001E-3</v>
      </c>
      <c r="C191" s="8">
        <v>48</v>
      </c>
      <c r="D191" s="34">
        <v>8.9999999999999993E-3</v>
      </c>
      <c r="E191" s="34">
        <v>2.7E-2</v>
      </c>
      <c r="F191" s="28">
        <v>0.42899999999999999</v>
      </c>
      <c r="G191" s="8">
        <v>19</v>
      </c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</row>
    <row r="192" spans="1:84" s="7" customFormat="1" ht="18" customHeight="1">
      <c r="A192" s="38">
        <v>31</v>
      </c>
      <c r="B192" s="35">
        <v>5.0000000000000001E-3</v>
      </c>
      <c r="C192" s="38">
        <v>72</v>
      </c>
      <c r="D192" s="35">
        <v>4.0000000000000001E-3</v>
      </c>
      <c r="E192" s="35">
        <v>4.1000000000000002E-2</v>
      </c>
      <c r="F192" s="32">
        <v>0.63800000000000001</v>
      </c>
      <c r="G192" s="38">
        <v>36</v>
      </c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</row>
    <row r="193" spans="1:84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66</v>
      </c>
      <c r="D193" s="21">
        <f>ROUND(AVERAGE(D162:D192),3)</f>
        <v>8.9999999999999993E-3</v>
      </c>
      <c r="E193" s="21">
        <f>ROUND(AVERAGE(E162:E192),3)</f>
        <v>3.2000000000000001E-2</v>
      </c>
      <c r="F193" s="29">
        <f>ROUND(AVERAGE(F162:F192),1)</f>
        <v>0.6</v>
      </c>
      <c r="G193" s="62">
        <f>ROUND(AVERAGE(G162:G192),0)</f>
        <v>26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</row>
    <row r="194" spans="1:84" ht="18" customHeight="1"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</row>
    <row r="195" spans="1:84" ht="18" customHeight="1"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</row>
    <row r="196" spans="1:84" ht="18" customHeight="1"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</row>
    <row r="197" spans="1:84" s="1" customFormat="1" ht="18" customHeight="1">
      <c r="A197" s="2" t="s">
        <v>171</v>
      </c>
      <c r="B197" s="18" t="s">
        <v>23</v>
      </c>
      <c r="C197" s="11"/>
      <c r="D197" s="17"/>
      <c r="E197" s="17"/>
      <c r="F197" s="24"/>
      <c r="G197" s="7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</row>
    <row r="198" spans="1:84" s="1" customFormat="1" ht="18" customHeight="1">
      <c r="A198" s="2" t="s">
        <v>166</v>
      </c>
      <c r="B198" s="18" t="str">
        <f>B159</f>
        <v>2018년 12월</v>
      </c>
      <c r="C198" s="11"/>
      <c r="D198" s="17"/>
      <c r="E198" s="17"/>
      <c r="F198" s="24"/>
      <c r="G198" s="7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</row>
    <row r="199" spans="1:84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172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</row>
    <row r="200" spans="1:84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</row>
    <row r="201" spans="1:84" s="7" customFormat="1" ht="18" customHeight="1">
      <c r="A201" s="6">
        <v>1</v>
      </c>
      <c r="B201" s="16">
        <v>5.0000000000000001E-3</v>
      </c>
      <c r="C201" s="6">
        <v>62</v>
      </c>
      <c r="D201" s="41">
        <v>8.0000000000000002E-3</v>
      </c>
      <c r="E201" s="16">
        <v>3.4000000000000002E-2</v>
      </c>
      <c r="F201" s="27">
        <v>0.76700000000000002</v>
      </c>
      <c r="G201" s="6">
        <v>35</v>
      </c>
      <c r="H201" s="38"/>
      <c r="I201" s="201"/>
      <c r="J201" s="201"/>
      <c r="K201" s="201"/>
      <c r="L201" s="201"/>
      <c r="M201" s="201"/>
      <c r="N201" s="201"/>
      <c r="O201" s="201"/>
      <c r="P201" s="201"/>
      <c r="Q201" s="201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</row>
    <row r="202" spans="1:84" s="7" customFormat="1" ht="18" customHeight="1">
      <c r="A202" s="8">
        <v>2</v>
      </c>
      <c r="B202" s="34">
        <v>4.0000000000000001E-3</v>
      </c>
      <c r="C202" s="8">
        <v>57</v>
      </c>
      <c r="D202" s="40">
        <v>1.2999999999999999E-2</v>
      </c>
      <c r="E202" s="34">
        <v>2.1999999999999999E-2</v>
      </c>
      <c r="F202" s="28">
        <v>0.77100000000000002</v>
      </c>
      <c r="G202" s="8">
        <v>33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</row>
    <row r="203" spans="1:84" s="7" customFormat="1" ht="18" customHeight="1">
      <c r="A203" s="8">
        <v>3</v>
      </c>
      <c r="B203" s="34">
        <v>4.0000000000000001E-3</v>
      </c>
      <c r="C203" s="8"/>
      <c r="D203" s="40">
        <v>8.0000000000000002E-3</v>
      </c>
      <c r="E203" s="34">
        <v>3.3000000000000002E-2</v>
      </c>
      <c r="F203" s="28">
        <v>0.96299999999999997</v>
      </c>
      <c r="G203" s="8">
        <v>22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</row>
    <row r="204" spans="1:84" s="7" customFormat="1" ht="18" customHeight="1">
      <c r="A204" s="8">
        <v>4</v>
      </c>
      <c r="B204" s="34">
        <v>3.0000000000000001E-3</v>
      </c>
      <c r="C204" s="8"/>
      <c r="D204" s="40">
        <v>1.4E-2</v>
      </c>
      <c r="E204" s="34">
        <v>1.6E-2</v>
      </c>
      <c r="F204" s="28">
        <v>0.52100000000000002</v>
      </c>
      <c r="G204" s="8">
        <v>13</v>
      </c>
      <c r="H204" s="38"/>
      <c r="I204" s="54"/>
      <c r="J204" s="54"/>
      <c r="K204" s="54"/>
      <c r="L204" s="54"/>
      <c r="M204" s="54"/>
      <c r="N204" s="54"/>
      <c r="O204" s="54"/>
      <c r="P204" s="54"/>
      <c r="Q204" s="54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</row>
    <row r="205" spans="1:84" s="7" customFormat="1" ht="18" customHeight="1">
      <c r="A205" s="8">
        <v>5</v>
      </c>
      <c r="B205" s="34">
        <v>2E-3</v>
      </c>
      <c r="C205" s="8"/>
      <c r="D205" s="40">
        <v>1.0999999999999999E-2</v>
      </c>
      <c r="E205" s="34">
        <v>2.4E-2</v>
      </c>
      <c r="F205" s="28">
        <v>0.38</v>
      </c>
      <c r="G205" s="8">
        <v>16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</row>
    <row r="206" spans="1:84" s="7" customFormat="1" ht="18" customHeight="1">
      <c r="A206" s="8">
        <v>6</v>
      </c>
      <c r="B206" s="34">
        <v>3.0000000000000001E-3</v>
      </c>
      <c r="C206" s="8"/>
      <c r="D206" s="40">
        <v>6.0000000000000001E-3</v>
      </c>
      <c r="E206" s="34">
        <v>3.1E-2</v>
      </c>
      <c r="F206" s="28">
        <v>0.49199999999999999</v>
      </c>
      <c r="G206" s="8">
        <v>22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</row>
    <row r="207" spans="1:84" s="7" customFormat="1" ht="18" customHeight="1">
      <c r="A207" s="8">
        <v>7</v>
      </c>
      <c r="B207" s="34">
        <v>2E-3</v>
      </c>
      <c r="C207" s="8"/>
      <c r="D207" s="40">
        <v>1.7000000000000001E-2</v>
      </c>
      <c r="E207" s="34">
        <v>1.4E-2</v>
      </c>
      <c r="F207" s="28">
        <v>0.33300000000000002</v>
      </c>
      <c r="G207" s="8">
        <v>13</v>
      </c>
      <c r="H207" s="38"/>
      <c r="I207" s="54"/>
      <c r="J207" s="54"/>
      <c r="K207" s="54"/>
      <c r="L207" s="54"/>
      <c r="M207" s="54"/>
      <c r="N207" s="54"/>
      <c r="O207" s="54"/>
      <c r="P207" s="54"/>
      <c r="Q207" s="54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</row>
    <row r="208" spans="1:84" s="7" customFormat="1" ht="18" customHeight="1">
      <c r="A208" s="8">
        <v>8</v>
      </c>
      <c r="B208" s="34">
        <v>3.0000000000000001E-3</v>
      </c>
      <c r="C208" s="8">
        <v>34</v>
      </c>
      <c r="D208" s="40">
        <v>1.2E-2</v>
      </c>
      <c r="E208" s="34">
        <v>0.02</v>
      </c>
      <c r="F208" s="28">
        <v>0.42899999999999999</v>
      </c>
      <c r="G208" s="8">
        <v>15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</row>
    <row r="209" spans="1:84" s="7" customFormat="1" ht="18" customHeight="1">
      <c r="A209" s="8">
        <v>9</v>
      </c>
      <c r="B209" s="34">
        <v>3.0000000000000001E-3</v>
      </c>
      <c r="C209" s="8">
        <v>32</v>
      </c>
      <c r="D209" s="40">
        <v>1.2999999999999999E-2</v>
      </c>
      <c r="E209" s="34">
        <v>2.1000000000000001E-2</v>
      </c>
      <c r="F209" s="28">
        <v>0.42099999999999999</v>
      </c>
      <c r="G209" s="8">
        <v>15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</row>
    <row r="210" spans="1:84" s="7" customFormat="1" ht="18" customHeight="1">
      <c r="A210" s="8">
        <v>10</v>
      </c>
      <c r="B210" s="34">
        <v>5.0000000000000001E-3</v>
      </c>
      <c r="C210" s="8">
        <v>52</v>
      </c>
      <c r="D210" s="40">
        <v>3.0000000000000001E-3</v>
      </c>
      <c r="E210" s="34">
        <v>4.2999999999999997E-2</v>
      </c>
      <c r="F210" s="28">
        <v>0.80800000000000005</v>
      </c>
      <c r="G210" s="8">
        <v>30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</row>
    <row r="211" spans="1:84" s="7" customFormat="1" ht="18" customHeight="1">
      <c r="A211" s="8">
        <v>11</v>
      </c>
      <c r="B211" s="34">
        <v>4.0000000000000001E-3</v>
      </c>
      <c r="C211" s="8">
        <v>65</v>
      </c>
      <c r="D211" s="40">
        <v>1E-3</v>
      </c>
      <c r="E211" s="34">
        <v>4.3999999999999997E-2</v>
      </c>
      <c r="F211" s="28">
        <v>0.85799999999999998</v>
      </c>
      <c r="G211" s="8">
        <v>48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</row>
    <row r="212" spans="1:84" s="7" customFormat="1" ht="18" customHeight="1">
      <c r="A212" s="8">
        <v>12</v>
      </c>
      <c r="B212" s="34">
        <v>5.0000000000000001E-3</v>
      </c>
      <c r="C212" s="8">
        <v>54</v>
      </c>
      <c r="D212" s="40">
        <v>8.0000000000000002E-3</v>
      </c>
      <c r="E212" s="34">
        <v>3.3000000000000002E-2</v>
      </c>
      <c r="F212" s="28">
        <v>0.71699999999999997</v>
      </c>
      <c r="G212" s="8">
        <v>31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</row>
    <row r="213" spans="1:84" s="7" customFormat="1" ht="18" customHeight="1">
      <c r="A213" s="8">
        <v>13</v>
      </c>
      <c r="B213" s="34">
        <v>4.0000000000000001E-3</v>
      </c>
      <c r="C213" s="8">
        <v>46</v>
      </c>
      <c r="D213" s="40">
        <v>8.9999999999999993E-3</v>
      </c>
      <c r="E213" s="34">
        <v>0.03</v>
      </c>
      <c r="F213" s="28">
        <v>0.59199999999999997</v>
      </c>
      <c r="G213" s="7">
        <v>27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</row>
    <row r="214" spans="1:84" s="7" customFormat="1" ht="18" customHeight="1">
      <c r="A214" s="8">
        <v>14</v>
      </c>
      <c r="B214" s="34">
        <v>5.0000000000000001E-3</v>
      </c>
      <c r="C214" s="8">
        <v>44</v>
      </c>
      <c r="D214" s="40">
        <v>8.9999999999999993E-3</v>
      </c>
      <c r="E214" s="34">
        <v>2.9000000000000001E-2</v>
      </c>
      <c r="F214" s="28">
        <v>0.51300000000000001</v>
      </c>
      <c r="G214" s="8">
        <v>21</v>
      </c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</row>
    <row r="215" spans="1:84" s="7" customFormat="1" ht="18" customHeight="1">
      <c r="A215" s="8">
        <v>15</v>
      </c>
      <c r="B215" s="34">
        <v>5.0000000000000001E-3</v>
      </c>
      <c r="C215" s="8">
        <v>62</v>
      </c>
      <c r="D215" s="40">
        <v>3.0000000000000001E-3</v>
      </c>
      <c r="E215" s="34">
        <v>4.2999999999999997E-2</v>
      </c>
      <c r="F215" s="28">
        <v>0.79600000000000004</v>
      </c>
      <c r="G215" s="7">
        <v>41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</row>
    <row r="216" spans="1:84" s="7" customFormat="1" ht="18" customHeight="1">
      <c r="A216" s="8">
        <v>16</v>
      </c>
      <c r="B216" s="34">
        <v>5.0000000000000001E-3</v>
      </c>
      <c r="C216" s="8">
        <v>52</v>
      </c>
      <c r="D216" s="40">
        <v>4.0000000000000001E-3</v>
      </c>
      <c r="E216" s="34">
        <v>0.04</v>
      </c>
      <c r="F216" s="28">
        <v>0.875</v>
      </c>
      <c r="G216" s="8">
        <v>36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</row>
    <row r="217" spans="1:84" s="7" customFormat="1" ht="18" customHeight="1">
      <c r="A217" s="8">
        <v>17</v>
      </c>
      <c r="B217" s="34">
        <v>5.0000000000000001E-3</v>
      </c>
      <c r="C217" s="8">
        <v>68</v>
      </c>
      <c r="D217" s="40">
        <v>0.01</v>
      </c>
      <c r="E217" s="34">
        <v>0.03</v>
      </c>
      <c r="F217" s="28">
        <v>0.76300000000000001</v>
      </c>
      <c r="G217" s="8">
        <v>40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</row>
    <row r="218" spans="1:84" s="7" customFormat="1" ht="18" customHeight="1">
      <c r="A218" s="8">
        <v>18</v>
      </c>
      <c r="B218" s="34">
        <v>5.0000000000000001E-3</v>
      </c>
      <c r="C218" s="8">
        <v>52</v>
      </c>
      <c r="D218" s="40">
        <v>7.0000000000000001E-3</v>
      </c>
      <c r="E218" s="34">
        <v>3.6999999999999998E-2</v>
      </c>
      <c r="F218" s="28">
        <v>0.79200000000000004</v>
      </c>
      <c r="G218" s="8">
        <v>22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</row>
    <row r="219" spans="1:84" s="7" customFormat="1" ht="18" customHeight="1">
      <c r="A219" s="8">
        <v>19</v>
      </c>
      <c r="B219" s="34">
        <v>8.0000000000000002E-3</v>
      </c>
      <c r="C219" s="8">
        <v>89</v>
      </c>
      <c r="D219" s="40">
        <v>8.0000000000000002E-3</v>
      </c>
      <c r="E219" s="34">
        <v>4.5999999999999999E-2</v>
      </c>
      <c r="F219" s="28">
        <v>1.2749999999999999</v>
      </c>
      <c r="G219" s="8">
        <v>45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</row>
    <row r="220" spans="1:84" s="7" customFormat="1" ht="18" customHeight="1">
      <c r="A220" s="8">
        <v>20</v>
      </c>
      <c r="B220" s="34">
        <v>6.0000000000000001E-3</v>
      </c>
      <c r="C220" s="8">
        <v>103</v>
      </c>
      <c r="D220" s="40">
        <v>3.0000000000000001E-3</v>
      </c>
      <c r="E220" s="34">
        <v>5.0999999999999997E-2</v>
      </c>
      <c r="F220" s="28">
        <v>1.1080000000000001</v>
      </c>
      <c r="G220" s="8">
        <v>65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</row>
    <row r="221" spans="1:84" s="7" customFormat="1" ht="18" customHeight="1">
      <c r="A221" s="8">
        <v>21</v>
      </c>
      <c r="B221" s="34">
        <v>7.0000000000000001E-3</v>
      </c>
      <c r="C221" s="8">
        <v>94</v>
      </c>
      <c r="D221" s="40">
        <v>2E-3</v>
      </c>
      <c r="E221" s="34">
        <v>5.2999999999999999E-2</v>
      </c>
      <c r="F221" s="28">
        <v>1.2749999999999999</v>
      </c>
      <c r="G221" s="8">
        <v>61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</row>
    <row r="222" spans="1:84" s="7" customFormat="1" ht="18" customHeight="1">
      <c r="A222" s="8">
        <v>22</v>
      </c>
      <c r="B222" s="34">
        <v>7.0000000000000001E-3</v>
      </c>
      <c r="C222" s="8">
        <v>94</v>
      </c>
      <c r="D222" s="40">
        <v>6.0000000000000001E-3</v>
      </c>
      <c r="E222" s="34">
        <v>5.1999999999999998E-2</v>
      </c>
      <c r="F222" s="28">
        <v>1.1499999999999999</v>
      </c>
      <c r="G222" s="8">
        <v>66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</row>
    <row r="223" spans="1:84" s="7" customFormat="1" ht="18" customHeight="1">
      <c r="A223" s="8">
        <v>23</v>
      </c>
      <c r="B223" s="34">
        <v>5.0000000000000001E-3</v>
      </c>
      <c r="C223" s="8">
        <v>69</v>
      </c>
      <c r="D223" s="40">
        <v>1.9E-2</v>
      </c>
      <c r="E223" s="34">
        <v>1.7000000000000001E-2</v>
      </c>
      <c r="F223" s="28">
        <v>0.58799999999999997</v>
      </c>
      <c r="G223" s="8">
        <v>40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</row>
    <row r="224" spans="1:84" s="7" customFormat="1" ht="18" customHeight="1">
      <c r="A224" s="8">
        <v>24</v>
      </c>
      <c r="B224" s="34">
        <v>4.0000000000000001E-3</v>
      </c>
      <c r="C224" s="8">
        <v>34</v>
      </c>
      <c r="D224" s="40">
        <v>1.2E-2</v>
      </c>
      <c r="E224" s="34">
        <v>1.6E-2</v>
      </c>
      <c r="F224" s="28">
        <v>0.45800000000000002</v>
      </c>
      <c r="G224" s="8">
        <v>16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</row>
    <row r="225" spans="1:84" s="7" customFormat="1" ht="18" customHeight="1">
      <c r="A225" s="8">
        <v>25</v>
      </c>
      <c r="B225" s="34">
        <v>6.0000000000000001E-3</v>
      </c>
      <c r="C225" s="8">
        <v>47</v>
      </c>
      <c r="D225" s="40">
        <v>4.0000000000000001E-3</v>
      </c>
      <c r="E225" s="34">
        <v>4.4999999999999998E-2</v>
      </c>
      <c r="F225" s="28">
        <v>0.80800000000000005</v>
      </c>
      <c r="G225" s="8">
        <v>28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</row>
    <row r="226" spans="1:84" s="7" customFormat="1" ht="18" customHeight="1">
      <c r="A226" s="8">
        <v>26</v>
      </c>
      <c r="B226" s="34">
        <v>5.0000000000000001E-3</v>
      </c>
      <c r="C226" s="8">
        <v>53</v>
      </c>
      <c r="D226" s="40">
        <v>0.01</v>
      </c>
      <c r="E226" s="34">
        <v>3.4000000000000002E-2</v>
      </c>
      <c r="F226" s="28">
        <v>0.63300000000000001</v>
      </c>
      <c r="G226" s="8">
        <v>29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</row>
    <row r="227" spans="1:84" s="7" customFormat="1" ht="18" customHeight="1">
      <c r="A227" s="8">
        <v>27</v>
      </c>
      <c r="B227" s="34">
        <v>3.0000000000000001E-3</v>
      </c>
      <c r="C227" s="8">
        <v>25</v>
      </c>
      <c r="D227" s="40">
        <v>1.9E-2</v>
      </c>
      <c r="E227" s="34">
        <v>1.6E-2</v>
      </c>
      <c r="F227" s="28">
        <v>0.34599999999999997</v>
      </c>
      <c r="G227" s="8">
        <v>10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</row>
    <row r="228" spans="1:84" s="7" customFormat="1" ht="18" customHeight="1">
      <c r="A228" s="8">
        <v>28</v>
      </c>
      <c r="B228" s="34">
        <v>4.0000000000000001E-3</v>
      </c>
      <c r="C228" s="8">
        <v>43</v>
      </c>
      <c r="D228" s="40">
        <v>0.01</v>
      </c>
      <c r="E228" s="34">
        <v>2.4E-2</v>
      </c>
      <c r="F228" s="28">
        <v>0.47899999999999998</v>
      </c>
      <c r="G228" s="8">
        <v>19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</row>
    <row r="229" spans="1:84" s="7" customFormat="1" ht="18" customHeight="1">
      <c r="A229" s="8">
        <v>29</v>
      </c>
      <c r="B229" s="34">
        <v>5.0000000000000001E-3</v>
      </c>
      <c r="C229" s="8">
        <v>44</v>
      </c>
      <c r="D229" s="40">
        <v>1.0999999999999999E-2</v>
      </c>
      <c r="E229" s="34">
        <v>2.5999999999999999E-2</v>
      </c>
      <c r="F229" s="28">
        <v>0.504</v>
      </c>
      <c r="G229" s="8">
        <v>16</v>
      </c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</row>
    <row r="230" spans="1:84" s="7" customFormat="1" ht="18" customHeight="1">
      <c r="A230" s="8">
        <v>30</v>
      </c>
      <c r="B230" s="34">
        <v>5.0000000000000001E-3</v>
      </c>
      <c r="C230" s="8">
        <v>34</v>
      </c>
      <c r="D230" s="40">
        <v>1.0999999999999999E-2</v>
      </c>
      <c r="E230" s="34">
        <v>2.7E-2</v>
      </c>
      <c r="F230" s="28">
        <v>0.57899999999999996</v>
      </c>
      <c r="G230" s="8">
        <v>19</v>
      </c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</row>
    <row r="231" spans="1:84" s="7" customFormat="1" ht="18" customHeight="1">
      <c r="A231" s="8">
        <v>31</v>
      </c>
      <c r="B231" s="34">
        <v>6.0000000000000001E-3</v>
      </c>
      <c r="C231" s="8"/>
      <c r="D231" s="34">
        <v>4.0000000000000001E-3</v>
      </c>
      <c r="E231" s="34">
        <v>0.04</v>
      </c>
      <c r="F231" s="28">
        <v>0.80400000000000005</v>
      </c>
      <c r="G231" s="8">
        <v>37</v>
      </c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</row>
    <row r="232" spans="1:84" s="10" customFormat="1" ht="18" customHeight="1">
      <c r="A232" s="9" t="s">
        <v>9</v>
      </c>
      <c r="B232" s="21">
        <f>ROUND(AVERAGE(B201:B231),3)</f>
        <v>5.0000000000000001E-3</v>
      </c>
      <c r="C232" s="33">
        <f>ROUND(AVERAGE(C201:C231),0)</f>
        <v>56</v>
      </c>
      <c r="D232" s="21">
        <f>ROUND(AVERAGE(D201:D231),3)</f>
        <v>8.9999999999999993E-3</v>
      </c>
      <c r="E232" s="21">
        <f>ROUND(AVERAGE(E201:E231),3)</f>
        <v>3.2000000000000001E-2</v>
      </c>
      <c r="F232" s="29">
        <f>ROUND(AVERAGE(F201:F231),1)</f>
        <v>0.7</v>
      </c>
      <c r="G232" s="62">
        <f>ROUND(AVERAGE(G201:G231),0)</f>
        <v>30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</row>
    <row r="233" spans="1:84" ht="18" customHeight="1"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</row>
    <row r="234" spans="1:84" ht="18" customHeight="1"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</row>
    <row r="235" spans="1:84" ht="18" customHeight="1"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</row>
    <row r="236" spans="1:84" s="1" customFormat="1" ht="18" customHeight="1">
      <c r="A236" s="2" t="s">
        <v>12</v>
      </c>
      <c r="B236" s="18" t="s">
        <v>56</v>
      </c>
      <c r="C236" s="11"/>
      <c r="D236" s="17"/>
      <c r="E236" s="17"/>
      <c r="F236" s="24"/>
      <c r="G236" s="7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</row>
    <row r="237" spans="1:84" s="1" customFormat="1" ht="18" customHeight="1">
      <c r="A237" s="2" t="s">
        <v>166</v>
      </c>
      <c r="B237" s="18" t="str">
        <f>B198</f>
        <v>2018년 12월</v>
      </c>
      <c r="C237" s="11"/>
      <c r="D237" s="17"/>
      <c r="E237" s="17"/>
      <c r="F237" s="24"/>
      <c r="G237" s="7"/>
      <c r="H237" s="43"/>
      <c r="I237" s="54"/>
      <c r="J237" s="54"/>
      <c r="K237" s="60"/>
      <c r="L237" s="54"/>
      <c r="M237" s="54"/>
      <c r="N237" s="54"/>
      <c r="O237" s="54"/>
      <c r="P237" s="54"/>
      <c r="Q237" s="54"/>
      <c r="R237" s="54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</row>
    <row r="238" spans="1:84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169</v>
      </c>
      <c r="H238" s="4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</row>
    <row r="239" spans="1:84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200"/>
      <c r="J239" s="200"/>
      <c r="K239" s="200"/>
      <c r="L239" s="200"/>
      <c r="M239" s="200"/>
      <c r="N239" s="200"/>
      <c r="O239" s="200"/>
      <c r="P239" s="200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</row>
    <row r="240" spans="1:84" s="7" customFormat="1" ht="18" customHeight="1">
      <c r="A240" s="6">
        <v>1</v>
      </c>
      <c r="B240" s="16">
        <v>2E-3</v>
      </c>
      <c r="C240" s="6">
        <v>60</v>
      </c>
      <c r="D240" s="41">
        <v>6.0000000000000001E-3</v>
      </c>
      <c r="E240" s="16">
        <v>3.1E-2</v>
      </c>
      <c r="F240" s="27">
        <v>0.80400000000000005</v>
      </c>
      <c r="G240" s="6">
        <v>34</v>
      </c>
      <c r="H240" s="38"/>
      <c r="I240" s="201"/>
      <c r="J240" s="201"/>
      <c r="K240" s="201"/>
      <c r="L240" s="201"/>
      <c r="M240" s="201"/>
      <c r="N240" s="201"/>
      <c r="O240" s="201"/>
      <c r="P240" s="201"/>
      <c r="Q240" s="201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</row>
    <row r="241" spans="1:84" s="7" customFormat="1" ht="18" customHeight="1">
      <c r="A241" s="8">
        <v>2</v>
      </c>
      <c r="B241" s="34">
        <v>2E-3</v>
      </c>
      <c r="C241" s="8">
        <v>56</v>
      </c>
      <c r="D241" s="40">
        <v>5.0000000000000001E-3</v>
      </c>
      <c r="E241" s="34">
        <v>2.9000000000000001E-2</v>
      </c>
      <c r="F241" s="28">
        <v>0.92500000000000004</v>
      </c>
      <c r="G241" s="8">
        <v>38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</row>
    <row r="242" spans="1:84" s="7" customFormat="1" ht="18" customHeight="1">
      <c r="A242" s="8">
        <v>3</v>
      </c>
      <c r="B242" s="34">
        <v>2E-3</v>
      </c>
      <c r="C242" s="8"/>
      <c r="D242" s="40">
        <v>5.0000000000000001E-3</v>
      </c>
      <c r="E242" s="34">
        <v>2.8000000000000001E-2</v>
      </c>
      <c r="F242" s="28">
        <v>0.9</v>
      </c>
      <c r="G242" s="8">
        <v>25</v>
      </c>
      <c r="H242" s="38"/>
      <c r="I242" s="54"/>
      <c r="J242" s="54"/>
      <c r="K242" s="54"/>
      <c r="L242" s="54"/>
      <c r="M242" s="54"/>
      <c r="N242" s="54"/>
      <c r="O242" s="54"/>
      <c r="P242" s="54"/>
      <c r="Q242" s="54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</row>
    <row r="243" spans="1:84" s="7" customFormat="1" ht="18" customHeight="1">
      <c r="A243" s="8">
        <v>4</v>
      </c>
      <c r="B243" s="34">
        <v>2E-3</v>
      </c>
      <c r="C243" s="8"/>
      <c r="D243" s="40">
        <v>1.7999999999999999E-2</v>
      </c>
      <c r="E243" s="34">
        <v>1.7000000000000001E-2</v>
      </c>
      <c r="F243" s="28">
        <v>0.621</v>
      </c>
      <c r="G243" s="8">
        <v>16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</row>
    <row r="244" spans="1:84" s="7" customFormat="1" ht="18" customHeight="1">
      <c r="A244" s="8">
        <v>5</v>
      </c>
      <c r="B244" s="34">
        <v>2E-3</v>
      </c>
      <c r="C244" s="8"/>
      <c r="D244" s="40">
        <v>1.2999999999999999E-2</v>
      </c>
      <c r="E244" s="34">
        <v>2.4E-2</v>
      </c>
      <c r="F244" s="28">
        <v>0.36299999999999999</v>
      </c>
      <c r="G244" s="8">
        <v>13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</row>
    <row r="245" spans="1:84" s="7" customFormat="1" ht="18" customHeight="1">
      <c r="A245" s="8">
        <v>6</v>
      </c>
      <c r="B245" s="34">
        <v>2E-3</v>
      </c>
      <c r="C245" s="8"/>
      <c r="D245" s="40">
        <v>8.9999999999999993E-3</v>
      </c>
      <c r="E245" s="34">
        <v>2.8000000000000001E-2</v>
      </c>
      <c r="F245" s="28">
        <v>0.34200000000000003</v>
      </c>
      <c r="G245" s="7">
        <v>17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</row>
    <row r="246" spans="1:84" s="7" customFormat="1" ht="18" customHeight="1">
      <c r="A246" s="8">
        <v>7</v>
      </c>
      <c r="B246" s="34">
        <v>2E-3</v>
      </c>
      <c r="C246" s="8">
        <v>22</v>
      </c>
      <c r="D246" s="40">
        <v>2.5000000000000001E-2</v>
      </c>
      <c r="E246" s="34">
        <v>0.01</v>
      </c>
      <c r="F246" s="28">
        <v>0.25</v>
      </c>
      <c r="G246" s="8">
        <v>9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</row>
    <row r="247" spans="1:84" s="7" customFormat="1" ht="18" customHeight="1">
      <c r="A247" s="8">
        <v>8</v>
      </c>
      <c r="B247" s="34">
        <v>2E-3</v>
      </c>
      <c r="C247" s="8">
        <v>21</v>
      </c>
      <c r="D247" s="40">
        <v>1.7999999999999999E-2</v>
      </c>
      <c r="E247" s="34">
        <v>1.4999999999999999E-2</v>
      </c>
      <c r="F247" s="28">
        <v>0.35399999999999998</v>
      </c>
      <c r="G247" s="7">
        <v>11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</row>
    <row r="248" spans="1:84" s="7" customFormat="1" ht="18" customHeight="1">
      <c r="A248" s="8">
        <v>9</v>
      </c>
      <c r="B248" s="34">
        <v>2E-3</v>
      </c>
      <c r="C248" s="8">
        <v>19</v>
      </c>
      <c r="D248" s="40">
        <v>0.02</v>
      </c>
      <c r="E248" s="34">
        <v>1.7000000000000001E-2</v>
      </c>
      <c r="F248" s="28">
        <v>0.38800000000000001</v>
      </c>
      <c r="G248" s="8">
        <v>10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</row>
    <row r="249" spans="1:84" s="7" customFormat="1" ht="18" customHeight="1">
      <c r="A249" s="8">
        <v>10</v>
      </c>
      <c r="B249" s="34">
        <v>2E-3</v>
      </c>
      <c r="C249" s="8">
        <v>31</v>
      </c>
      <c r="D249" s="40">
        <v>5.0000000000000001E-3</v>
      </c>
      <c r="E249" s="34">
        <v>3.3000000000000002E-2</v>
      </c>
      <c r="F249" s="28">
        <v>0.61399999999999999</v>
      </c>
      <c r="G249" s="8">
        <v>18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</row>
    <row r="250" spans="1:84" s="7" customFormat="1" ht="18" customHeight="1">
      <c r="A250" s="8">
        <v>11</v>
      </c>
      <c r="B250" s="34">
        <v>2E-3</v>
      </c>
      <c r="C250" s="31">
        <v>41</v>
      </c>
      <c r="D250" s="40">
        <v>1E-3</v>
      </c>
      <c r="E250" s="34">
        <v>3.9E-2</v>
      </c>
      <c r="F250" s="28">
        <v>0.83299999999999996</v>
      </c>
      <c r="G250" s="8">
        <v>31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</row>
    <row r="251" spans="1:84" s="7" customFormat="1" ht="18" customHeight="1">
      <c r="A251" s="8">
        <v>12</v>
      </c>
      <c r="B251" s="34">
        <v>3.0000000000000001E-3</v>
      </c>
      <c r="C251" s="30">
        <v>32</v>
      </c>
      <c r="D251" s="40">
        <v>0.01</v>
      </c>
      <c r="E251" s="34">
        <v>2.8000000000000001E-2</v>
      </c>
      <c r="F251" s="28">
        <v>0.71299999999999997</v>
      </c>
      <c r="G251" s="8">
        <v>18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</row>
    <row r="252" spans="1:84" s="7" customFormat="1" ht="18" customHeight="1">
      <c r="A252" s="8">
        <v>13</v>
      </c>
      <c r="B252" s="34">
        <v>2E-3</v>
      </c>
      <c r="C252" s="30">
        <v>30</v>
      </c>
      <c r="D252" s="40">
        <v>1.4999999999999999E-2</v>
      </c>
      <c r="E252" s="34">
        <v>0.02</v>
      </c>
      <c r="F252" s="28">
        <v>0.56699999999999995</v>
      </c>
      <c r="G252" s="8">
        <v>20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</row>
    <row r="253" spans="1:84" s="7" customFormat="1" ht="18" customHeight="1">
      <c r="A253" s="8">
        <v>14</v>
      </c>
      <c r="B253" s="34">
        <v>3.0000000000000001E-3</v>
      </c>
      <c r="C253" s="30">
        <v>28</v>
      </c>
      <c r="D253" s="40">
        <v>1.4E-2</v>
      </c>
      <c r="E253" s="34">
        <v>2.1999999999999999E-2</v>
      </c>
      <c r="F253" s="28">
        <v>0.52100000000000002</v>
      </c>
      <c r="G253" s="8">
        <v>15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</row>
    <row r="254" spans="1:84" s="7" customFormat="1" ht="18" customHeight="1">
      <c r="A254" s="8">
        <v>15</v>
      </c>
      <c r="B254" s="34">
        <v>2E-3</v>
      </c>
      <c r="C254" s="30">
        <v>37</v>
      </c>
      <c r="D254" s="40">
        <v>4.0000000000000001E-3</v>
      </c>
      <c r="E254" s="34">
        <v>3.3000000000000002E-2</v>
      </c>
      <c r="F254" s="28">
        <v>0.75</v>
      </c>
      <c r="G254" s="8">
        <v>25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</row>
    <row r="255" spans="1:84" s="7" customFormat="1" ht="18" customHeight="1">
      <c r="A255" s="8">
        <v>16</v>
      </c>
      <c r="B255" s="34">
        <v>2E-3</v>
      </c>
      <c r="C255" s="30">
        <v>30</v>
      </c>
      <c r="D255" s="40">
        <v>6.0000000000000001E-3</v>
      </c>
      <c r="E255" s="34">
        <v>2.8000000000000001E-2</v>
      </c>
      <c r="F255" s="28">
        <v>0.625</v>
      </c>
      <c r="G255" s="8">
        <v>24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</row>
    <row r="256" spans="1:84" s="7" customFormat="1" ht="18" customHeight="1">
      <c r="A256" s="8">
        <v>17</v>
      </c>
      <c r="B256" s="34">
        <v>2E-3</v>
      </c>
      <c r="C256" s="30">
        <v>42</v>
      </c>
      <c r="D256" s="40">
        <v>1.7000000000000001E-2</v>
      </c>
      <c r="E256" s="34">
        <v>1.9E-2</v>
      </c>
      <c r="F256" s="28">
        <v>0.6</v>
      </c>
      <c r="G256" s="8">
        <v>28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</row>
    <row r="257" spans="1:84" s="7" customFormat="1" ht="18" customHeight="1">
      <c r="A257" s="8">
        <v>18</v>
      </c>
      <c r="B257" s="34">
        <v>2E-3</v>
      </c>
      <c r="C257" s="30">
        <v>32</v>
      </c>
      <c r="D257" s="40">
        <v>1.2999999999999999E-2</v>
      </c>
      <c r="E257" s="34">
        <v>2.3E-2</v>
      </c>
      <c r="F257" s="28">
        <v>0.58299999999999996</v>
      </c>
      <c r="G257" s="8">
        <v>15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</row>
    <row r="258" spans="1:84" s="7" customFormat="1" ht="18" customHeight="1">
      <c r="A258" s="8">
        <v>19</v>
      </c>
      <c r="B258" s="34">
        <v>2E-3</v>
      </c>
      <c r="C258" s="30">
        <v>56</v>
      </c>
      <c r="D258" s="40">
        <v>1.0999999999999999E-2</v>
      </c>
      <c r="E258" s="34">
        <v>2.9000000000000001E-2</v>
      </c>
      <c r="F258" s="28">
        <v>0.80800000000000005</v>
      </c>
      <c r="G258" s="8">
        <v>36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</row>
    <row r="259" spans="1:84" s="7" customFormat="1" ht="18" customHeight="1">
      <c r="A259" s="8">
        <v>20</v>
      </c>
      <c r="B259" s="34">
        <v>3.0000000000000001E-3</v>
      </c>
      <c r="C259" s="30">
        <v>72</v>
      </c>
      <c r="D259" s="40">
        <v>3.0000000000000001E-3</v>
      </c>
      <c r="E259" s="34">
        <v>3.6999999999999998E-2</v>
      </c>
      <c r="F259" s="28">
        <v>0.95399999999999996</v>
      </c>
      <c r="G259" s="8">
        <v>49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</row>
    <row r="260" spans="1:84" s="7" customFormat="1" ht="18" customHeight="1">
      <c r="A260" s="8">
        <v>21</v>
      </c>
      <c r="B260" s="8">
        <v>3.0000000000000001E-3</v>
      </c>
      <c r="C260" s="30">
        <v>65</v>
      </c>
      <c r="D260" s="40">
        <v>2E-3</v>
      </c>
      <c r="E260" s="8">
        <v>3.7999999999999999E-2</v>
      </c>
      <c r="F260" s="39">
        <v>0.88800000000000001</v>
      </c>
      <c r="G260" s="8">
        <v>46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</row>
    <row r="261" spans="1:84" s="7" customFormat="1" ht="18" customHeight="1">
      <c r="A261" s="8">
        <v>22</v>
      </c>
      <c r="B261" s="34">
        <v>3.0000000000000001E-3</v>
      </c>
      <c r="C261" s="30">
        <v>63</v>
      </c>
      <c r="D261" s="40">
        <v>8.0000000000000002E-3</v>
      </c>
      <c r="E261" s="34">
        <v>3.6999999999999998E-2</v>
      </c>
      <c r="F261" s="28">
        <v>0.875</v>
      </c>
      <c r="G261" s="8">
        <v>49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</row>
    <row r="262" spans="1:84" s="7" customFormat="1" ht="18" customHeight="1">
      <c r="A262" s="8">
        <v>23</v>
      </c>
      <c r="B262" s="34">
        <v>3.0000000000000001E-3</v>
      </c>
      <c r="C262" s="30">
        <v>48</v>
      </c>
      <c r="D262" s="40">
        <v>2.1000000000000001E-2</v>
      </c>
      <c r="E262" s="34">
        <v>0.02</v>
      </c>
      <c r="F262" s="28">
        <v>0.61299999999999999</v>
      </c>
      <c r="G262" s="8">
        <v>30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</row>
    <row r="263" spans="1:84" s="7" customFormat="1" ht="18" customHeight="1">
      <c r="A263" s="8">
        <v>24</v>
      </c>
      <c r="B263" s="34">
        <v>2E-3</v>
      </c>
      <c r="C263" s="30">
        <v>23</v>
      </c>
      <c r="D263" s="40">
        <v>1.4E-2</v>
      </c>
      <c r="E263" s="34">
        <v>0.02</v>
      </c>
      <c r="F263" s="28">
        <v>0.375</v>
      </c>
      <c r="G263" s="8">
        <v>11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</row>
    <row r="264" spans="1:84" s="7" customFormat="1" ht="18" customHeight="1">
      <c r="A264" s="8">
        <v>25</v>
      </c>
      <c r="B264" s="34">
        <v>2E-3</v>
      </c>
      <c r="C264" s="30">
        <v>31</v>
      </c>
      <c r="D264" s="40">
        <v>7.0000000000000001E-3</v>
      </c>
      <c r="E264" s="34">
        <v>2.3E-2</v>
      </c>
      <c r="F264" s="28">
        <v>0.36299999999999999</v>
      </c>
      <c r="G264" s="8">
        <v>18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</row>
    <row r="265" spans="1:84" s="7" customFormat="1" ht="18" customHeight="1">
      <c r="A265" s="8">
        <v>26</v>
      </c>
      <c r="B265" s="34">
        <v>3.0000000000000001E-3</v>
      </c>
      <c r="C265" s="30">
        <v>35</v>
      </c>
      <c r="D265" s="40">
        <v>1.4999999999999999E-2</v>
      </c>
      <c r="E265" s="34">
        <v>2.1000000000000001E-2</v>
      </c>
      <c r="F265" s="28">
        <v>0.35399999999999998</v>
      </c>
      <c r="G265" s="8">
        <v>21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</row>
    <row r="266" spans="1:84" s="7" customFormat="1" ht="18" customHeight="1">
      <c r="A266" s="8">
        <v>27</v>
      </c>
      <c r="B266" s="34">
        <v>3.0000000000000001E-3</v>
      </c>
      <c r="C266" s="30">
        <v>15</v>
      </c>
      <c r="D266" s="40">
        <v>2.7E-2</v>
      </c>
      <c r="E266" s="34">
        <v>8.9999999999999993E-3</v>
      </c>
      <c r="F266" s="28">
        <v>0.2</v>
      </c>
      <c r="G266" s="8">
        <v>6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</row>
    <row r="267" spans="1:84" s="7" customFormat="1" ht="18" customHeight="1">
      <c r="A267" s="8">
        <v>28</v>
      </c>
      <c r="B267" s="34">
        <v>2E-3</v>
      </c>
      <c r="C267" s="30">
        <v>38</v>
      </c>
      <c r="D267" s="40">
        <v>1.4E-2</v>
      </c>
      <c r="E267" s="34">
        <v>1.7000000000000001E-2</v>
      </c>
      <c r="F267" s="28">
        <v>0.35</v>
      </c>
      <c r="G267" s="8">
        <v>12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</row>
    <row r="268" spans="1:84" s="7" customFormat="1" ht="18" customHeight="1">
      <c r="A268" s="8">
        <v>29</v>
      </c>
      <c r="B268" s="34">
        <v>2E-3</v>
      </c>
      <c r="C268" s="30">
        <v>33</v>
      </c>
      <c r="D268" s="40">
        <v>1.4E-2</v>
      </c>
      <c r="E268" s="34">
        <v>1.7999999999999999E-2</v>
      </c>
      <c r="F268" s="28">
        <v>0.39600000000000002</v>
      </c>
      <c r="G268" s="8">
        <v>11</v>
      </c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</row>
    <row r="269" spans="1:84" s="7" customFormat="1" ht="18" customHeight="1">
      <c r="A269" s="8">
        <v>30</v>
      </c>
      <c r="B269" s="34">
        <v>2E-3</v>
      </c>
      <c r="C269" s="30">
        <v>27</v>
      </c>
      <c r="D269" s="40">
        <v>1.2999999999999999E-2</v>
      </c>
      <c r="E269" s="34">
        <v>0.02</v>
      </c>
      <c r="F269" s="28">
        <v>0.438</v>
      </c>
      <c r="G269" s="8">
        <v>12</v>
      </c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</row>
    <row r="270" spans="1:84" s="7" customFormat="1" ht="18" customHeight="1">
      <c r="A270" s="8">
        <v>31</v>
      </c>
      <c r="B270" s="35">
        <v>3.0000000000000001E-3</v>
      </c>
      <c r="C270" s="38">
        <v>43</v>
      </c>
      <c r="D270" s="42">
        <v>4.0000000000000001E-3</v>
      </c>
      <c r="E270" s="35">
        <v>3.2000000000000001E-2</v>
      </c>
      <c r="F270" s="32">
        <v>0.74199999999999999</v>
      </c>
      <c r="G270" s="38">
        <v>27</v>
      </c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</row>
    <row r="271" spans="1:84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38</v>
      </c>
      <c r="D271" s="21">
        <f>ROUND(AVERAGE(D240:D270),3)</f>
        <v>1.2E-2</v>
      </c>
      <c r="E271" s="21">
        <f>ROUND(AVERAGE(E240:E270),3)</f>
        <v>2.5000000000000001E-2</v>
      </c>
      <c r="F271" s="29">
        <f>ROUND(AVERAGE(F240:F270),1)</f>
        <v>0.6</v>
      </c>
      <c r="G271" s="62">
        <f>ROUND(AVERAGE(G240:G270),0)</f>
        <v>22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</row>
    <row r="272" spans="1:84" ht="18" customHeight="1"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</row>
    <row r="273" spans="1:84" ht="18" customHeight="1"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</row>
    <row r="274" spans="1:84" ht="18" customHeight="1"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</row>
    <row r="275" spans="1:84" ht="18" customHeight="1">
      <c r="A275" s="2" t="s">
        <v>12</v>
      </c>
      <c r="B275" s="18" t="s">
        <v>173</v>
      </c>
      <c r="C275" s="11"/>
      <c r="D275" s="17"/>
      <c r="E275" s="17"/>
      <c r="F275" s="2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</row>
    <row r="276" spans="1:84" ht="18" customHeight="1">
      <c r="A276" s="2" t="s">
        <v>36</v>
      </c>
      <c r="B276" s="18" t="str">
        <f>B237</f>
        <v>2018년 12월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</row>
    <row r="277" spans="1:84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169</v>
      </c>
      <c r="H277" s="205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</row>
    <row r="278" spans="1:84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205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</row>
    <row r="279" spans="1:84" ht="18" customHeight="1">
      <c r="A279" s="6">
        <v>1</v>
      </c>
      <c r="B279" s="16">
        <v>3.0000000000000001E-3</v>
      </c>
      <c r="C279" s="6">
        <v>76</v>
      </c>
      <c r="D279" s="16">
        <v>5.0000000000000001E-3</v>
      </c>
      <c r="E279" s="16">
        <v>4.1000000000000002E-2</v>
      </c>
      <c r="F279" s="27">
        <v>0.86699999999999999</v>
      </c>
      <c r="G279" s="6">
        <v>35</v>
      </c>
      <c r="H279" s="204"/>
      <c r="I279" s="201"/>
      <c r="J279" s="201"/>
      <c r="K279" s="201"/>
      <c r="L279" s="201"/>
      <c r="M279" s="201"/>
      <c r="N279" s="201"/>
      <c r="O279" s="201"/>
      <c r="P279" s="201"/>
      <c r="Q279" s="201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</row>
    <row r="280" spans="1:84" ht="18" customHeight="1">
      <c r="A280" s="8">
        <v>2</v>
      </c>
      <c r="B280" s="34">
        <v>2E-3</v>
      </c>
      <c r="C280" s="8">
        <v>71</v>
      </c>
      <c r="D280" s="34">
        <v>7.0000000000000001E-3</v>
      </c>
      <c r="E280" s="34">
        <v>3.2000000000000001E-2</v>
      </c>
      <c r="F280" s="28">
        <v>0.86699999999999999</v>
      </c>
      <c r="G280" s="8">
        <v>32</v>
      </c>
      <c r="H280" s="204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</row>
    <row r="281" spans="1:84" ht="18" customHeight="1">
      <c r="A281" s="8">
        <v>3</v>
      </c>
      <c r="B281" s="34">
        <v>2E-3</v>
      </c>
      <c r="C281" s="8"/>
      <c r="D281" s="34">
        <v>3.0000000000000001E-3</v>
      </c>
      <c r="E281" s="34">
        <v>3.6999999999999998E-2</v>
      </c>
      <c r="F281" s="28">
        <v>1.0289999999999999</v>
      </c>
      <c r="G281" s="8">
        <v>21</v>
      </c>
      <c r="H281" s="204"/>
      <c r="I281" s="200"/>
      <c r="J281" s="200"/>
      <c r="K281" s="200"/>
      <c r="L281" s="200"/>
      <c r="M281" s="200"/>
      <c r="N281" s="200"/>
      <c r="O281" s="200"/>
      <c r="P281" s="200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</row>
    <row r="282" spans="1:84" ht="18" customHeight="1">
      <c r="A282" s="8">
        <v>4</v>
      </c>
      <c r="B282" s="34">
        <v>2E-3</v>
      </c>
      <c r="C282" s="8"/>
      <c r="D282" s="34">
        <v>1.9E-2</v>
      </c>
      <c r="E282" s="34">
        <v>1.6E-2</v>
      </c>
      <c r="F282" s="28">
        <v>0.47499999999999998</v>
      </c>
      <c r="G282" s="8">
        <v>9</v>
      </c>
      <c r="H282" s="204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</row>
    <row r="283" spans="1:84" ht="18" customHeight="1">
      <c r="A283" s="8">
        <v>5</v>
      </c>
      <c r="B283" s="34">
        <v>2E-3</v>
      </c>
      <c r="C283" s="31"/>
      <c r="D283" s="34">
        <v>1.2E-2</v>
      </c>
      <c r="E283" s="34">
        <v>2.1999999999999999E-2</v>
      </c>
      <c r="F283" s="28">
        <v>0.39200000000000002</v>
      </c>
      <c r="G283" s="31">
        <v>12</v>
      </c>
      <c r="H283" s="204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</row>
    <row r="284" spans="1:84" ht="18" customHeight="1">
      <c r="A284" s="8">
        <v>6</v>
      </c>
      <c r="B284" s="34">
        <v>2E-3</v>
      </c>
      <c r="C284" s="30"/>
      <c r="D284" s="34">
        <v>7.0000000000000001E-3</v>
      </c>
      <c r="E284" s="34">
        <v>3.1E-2</v>
      </c>
      <c r="F284" s="28">
        <v>0.50800000000000001</v>
      </c>
      <c r="G284" s="30">
        <v>18</v>
      </c>
      <c r="H284" s="204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</row>
    <row r="285" spans="1:84" ht="18" customHeight="1">
      <c r="A285" s="8">
        <v>7</v>
      </c>
      <c r="B285" s="34">
        <v>3.0000000000000001E-3</v>
      </c>
      <c r="C285" s="30">
        <v>26</v>
      </c>
      <c r="D285" s="34">
        <v>2.3E-2</v>
      </c>
      <c r="E285" s="34">
        <v>1.2999999999999999E-2</v>
      </c>
      <c r="F285" s="28">
        <v>0.158</v>
      </c>
      <c r="G285" s="30">
        <v>6</v>
      </c>
      <c r="H285" s="204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</row>
    <row r="286" spans="1:84" s="7" customFormat="1" ht="18" customHeight="1">
      <c r="A286" s="8">
        <v>8</v>
      </c>
      <c r="B286" s="34">
        <v>3.0000000000000001E-3</v>
      </c>
      <c r="C286" s="30">
        <v>22</v>
      </c>
      <c r="D286" s="34">
        <v>1.7000000000000001E-2</v>
      </c>
      <c r="E286" s="34">
        <v>1.7000000000000001E-2</v>
      </c>
      <c r="F286" s="28">
        <v>0.17899999999999999</v>
      </c>
      <c r="G286" s="30">
        <v>11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</row>
    <row r="287" spans="1:84" s="7" customFormat="1" ht="18" customHeight="1">
      <c r="A287" s="8">
        <v>9</v>
      </c>
      <c r="B287" s="34">
        <v>3.0000000000000001E-3</v>
      </c>
      <c r="C287" s="30">
        <v>19</v>
      </c>
      <c r="D287" s="34">
        <v>2.1000000000000001E-2</v>
      </c>
      <c r="E287" s="34">
        <v>1.4999999999999999E-2</v>
      </c>
      <c r="F287" s="28">
        <v>0.183</v>
      </c>
      <c r="G287" s="30">
        <v>10</v>
      </c>
      <c r="H287" s="204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</row>
    <row r="288" spans="1:84" s="7" customFormat="1" ht="18" customHeight="1">
      <c r="A288" s="8">
        <v>10</v>
      </c>
      <c r="B288" s="34">
        <v>4.0000000000000001E-3</v>
      </c>
      <c r="C288" s="30">
        <v>36</v>
      </c>
      <c r="D288" s="34">
        <v>5.0000000000000001E-3</v>
      </c>
      <c r="E288" s="34">
        <v>3.9E-2</v>
      </c>
      <c r="F288" s="28">
        <v>0.42499999999999999</v>
      </c>
      <c r="G288" s="30">
        <v>26</v>
      </c>
      <c r="H288" s="204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</row>
    <row r="289" spans="1:84" ht="18" customHeight="1">
      <c r="A289" s="8">
        <v>11</v>
      </c>
      <c r="B289" s="34">
        <v>4.0000000000000001E-3</v>
      </c>
      <c r="C289" s="30"/>
      <c r="D289" s="34">
        <v>1E-3</v>
      </c>
      <c r="E289" s="34">
        <v>0.04</v>
      </c>
      <c r="F289" s="28">
        <v>0.51300000000000001</v>
      </c>
      <c r="G289" s="30"/>
      <c r="H289" s="54"/>
      <c r="I289" s="54"/>
      <c r="J289" s="54"/>
      <c r="K289" s="54"/>
      <c r="L289" s="54"/>
      <c r="M289" s="54"/>
      <c r="N289" s="54"/>
      <c r="O289" s="54"/>
      <c r="P289" s="5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</row>
    <row r="290" spans="1:84" ht="18" customHeight="1">
      <c r="A290" s="8">
        <v>12</v>
      </c>
      <c r="B290" s="34">
        <v>4.0000000000000001E-3</v>
      </c>
      <c r="C290" s="30">
        <v>36</v>
      </c>
      <c r="D290" s="34">
        <v>1.0999999999999999E-2</v>
      </c>
      <c r="E290" s="34">
        <v>3.1E-2</v>
      </c>
      <c r="F290" s="28">
        <v>0.42899999999999999</v>
      </c>
      <c r="G290" s="30">
        <v>24</v>
      </c>
      <c r="H290" s="204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</row>
    <row r="291" spans="1:84" ht="18" customHeight="1">
      <c r="A291" s="8">
        <v>13</v>
      </c>
      <c r="B291" s="35">
        <v>3.0000000000000001E-3</v>
      </c>
      <c r="C291" s="37">
        <v>34</v>
      </c>
      <c r="D291" s="35">
        <v>1.2E-2</v>
      </c>
      <c r="E291" s="35">
        <v>2.7E-2</v>
      </c>
      <c r="F291" s="32">
        <v>0.4</v>
      </c>
      <c r="G291" s="37">
        <v>24</v>
      </c>
      <c r="H291" s="204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</row>
    <row r="292" spans="1:84" ht="18" customHeight="1">
      <c r="A292" s="8">
        <v>14</v>
      </c>
      <c r="B292" s="34">
        <v>4.0000000000000001E-3</v>
      </c>
      <c r="C292" s="30">
        <v>31</v>
      </c>
      <c r="D292" s="34">
        <v>1.4E-2</v>
      </c>
      <c r="E292" s="34">
        <v>2.4E-2</v>
      </c>
      <c r="F292" s="28">
        <v>0.32500000000000001</v>
      </c>
      <c r="G292" s="30">
        <v>17</v>
      </c>
      <c r="H292" s="204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</row>
    <row r="293" spans="1:84" ht="18" customHeight="1">
      <c r="A293" s="8">
        <v>15</v>
      </c>
      <c r="B293" s="34">
        <v>3.0000000000000001E-3</v>
      </c>
      <c r="C293" s="30">
        <v>44</v>
      </c>
      <c r="D293" s="34">
        <v>3.0000000000000001E-3</v>
      </c>
      <c r="E293" s="34">
        <v>0.04</v>
      </c>
      <c r="F293" s="28">
        <v>0.58799999999999997</v>
      </c>
      <c r="G293" s="30">
        <v>33</v>
      </c>
      <c r="H293" s="204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</row>
    <row r="294" spans="1:84" ht="18" customHeight="1">
      <c r="A294" s="8">
        <v>16</v>
      </c>
      <c r="B294" s="34">
        <v>3.0000000000000001E-3</v>
      </c>
      <c r="C294" s="30">
        <v>43</v>
      </c>
      <c r="D294" s="34">
        <v>5.0000000000000001E-3</v>
      </c>
      <c r="E294" s="34">
        <v>3.7999999999999999E-2</v>
      </c>
      <c r="F294" s="28">
        <v>0.625</v>
      </c>
      <c r="G294" s="30">
        <v>34</v>
      </c>
      <c r="H294" s="204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</row>
    <row r="295" spans="1:84" ht="18" customHeight="1">
      <c r="A295" s="8">
        <v>17</v>
      </c>
      <c r="B295" s="34">
        <v>3.0000000000000001E-3</v>
      </c>
      <c r="C295" s="30">
        <v>51</v>
      </c>
      <c r="D295" s="34">
        <v>1.4999999999999999E-2</v>
      </c>
      <c r="E295" s="34">
        <v>2.7E-2</v>
      </c>
      <c r="F295" s="28">
        <v>0.52300000000000002</v>
      </c>
      <c r="G295" s="30">
        <v>36</v>
      </c>
      <c r="H295" s="204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</row>
    <row r="296" spans="1:84" ht="18" customHeight="1">
      <c r="A296" s="8">
        <v>18</v>
      </c>
      <c r="B296" s="34">
        <v>3.0000000000000001E-3</v>
      </c>
      <c r="C296" s="30">
        <v>39</v>
      </c>
      <c r="D296" s="34">
        <v>8.9999999999999993E-3</v>
      </c>
      <c r="E296" s="34">
        <v>3.3000000000000002E-2</v>
      </c>
      <c r="F296" s="28">
        <v>0.52500000000000002</v>
      </c>
      <c r="G296" s="30">
        <v>19</v>
      </c>
      <c r="H296" s="204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</row>
    <row r="297" spans="1:84" ht="18" customHeight="1">
      <c r="A297" s="8">
        <v>19</v>
      </c>
      <c r="B297" s="34">
        <v>4.0000000000000001E-3</v>
      </c>
      <c r="C297" s="30">
        <v>70</v>
      </c>
      <c r="D297" s="34">
        <v>1.0999999999999999E-2</v>
      </c>
      <c r="E297" s="34">
        <v>4.1000000000000002E-2</v>
      </c>
      <c r="F297" s="28">
        <v>0.80400000000000005</v>
      </c>
      <c r="G297" s="30">
        <v>41</v>
      </c>
      <c r="H297" s="204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</row>
    <row r="298" spans="1:84" ht="18" customHeight="1">
      <c r="A298" s="8">
        <v>20</v>
      </c>
      <c r="B298" s="34">
        <v>5.0000000000000001E-3</v>
      </c>
      <c r="C298" s="30">
        <v>82</v>
      </c>
      <c r="D298" s="34">
        <v>3.0000000000000001E-3</v>
      </c>
      <c r="E298" s="34">
        <v>4.9000000000000002E-2</v>
      </c>
      <c r="F298" s="28">
        <v>0.88800000000000001</v>
      </c>
      <c r="G298" s="30">
        <v>62</v>
      </c>
      <c r="H298" s="204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</row>
    <row r="299" spans="1:84" ht="18" customHeight="1">
      <c r="A299" s="8">
        <v>21</v>
      </c>
      <c r="B299" s="34">
        <v>4.0000000000000001E-3</v>
      </c>
      <c r="C299" s="30">
        <v>83</v>
      </c>
      <c r="D299" s="34">
        <v>2E-3</v>
      </c>
      <c r="E299" s="34">
        <v>5.0999999999999997E-2</v>
      </c>
      <c r="F299" s="28">
        <v>1.079</v>
      </c>
      <c r="G299" s="30">
        <v>67</v>
      </c>
      <c r="H299" s="204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</row>
    <row r="300" spans="1:84" ht="18" customHeight="1">
      <c r="A300" s="8">
        <v>22</v>
      </c>
      <c r="B300" s="34">
        <v>4.0000000000000001E-3</v>
      </c>
      <c r="C300" s="30">
        <v>83</v>
      </c>
      <c r="D300" s="34">
        <v>0.01</v>
      </c>
      <c r="E300" s="34">
        <v>4.4999999999999998E-2</v>
      </c>
      <c r="F300" s="28">
        <v>0.94199999999999995</v>
      </c>
      <c r="G300" s="30">
        <v>72</v>
      </c>
      <c r="H300" s="204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</row>
    <row r="301" spans="1:84" ht="18" customHeight="1">
      <c r="A301" s="8">
        <v>23</v>
      </c>
      <c r="B301" s="34">
        <v>5.0000000000000001E-3</v>
      </c>
      <c r="C301" s="30">
        <v>56</v>
      </c>
      <c r="D301" s="34">
        <v>2.1999999999999999E-2</v>
      </c>
      <c r="E301" s="34">
        <v>0.02</v>
      </c>
      <c r="F301" s="28">
        <v>0.51700000000000002</v>
      </c>
      <c r="G301" s="30">
        <v>34</v>
      </c>
      <c r="H301" s="204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</row>
    <row r="302" spans="1:84" ht="18" customHeight="1">
      <c r="A302" s="8">
        <v>24</v>
      </c>
      <c r="B302" s="34">
        <v>3.0000000000000001E-3</v>
      </c>
      <c r="C302" s="30">
        <v>20</v>
      </c>
      <c r="D302" s="34">
        <v>1.4999999999999999E-2</v>
      </c>
      <c r="E302" s="34">
        <v>2.1999999999999999E-2</v>
      </c>
      <c r="F302" s="28">
        <v>0.442</v>
      </c>
      <c r="G302" s="30">
        <v>7</v>
      </c>
      <c r="H302" s="204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</row>
    <row r="303" spans="1:84" ht="18" customHeight="1">
      <c r="A303" s="8">
        <v>25</v>
      </c>
      <c r="B303" s="34">
        <v>3.0000000000000001E-3</v>
      </c>
      <c r="C303" s="30">
        <v>37</v>
      </c>
      <c r="D303" s="34">
        <v>4.0000000000000001E-3</v>
      </c>
      <c r="E303" s="34">
        <v>3.3000000000000002E-2</v>
      </c>
      <c r="F303" s="28">
        <v>0.93799999999999994</v>
      </c>
      <c r="G303" s="30">
        <v>26</v>
      </c>
      <c r="H303" s="204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</row>
    <row r="304" spans="1:84" ht="18" customHeight="1">
      <c r="A304" s="8">
        <v>26</v>
      </c>
      <c r="B304" s="34">
        <v>3.0000000000000001E-3</v>
      </c>
      <c r="C304" s="30">
        <v>47</v>
      </c>
      <c r="D304" s="34">
        <v>1.0999999999999999E-2</v>
      </c>
      <c r="E304" s="34">
        <v>2.4E-2</v>
      </c>
      <c r="F304" s="28">
        <v>0.85399999999999998</v>
      </c>
      <c r="G304" s="30">
        <v>30</v>
      </c>
      <c r="H304" s="204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</row>
    <row r="305" spans="1:84" ht="18" customHeight="1">
      <c r="A305" s="8">
        <v>27</v>
      </c>
      <c r="B305" s="34">
        <v>3.0000000000000001E-3</v>
      </c>
      <c r="C305" s="30">
        <v>15</v>
      </c>
      <c r="D305" s="34">
        <v>1.9E-2</v>
      </c>
      <c r="E305" s="34">
        <v>1.0999999999999999E-2</v>
      </c>
      <c r="F305" s="28">
        <v>0.72899999999999998</v>
      </c>
      <c r="G305" s="30">
        <v>4</v>
      </c>
      <c r="H305" s="204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</row>
    <row r="306" spans="1:84" ht="18" customHeight="1">
      <c r="A306" s="8">
        <v>28</v>
      </c>
      <c r="B306" s="34">
        <v>3.0000000000000001E-3</v>
      </c>
      <c r="C306" s="30">
        <v>40</v>
      </c>
      <c r="D306" s="34">
        <v>1.0999999999999999E-2</v>
      </c>
      <c r="E306" s="34">
        <v>1.9E-2</v>
      </c>
      <c r="F306" s="28">
        <v>0.77100000000000002</v>
      </c>
      <c r="G306" s="30">
        <v>13</v>
      </c>
      <c r="H306" s="204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</row>
    <row r="307" spans="1:84" ht="18" customHeight="1">
      <c r="A307" s="8">
        <v>29</v>
      </c>
      <c r="B307" s="34">
        <v>3.0000000000000001E-3</v>
      </c>
      <c r="C307" s="30">
        <v>36</v>
      </c>
      <c r="D307" s="34">
        <v>1.4E-2</v>
      </c>
      <c r="E307" s="34">
        <v>2.1999999999999999E-2</v>
      </c>
      <c r="F307" s="28">
        <v>0.55800000000000005</v>
      </c>
      <c r="G307" s="30">
        <v>13</v>
      </c>
      <c r="H307" s="204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</row>
    <row r="308" spans="1:84" ht="18" customHeight="1">
      <c r="A308" s="8">
        <v>30</v>
      </c>
      <c r="B308" s="34">
        <v>3.0000000000000001E-3</v>
      </c>
      <c r="C308" s="30">
        <v>27</v>
      </c>
      <c r="D308" s="34">
        <v>1.4999999999999999E-2</v>
      </c>
      <c r="E308" s="34">
        <v>2.1000000000000001E-2</v>
      </c>
      <c r="F308" s="28">
        <v>0.53300000000000003</v>
      </c>
      <c r="G308" s="30">
        <v>15</v>
      </c>
      <c r="H308" s="204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</row>
    <row r="309" spans="1:84" ht="18" customHeight="1">
      <c r="A309" s="8">
        <v>31</v>
      </c>
      <c r="B309" s="35">
        <v>5.0000000000000001E-3</v>
      </c>
      <c r="C309" s="38">
        <v>47</v>
      </c>
      <c r="D309" s="35">
        <v>5.0000000000000001E-3</v>
      </c>
      <c r="E309" s="35">
        <v>3.5999999999999997E-2</v>
      </c>
      <c r="F309" s="32">
        <v>0.84199999999999997</v>
      </c>
      <c r="G309" s="38">
        <v>38</v>
      </c>
      <c r="H309" s="204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</row>
    <row r="310" spans="1:84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45</v>
      </c>
      <c r="D310" s="21">
        <f>ROUND(AVERAGE(D279:D309),3)</f>
        <v>1.0999999999999999E-2</v>
      </c>
      <c r="E310" s="21">
        <f>ROUND(AVERAGE(E279:E309),3)</f>
        <v>0.03</v>
      </c>
      <c r="F310" s="29">
        <f>ROUND(AVERAGE(F279:F309),1)</f>
        <v>0.6</v>
      </c>
      <c r="G310" s="62">
        <f>ROUND(AVERAGE(G279:G309),0)</f>
        <v>26</v>
      </c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</row>
    <row r="311" spans="1:84" ht="18" customHeight="1"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</row>
    <row r="312" spans="1:84" ht="18" customHeight="1"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</row>
    <row r="313" spans="1:84" ht="18" customHeight="1"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</row>
    <row r="314" spans="1:84" ht="18" customHeight="1">
      <c r="A314" s="2" t="s">
        <v>164</v>
      </c>
      <c r="B314" s="18" t="s">
        <v>174</v>
      </c>
      <c r="C314" s="11"/>
      <c r="D314" s="17"/>
      <c r="E314" s="17"/>
      <c r="F314" s="2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</row>
    <row r="315" spans="1:84" ht="18" customHeight="1">
      <c r="A315" s="2" t="s">
        <v>166</v>
      </c>
      <c r="B315" s="18" t="str">
        <f>B276</f>
        <v>2018년 12월</v>
      </c>
      <c r="C315" s="11"/>
      <c r="D315" s="17"/>
      <c r="E315" s="17"/>
      <c r="F315" s="2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</row>
    <row r="316" spans="1:84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39</v>
      </c>
      <c r="H316" s="205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</row>
    <row r="317" spans="1:84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205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</row>
    <row r="318" spans="1:84" ht="18" customHeight="1">
      <c r="A318" s="6">
        <v>1</v>
      </c>
      <c r="B318" s="16">
        <v>8.0000000000000002E-3</v>
      </c>
      <c r="C318" s="6">
        <v>80</v>
      </c>
      <c r="D318" s="16">
        <v>0.01</v>
      </c>
      <c r="E318" s="16">
        <v>4.3999999999999997E-2</v>
      </c>
      <c r="F318" s="27">
        <v>0.73299999999999998</v>
      </c>
      <c r="G318" s="72">
        <v>34</v>
      </c>
      <c r="H318" s="200"/>
      <c r="I318" s="201"/>
      <c r="J318" s="201"/>
      <c r="K318" s="201"/>
      <c r="L318" s="201"/>
      <c r="M318" s="201"/>
      <c r="N318" s="201"/>
      <c r="O318" s="201"/>
      <c r="P318" s="201"/>
      <c r="Q318" s="201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</row>
    <row r="319" spans="1:84" ht="18" customHeight="1">
      <c r="A319" s="8">
        <v>2</v>
      </c>
      <c r="B319" s="34">
        <v>8.0000000000000002E-3</v>
      </c>
      <c r="C319" s="8">
        <v>77</v>
      </c>
      <c r="D319" s="34">
        <v>8.0000000000000002E-3</v>
      </c>
      <c r="E319" s="34">
        <v>4.2999999999999997E-2</v>
      </c>
      <c r="F319" s="28">
        <v>0.78300000000000003</v>
      </c>
      <c r="G319" s="71">
        <v>30</v>
      </c>
      <c r="H319" s="200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</row>
    <row r="320" spans="1:84" ht="18" customHeight="1">
      <c r="A320" s="8">
        <v>3</v>
      </c>
      <c r="B320" s="34">
        <v>8.0000000000000002E-3</v>
      </c>
      <c r="C320" s="8">
        <v>57</v>
      </c>
      <c r="D320" s="34">
        <v>3.0000000000000001E-3</v>
      </c>
      <c r="E320" s="34">
        <v>4.4999999999999998E-2</v>
      </c>
      <c r="F320" s="28">
        <v>0.84599999999999997</v>
      </c>
      <c r="G320" s="74">
        <v>28</v>
      </c>
      <c r="H320" s="200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</row>
    <row r="321" spans="1:84" ht="18" customHeight="1">
      <c r="A321" s="8">
        <v>4</v>
      </c>
      <c r="B321" s="34">
        <v>7.0000000000000001E-3</v>
      </c>
      <c r="C321" s="8">
        <v>49</v>
      </c>
      <c r="D321" s="34">
        <v>1.4E-2</v>
      </c>
      <c r="E321" s="34">
        <v>2.7E-2</v>
      </c>
      <c r="F321" s="28">
        <v>0.35</v>
      </c>
      <c r="G321" s="71">
        <v>16</v>
      </c>
      <c r="H321" s="200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</row>
    <row r="322" spans="1:84" ht="18" customHeight="1">
      <c r="A322" s="8">
        <v>5</v>
      </c>
      <c r="B322" s="34">
        <v>6.0000000000000001E-3</v>
      </c>
      <c r="C322" s="8">
        <v>56</v>
      </c>
      <c r="D322" s="34">
        <v>1.0999999999999999E-2</v>
      </c>
      <c r="E322" s="34">
        <v>2.8000000000000001E-2</v>
      </c>
      <c r="F322" s="28">
        <v>0.29599999999999999</v>
      </c>
      <c r="G322" s="74"/>
      <c r="H322" s="200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</row>
    <row r="323" spans="1:84" ht="18" customHeight="1">
      <c r="A323" s="8">
        <v>6</v>
      </c>
      <c r="B323" s="34">
        <v>5.0000000000000001E-3</v>
      </c>
      <c r="C323" s="8">
        <v>56</v>
      </c>
      <c r="D323" s="34">
        <v>8.0000000000000002E-3</v>
      </c>
      <c r="E323" s="34">
        <v>3.5999999999999997E-2</v>
      </c>
      <c r="F323" s="28">
        <v>0.371</v>
      </c>
      <c r="H323" s="200"/>
      <c r="I323" s="54"/>
      <c r="J323" s="54"/>
      <c r="K323" s="54"/>
      <c r="L323" s="54"/>
      <c r="M323" s="54"/>
      <c r="N323" s="54"/>
      <c r="O323" s="54"/>
      <c r="P323" s="5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</row>
    <row r="324" spans="1:84" ht="18" customHeight="1">
      <c r="A324" s="8">
        <v>7</v>
      </c>
      <c r="B324" s="34">
        <v>5.0000000000000001E-3</v>
      </c>
      <c r="C324" s="8"/>
      <c r="D324" s="34">
        <v>0.02</v>
      </c>
      <c r="E324" s="34">
        <v>2.1999999999999999E-2</v>
      </c>
      <c r="F324" s="28">
        <v>0.217</v>
      </c>
      <c r="G324" s="69">
        <v>11</v>
      </c>
      <c r="H324" s="200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</row>
    <row r="325" spans="1:84" ht="18" customHeight="1">
      <c r="A325" s="8">
        <v>8</v>
      </c>
      <c r="B325" s="34">
        <v>6.0000000000000001E-3</v>
      </c>
      <c r="C325" s="8"/>
      <c r="D325" s="34">
        <v>8.9999999999999993E-3</v>
      </c>
      <c r="E325" s="34">
        <v>2.9000000000000001E-2</v>
      </c>
      <c r="F325" s="28">
        <v>0.317</v>
      </c>
      <c r="G325" s="69">
        <v>17</v>
      </c>
      <c r="H325" s="200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</row>
    <row r="326" spans="1:84" ht="18" customHeight="1">
      <c r="A326" s="8">
        <v>9</v>
      </c>
      <c r="B326" s="34">
        <v>6.0000000000000001E-3</v>
      </c>
      <c r="C326" s="8"/>
      <c r="D326" s="34">
        <v>1.2E-2</v>
      </c>
      <c r="E326" s="34">
        <v>2.9000000000000001E-2</v>
      </c>
      <c r="F326" s="28">
        <v>0.28799999999999998</v>
      </c>
      <c r="G326" s="74">
        <v>13</v>
      </c>
      <c r="H326" s="200"/>
      <c r="I326" s="54"/>
      <c r="J326" s="54"/>
      <c r="K326" s="54"/>
      <c r="L326" s="54"/>
      <c r="M326" s="54"/>
      <c r="N326" s="54"/>
      <c r="O326" s="54"/>
      <c r="P326" s="5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</row>
    <row r="327" spans="1:84" ht="18" customHeight="1">
      <c r="A327" s="8">
        <v>10</v>
      </c>
      <c r="B327" s="34">
        <v>6.0000000000000001E-3</v>
      </c>
      <c r="C327" s="8"/>
      <c r="D327" s="34">
        <v>3.0000000000000001E-3</v>
      </c>
      <c r="E327" s="34">
        <v>5.0999999999999997E-2</v>
      </c>
      <c r="F327" s="28">
        <v>0.71299999999999997</v>
      </c>
      <c r="G327" s="71">
        <v>31</v>
      </c>
      <c r="H327" s="200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</row>
    <row r="328" spans="1:84" s="7" customFormat="1" ht="18" customHeight="1">
      <c r="A328" s="8">
        <v>11</v>
      </c>
      <c r="B328" s="34">
        <v>5.0000000000000001E-3</v>
      </c>
      <c r="C328" s="8">
        <v>72</v>
      </c>
      <c r="D328" s="34">
        <v>2E-3</v>
      </c>
      <c r="E328" s="34">
        <v>4.9000000000000002E-2</v>
      </c>
      <c r="F328" s="28">
        <v>0.73599999999999999</v>
      </c>
      <c r="G328" s="8">
        <v>44</v>
      </c>
      <c r="H328" s="200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</row>
    <row r="329" spans="1:84" s="7" customFormat="1" ht="18" customHeight="1">
      <c r="A329" s="8">
        <v>12</v>
      </c>
      <c r="B329" s="34">
        <v>7.0000000000000001E-3</v>
      </c>
      <c r="C329" s="8">
        <v>74</v>
      </c>
      <c r="D329" s="34">
        <v>6.0000000000000001E-3</v>
      </c>
      <c r="E329" s="34">
        <v>4.5999999999999999E-2</v>
      </c>
      <c r="F329" s="28">
        <v>0.55800000000000005</v>
      </c>
      <c r="G329" s="8">
        <v>27</v>
      </c>
      <c r="H329" s="200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</row>
    <row r="330" spans="1:84" s="7" customFormat="1" ht="18" customHeight="1">
      <c r="A330" s="8">
        <v>13</v>
      </c>
      <c r="B330" s="34">
        <v>5.0000000000000001E-3</v>
      </c>
      <c r="C330" s="8">
        <v>65</v>
      </c>
      <c r="D330" s="34">
        <v>6.0000000000000001E-3</v>
      </c>
      <c r="E330" s="34">
        <v>0.04</v>
      </c>
      <c r="F330" s="28">
        <v>0.55800000000000005</v>
      </c>
      <c r="G330" s="8">
        <v>25</v>
      </c>
      <c r="H330" s="200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</row>
    <row r="331" spans="1:84" ht="18" customHeight="1">
      <c r="A331" s="8">
        <v>14</v>
      </c>
      <c r="B331" s="34">
        <v>6.0000000000000001E-3</v>
      </c>
      <c r="C331" s="8">
        <v>63</v>
      </c>
      <c r="D331" s="34">
        <v>8.9999999999999993E-3</v>
      </c>
      <c r="E331" s="34">
        <v>3.7999999999999999E-2</v>
      </c>
      <c r="F331" s="28">
        <v>0.38800000000000001</v>
      </c>
      <c r="G331" s="71">
        <v>22</v>
      </c>
      <c r="H331" s="200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</row>
    <row r="332" spans="1:84" ht="18" customHeight="1">
      <c r="A332" s="8">
        <v>15</v>
      </c>
      <c r="B332" s="34">
        <v>8.0000000000000002E-3</v>
      </c>
      <c r="C332" s="8">
        <v>80</v>
      </c>
      <c r="D332" s="34">
        <v>4.0000000000000001E-3</v>
      </c>
      <c r="E332" s="34">
        <v>0.05</v>
      </c>
      <c r="F332" s="28">
        <v>0.69599999999999995</v>
      </c>
      <c r="G332" s="69">
        <v>36</v>
      </c>
      <c r="H332" s="200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</row>
    <row r="333" spans="1:84" ht="18" customHeight="1">
      <c r="A333" s="8">
        <v>16</v>
      </c>
      <c r="B333" s="34">
        <v>6.0000000000000001E-3</v>
      </c>
      <c r="C333" s="8">
        <v>72</v>
      </c>
      <c r="D333" s="34">
        <v>3.0000000000000001E-3</v>
      </c>
      <c r="E333" s="34">
        <v>4.7E-2</v>
      </c>
      <c r="F333" s="28">
        <v>0.69199999999999995</v>
      </c>
      <c r="G333" s="74">
        <v>30</v>
      </c>
      <c r="H333" s="200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</row>
    <row r="334" spans="1:84" ht="18" customHeight="1">
      <c r="A334" s="8">
        <v>17</v>
      </c>
      <c r="B334" s="34">
        <v>5.0000000000000001E-3</v>
      </c>
      <c r="C334" s="8">
        <v>84</v>
      </c>
      <c r="D334" s="34">
        <v>8.0000000000000002E-3</v>
      </c>
      <c r="E334" s="34">
        <v>3.9E-2</v>
      </c>
      <c r="F334" s="28">
        <v>0.42099999999999999</v>
      </c>
      <c r="G334" s="75">
        <v>34</v>
      </c>
      <c r="H334" s="200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</row>
    <row r="335" spans="1:84" ht="18" customHeight="1">
      <c r="A335" s="8">
        <v>18</v>
      </c>
      <c r="B335" s="34">
        <v>6.0000000000000001E-3</v>
      </c>
      <c r="C335" s="8">
        <v>67</v>
      </c>
      <c r="D335" s="34">
        <v>5.0000000000000001E-3</v>
      </c>
      <c r="E335" s="34">
        <v>4.2999999999999997E-2</v>
      </c>
      <c r="F335" s="28">
        <v>0.57099999999999995</v>
      </c>
      <c r="G335" s="71">
        <v>22</v>
      </c>
      <c r="H335" s="200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</row>
    <row r="336" spans="1:84" ht="18" customHeight="1">
      <c r="A336" s="8">
        <v>19</v>
      </c>
      <c r="B336" s="34">
        <v>7.0000000000000001E-3</v>
      </c>
      <c r="C336" s="8">
        <v>106</v>
      </c>
      <c r="D336" s="34">
        <v>5.0000000000000001E-3</v>
      </c>
      <c r="E336" s="34">
        <v>5.0999999999999997E-2</v>
      </c>
      <c r="F336" s="28">
        <v>0.90800000000000003</v>
      </c>
      <c r="G336" s="69">
        <v>43</v>
      </c>
      <c r="H336" s="200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</row>
    <row r="337" spans="1:84" ht="18" customHeight="1">
      <c r="A337" s="8">
        <v>20</v>
      </c>
      <c r="B337" s="34">
        <v>8.0000000000000002E-3</v>
      </c>
      <c r="C337" s="8">
        <v>128</v>
      </c>
      <c r="D337" s="34">
        <v>2E-3</v>
      </c>
      <c r="E337" s="34">
        <v>5.2999999999999999E-2</v>
      </c>
      <c r="F337" s="28">
        <v>0.93799999999999994</v>
      </c>
      <c r="G337" s="74">
        <v>61</v>
      </c>
      <c r="H337" s="200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</row>
    <row r="338" spans="1:84" ht="18" customHeight="1">
      <c r="A338" s="8">
        <v>21</v>
      </c>
      <c r="B338" s="34">
        <v>8.0000000000000002E-3</v>
      </c>
      <c r="C338" s="8">
        <v>125</v>
      </c>
      <c r="D338" s="34">
        <v>2E-3</v>
      </c>
      <c r="E338" s="34">
        <v>5.2999999999999999E-2</v>
      </c>
      <c r="F338" s="28">
        <v>1.042</v>
      </c>
      <c r="G338" s="71">
        <v>56</v>
      </c>
      <c r="H338" s="200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</row>
    <row r="339" spans="1:84" ht="18" customHeight="1">
      <c r="A339" s="8">
        <v>22</v>
      </c>
      <c r="B339" s="34">
        <v>8.0000000000000002E-3</v>
      </c>
      <c r="C339" s="8">
        <v>128</v>
      </c>
      <c r="D339" s="34">
        <v>3.0000000000000001E-3</v>
      </c>
      <c r="E339" s="34">
        <v>5.6000000000000001E-2</v>
      </c>
      <c r="F339" s="28">
        <v>0.98799999999999999</v>
      </c>
      <c r="G339" s="74">
        <v>60</v>
      </c>
      <c r="H339" s="200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</row>
    <row r="340" spans="1:84" ht="18" customHeight="1">
      <c r="A340" s="8">
        <v>23</v>
      </c>
      <c r="B340" s="34">
        <v>8.0000000000000002E-3</v>
      </c>
      <c r="C340" s="8">
        <v>89</v>
      </c>
      <c r="D340" s="34">
        <v>1.2E-2</v>
      </c>
      <c r="E340" s="34">
        <v>3.1E-2</v>
      </c>
      <c r="F340" s="28">
        <v>0.33300000000000002</v>
      </c>
      <c r="G340" s="71">
        <v>39</v>
      </c>
      <c r="H340" s="200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</row>
    <row r="341" spans="1:84" ht="18" customHeight="1">
      <c r="A341" s="8">
        <v>24</v>
      </c>
      <c r="B341" s="34">
        <v>7.0000000000000001E-3</v>
      </c>
      <c r="C341" s="8">
        <v>52</v>
      </c>
      <c r="D341" s="34"/>
      <c r="E341" s="34">
        <v>0.03</v>
      </c>
      <c r="F341" s="28">
        <v>0.32100000000000001</v>
      </c>
      <c r="G341" s="69">
        <v>17</v>
      </c>
      <c r="H341" s="200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</row>
    <row r="342" spans="1:84" ht="18" customHeight="1">
      <c r="A342" s="8">
        <v>25</v>
      </c>
      <c r="B342" s="34">
        <v>7.0000000000000001E-3</v>
      </c>
      <c r="C342" s="8">
        <v>58</v>
      </c>
      <c r="D342" s="34"/>
      <c r="E342" s="34">
        <v>2.7E-2</v>
      </c>
      <c r="F342" s="28">
        <v>0.67500000000000004</v>
      </c>
      <c r="G342" s="69">
        <v>24</v>
      </c>
      <c r="H342" s="200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</row>
    <row r="343" spans="1:84" ht="18" customHeight="1">
      <c r="A343" s="8">
        <v>26</v>
      </c>
      <c r="B343" s="34">
        <v>7.0000000000000001E-3</v>
      </c>
      <c r="C343" s="8">
        <v>69</v>
      </c>
      <c r="D343" s="34"/>
      <c r="E343" s="34">
        <v>2.7E-2</v>
      </c>
      <c r="F343" s="28">
        <v>0.5</v>
      </c>
      <c r="G343" s="69">
        <v>26</v>
      </c>
      <c r="H343" s="200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</row>
    <row r="344" spans="1:84" ht="18" customHeight="1">
      <c r="A344" s="8">
        <v>27</v>
      </c>
      <c r="B344" s="34">
        <v>6.0000000000000001E-3</v>
      </c>
      <c r="C344" s="8">
        <v>38</v>
      </c>
      <c r="D344" s="34">
        <v>0.01</v>
      </c>
      <c r="E344" s="34">
        <v>2.4E-2</v>
      </c>
      <c r="F344" s="28">
        <v>0.25</v>
      </c>
      <c r="G344" s="74">
        <v>8</v>
      </c>
      <c r="H344" s="200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</row>
    <row r="345" spans="1:84" ht="18" customHeight="1">
      <c r="A345" s="8">
        <v>28</v>
      </c>
      <c r="B345" s="34">
        <v>6.0000000000000001E-3</v>
      </c>
      <c r="C345" s="8">
        <v>60</v>
      </c>
      <c r="D345" s="34">
        <v>6.0000000000000001E-3</v>
      </c>
      <c r="E345" s="34">
        <v>2.4E-2</v>
      </c>
      <c r="F345" s="28">
        <v>0.38300000000000001</v>
      </c>
      <c r="G345" s="71">
        <v>19</v>
      </c>
      <c r="H345" s="200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</row>
    <row r="346" spans="1:84" ht="18" customHeight="1">
      <c r="A346" s="8">
        <v>29</v>
      </c>
      <c r="B346" s="34">
        <v>6.0000000000000001E-3</v>
      </c>
      <c r="C346" s="8">
        <v>63</v>
      </c>
      <c r="D346" s="34">
        <v>6.0000000000000001E-3</v>
      </c>
      <c r="E346" s="34">
        <v>2.5999999999999999E-2</v>
      </c>
      <c r="F346" s="28">
        <v>0.40400000000000003</v>
      </c>
      <c r="G346" s="74">
        <v>15</v>
      </c>
      <c r="H346" s="200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</row>
    <row r="347" spans="1:84" ht="18" customHeight="1">
      <c r="A347" s="8">
        <v>30</v>
      </c>
      <c r="B347" s="34">
        <v>7.0000000000000001E-3</v>
      </c>
      <c r="C347" s="8">
        <v>52</v>
      </c>
      <c r="D347" s="34">
        <v>7.0000000000000001E-3</v>
      </c>
      <c r="E347" s="34">
        <v>2.5000000000000001E-2</v>
      </c>
      <c r="F347" s="28">
        <v>0.48299999999999998</v>
      </c>
      <c r="G347" s="71">
        <v>20</v>
      </c>
      <c r="H347" s="204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</row>
    <row r="348" spans="1:84" ht="18" customHeight="1">
      <c r="A348" s="8">
        <v>31</v>
      </c>
      <c r="B348" s="34">
        <v>8.0000000000000002E-3</v>
      </c>
      <c r="C348" s="8">
        <v>75</v>
      </c>
      <c r="D348" s="35">
        <v>3.0000000000000001E-3</v>
      </c>
      <c r="E348" s="34">
        <v>0.03</v>
      </c>
      <c r="F348" s="32">
        <v>0.82099999999999995</v>
      </c>
      <c r="G348" s="74">
        <v>37</v>
      </c>
      <c r="H348" s="204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</row>
    <row r="349" spans="1:84" ht="18" customHeight="1">
      <c r="A349" s="9" t="s">
        <v>9</v>
      </c>
      <c r="B349" s="21">
        <f>ROUND(AVERAGE(B318:B348),3)</f>
        <v>7.0000000000000001E-3</v>
      </c>
      <c r="C349" s="33">
        <f>ROUND(AVERAGE(C318:C348),0)</f>
        <v>74</v>
      </c>
      <c r="D349" s="21">
        <f>ROUND(AVERAGE(D318:D348),3)</f>
        <v>7.0000000000000001E-3</v>
      </c>
      <c r="E349" s="21">
        <f>ROUND(AVERAGE(E318:E348),3)</f>
        <v>3.7999999999999999E-2</v>
      </c>
      <c r="F349" s="29">
        <f>ROUND(AVERAGE(F318:F348),1)</f>
        <v>0.6</v>
      </c>
      <c r="G349" s="62">
        <f>ROUND(AVERAGE(G318:G348),0)</f>
        <v>29</v>
      </c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</row>
    <row r="350" spans="1:84" ht="18" customHeight="1"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</row>
    <row r="351" spans="1:84" ht="18" customHeight="1"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</row>
    <row r="352" spans="1:84" ht="18" customHeight="1"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</row>
    <row r="353" spans="1:84" ht="18" customHeight="1">
      <c r="A353" s="2" t="s">
        <v>12</v>
      </c>
      <c r="B353" s="18" t="s">
        <v>27</v>
      </c>
      <c r="C353" s="11"/>
      <c r="D353" s="17"/>
      <c r="E353" s="17"/>
      <c r="F353" s="24"/>
      <c r="I353" s="54"/>
      <c r="J353" s="54"/>
      <c r="K353" s="54"/>
      <c r="L353" s="60"/>
      <c r="M353" s="54"/>
      <c r="N353" s="54"/>
      <c r="O353" s="54"/>
      <c r="P353" s="54"/>
      <c r="Q353" s="54"/>
      <c r="R353" s="54"/>
      <c r="S353" s="5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</row>
    <row r="354" spans="1:84" ht="18" customHeight="1">
      <c r="A354" s="2" t="s">
        <v>161</v>
      </c>
      <c r="B354" s="18" t="str">
        <f>B315</f>
        <v>2018년 12월</v>
      </c>
      <c r="C354" s="11"/>
      <c r="D354" s="17"/>
      <c r="E354" s="17"/>
      <c r="F354" s="2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</row>
    <row r="355" spans="1:84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172</v>
      </c>
      <c r="H355" s="205"/>
      <c r="I355" s="54"/>
      <c r="J355" s="54"/>
      <c r="K355" s="54"/>
      <c r="L355" s="54"/>
      <c r="M355" s="54"/>
      <c r="N355" s="54"/>
      <c r="O355" s="54"/>
      <c r="P355" s="54"/>
      <c r="Q355" s="5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</row>
    <row r="356" spans="1:84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205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</row>
    <row r="357" spans="1:84" ht="18" customHeight="1">
      <c r="A357" s="6">
        <v>1</v>
      </c>
      <c r="B357" s="16">
        <v>2E-3</v>
      </c>
      <c r="C357" s="6">
        <v>72</v>
      </c>
      <c r="D357" s="16">
        <v>5.0000000000000001E-3</v>
      </c>
      <c r="E357" s="16">
        <v>3.6999999999999998E-2</v>
      </c>
      <c r="F357" s="27">
        <v>0.55400000000000005</v>
      </c>
      <c r="G357" s="6">
        <v>38</v>
      </c>
      <c r="H357" s="204"/>
      <c r="I357" s="201"/>
      <c r="J357" s="201"/>
      <c r="K357" s="201"/>
      <c r="L357" s="201"/>
      <c r="M357" s="201"/>
      <c r="N357" s="201"/>
      <c r="O357" s="201"/>
      <c r="P357" s="201"/>
      <c r="Q357" s="201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</row>
    <row r="358" spans="1:84" ht="18" customHeight="1">
      <c r="A358" s="8">
        <v>2</v>
      </c>
      <c r="B358" s="34">
        <v>2E-3</v>
      </c>
      <c r="C358" s="8">
        <v>70</v>
      </c>
      <c r="D358" s="34">
        <v>5.0000000000000001E-3</v>
      </c>
      <c r="E358" s="34">
        <v>3.2000000000000001E-2</v>
      </c>
      <c r="F358" s="28">
        <v>0.64200000000000002</v>
      </c>
      <c r="G358" s="8">
        <v>38</v>
      </c>
      <c r="H358" s="204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</row>
    <row r="359" spans="1:84" ht="18" customHeight="1">
      <c r="A359" s="8">
        <v>3</v>
      </c>
      <c r="B359" s="34">
        <v>2E-3</v>
      </c>
      <c r="C359" s="8">
        <v>41</v>
      </c>
      <c r="D359" s="34">
        <v>6.0000000000000001E-3</v>
      </c>
      <c r="E359" s="34">
        <v>0.03</v>
      </c>
      <c r="F359" s="28">
        <v>0.77100000000000002</v>
      </c>
      <c r="G359" s="8">
        <v>28</v>
      </c>
      <c r="H359" s="54"/>
      <c r="I359" s="54"/>
      <c r="J359" s="54"/>
      <c r="K359" s="54"/>
      <c r="L359" s="54"/>
      <c r="M359" s="54"/>
      <c r="N359" s="54"/>
      <c r="O359" s="54"/>
      <c r="P359" s="5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</row>
    <row r="360" spans="1:84" ht="18" customHeight="1">
      <c r="A360" s="8">
        <v>4</v>
      </c>
      <c r="B360" s="34">
        <v>1E-3</v>
      </c>
      <c r="C360" s="8">
        <v>44</v>
      </c>
      <c r="D360" s="34">
        <v>1.7999999999999999E-2</v>
      </c>
      <c r="E360" s="34">
        <v>2.3E-2</v>
      </c>
      <c r="F360" s="28">
        <v>0.42099999999999999</v>
      </c>
      <c r="G360" s="8">
        <v>17</v>
      </c>
      <c r="H360" s="204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</row>
    <row r="361" spans="1:84" ht="18" customHeight="1">
      <c r="A361" s="8">
        <v>5</v>
      </c>
      <c r="B361" s="34">
        <v>2E-3</v>
      </c>
      <c r="C361" s="8">
        <v>40</v>
      </c>
      <c r="D361" s="34">
        <v>1.2999999999999999E-2</v>
      </c>
      <c r="E361" s="34">
        <v>2.8000000000000001E-2</v>
      </c>
      <c r="F361" s="28">
        <v>0.183</v>
      </c>
      <c r="G361" s="8">
        <v>16</v>
      </c>
      <c r="H361" s="204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</row>
    <row r="362" spans="1:84" ht="18" customHeight="1">
      <c r="A362" s="8">
        <v>6</v>
      </c>
      <c r="B362" s="34">
        <v>2E-3</v>
      </c>
      <c r="C362" s="8">
        <v>37</v>
      </c>
      <c r="D362" s="34">
        <v>8.9999999999999993E-3</v>
      </c>
      <c r="E362" s="34">
        <v>3.1E-2</v>
      </c>
      <c r="F362" s="28">
        <v>0.23300000000000001</v>
      </c>
      <c r="G362" s="8">
        <v>22</v>
      </c>
      <c r="H362" s="54"/>
      <c r="I362" s="54"/>
      <c r="J362" s="54"/>
      <c r="K362" s="54"/>
      <c r="L362" s="54"/>
      <c r="M362" s="54"/>
      <c r="N362" s="54"/>
      <c r="O362" s="54"/>
      <c r="P362" s="5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</row>
    <row r="363" spans="1:84" ht="18" customHeight="1">
      <c r="A363" s="8">
        <v>7</v>
      </c>
      <c r="B363" s="34">
        <v>2E-3</v>
      </c>
      <c r="C363" s="8">
        <v>28</v>
      </c>
      <c r="D363" s="34">
        <v>2.3E-2</v>
      </c>
      <c r="E363" s="34">
        <v>1.7000000000000001E-2</v>
      </c>
      <c r="F363" s="28">
        <v>0.221</v>
      </c>
      <c r="G363" s="8"/>
      <c r="H363" s="204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</row>
    <row r="364" spans="1:84" ht="18" customHeight="1">
      <c r="A364" s="8">
        <v>8</v>
      </c>
      <c r="B364" s="34">
        <v>2E-3</v>
      </c>
      <c r="C364" s="8">
        <v>29</v>
      </c>
      <c r="D364" s="34">
        <v>1.4999999999999999E-2</v>
      </c>
      <c r="E364" s="34">
        <v>2.1999999999999999E-2</v>
      </c>
      <c r="F364" s="28">
        <v>0.27500000000000002</v>
      </c>
      <c r="G364" s="8"/>
      <c r="H364" s="204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</row>
    <row r="365" spans="1:84" s="7" customFormat="1" ht="18" customHeight="1">
      <c r="A365" s="8">
        <v>9</v>
      </c>
      <c r="B365" s="34">
        <v>2E-3</v>
      </c>
      <c r="C365" s="8">
        <v>25</v>
      </c>
      <c r="D365" s="34">
        <v>0.02</v>
      </c>
      <c r="E365" s="34">
        <v>0.02</v>
      </c>
      <c r="F365" s="28">
        <v>0.183</v>
      </c>
      <c r="G365" s="8"/>
      <c r="H365" s="204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</row>
    <row r="366" spans="1:84" s="7" customFormat="1" ht="18" customHeight="1">
      <c r="A366" s="8">
        <v>10</v>
      </c>
      <c r="B366" s="34">
        <v>3.0000000000000001E-3</v>
      </c>
      <c r="C366" s="8">
        <v>40</v>
      </c>
      <c r="D366" s="34">
        <v>6.0000000000000001E-3</v>
      </c>
      <c r="E366" s="34">
        <v>3.5000000000000003E-2</v>
      </c>
      <c r="F366" s="28">
        <v>0.38800000000000001</v>
      </c>
      <c r="G366" s="8"/>
      <c r="H366" s="204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</row>
    <row r="367" spans="1:84" s="7" customFormat="1" ht="18" customHeight="1">
      <c r="A367" s="8">
        <v>11</v>
      </c>
      <c r="B367" s="34">
        <v>3.0000000000000001E-3</v>
      </c>
      <c r="C367" s="8">
        <v>51</v>
      </c>
      <c r="D367" s="34">
        <v>2E-3</v>
      </c>
      <c r="E367" s="34">
        <v>4.2000000000000003E-2</v>
      </c>
      <c r="F367" s="28">
        <v>0.38300000000000001</v>
      </c>
      <c r="G367" s="8">
        <v>37</v>
      </c>
      <c r="H367" s="204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</row>
    <row r="368" spans="1:84" ht="18" customHeight="1">
      <c r="A368" s="8">
        <v>12</v>
      </c>
      <c r="B368" s="34">
        <v>3.0000000000000001E-3</v>
      </c>
      <c r="C368" s="8">
        <v>43</v>
      </c>
      <c r="D368" s="34">
        <v>0.01</v>
      </c>
      <c r="E368" s="34">
        <v>3.2000000000000001E-2</v>
      </c>
      <c r="F368" s="28">
        <v>0.188</v>
      </c>
      <c r="G368" s="8">
        <v>25</v>
      </c>
      <c r="H368" s="204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</row>
    <row r="369" spans="1:84" ht="18" customHeight="1">
      <c r="A369" s="8">
        <v>13</v>
      </c>
      <c r="B369" s="34">
        <v>3.0000000000000001E-3</v>
      </c>
      <c r="C369" s="8">
        <v>39</v>
      </c>
      <c r="D369" s="34">
        <v>1.2999999999999999E-2</v>
      </c>
      <c r="E369" s="34">
        <v>2.5999999999999999E-2</v>
      </c>
      <c r="F369" s="28">
        <v>0.14199999999999999</v>
      </c>
      <c r="G369" s="8">
        <v>24</v>
      </c>
      <c r="H369" s="204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</row>
    <row r="370" spans="1:84" ht="18" customHeight="1">
      <c r="A370" s="8">
        <v>14</v>
      </c>
      <c r="B370" s="34">
        <v>3.0000000000000001E-3</v>
      </c>
      <c r="C370" s="8">
        <v>38</v>
      </c>
      <c r="D370" s="34">
        <v>1.4E-2</v>
      </c>
      <c r="E370" s="34">
        <v>2.5000000000000001E-2</v>
      </c>
      <c r="F370" s="28">
        <v>0.154</v>
      </c>
      <c r="G370" s="8">
        <v>17</v>
      </c>
      <c r="H370" s="204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</row>
    <row r="371" spans="1:84" ht="18" customHeight="1">
      <c r="A371" s="8">
        <v>15</v>
      </c>
      <c r="B371" s="34">
        <v>3.0000000000000001E-3</v>
      </c>
      <c r="C371" s="8">
        <v>51</v>
      </c>
      <c r="D371" s="34">
        <v>4.0000000000000001E-3</v>
      </c>
      <c r="E371" s="34">
        <v>3.5999999999999997E-2</v>
      </c>
      <c r="F371" s="28">
        <v>0.28299999999999997</v>
      </c>
      <c r="G371" s="8">
        <v>31</v>
      </c>
      <c r="H371" s="204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</row>
    <row r="372" spans="1:84" ht="18" customHeight="1">
      <c r="A372" s="8">
        <v>16</v>
      </c>
      <c r="B372" s="34">
        <v>2E-3</v>
      </c>
      <c r="C372" s="8">
        <v>44</v>
      </c>
      <c r="D372" s="34">
        <v>8.0000000000000002E-3</v>
      </c>
      <c r="E372" s="34">
        <v>3.1E-2</v>
      </c>
      <c r="F372" s="28">
        <v>0.183</v>
      </c>
      <c r="G372" s="8">
        <v>29</v>
      </c>
      <c r="H372" s="204"/>
    </row>
    <row r="373" spans="1:84" ht="18" customHeight="1">
      <c r="A373" s="8">
        <v>17</v>
      </c>
      <c r="B373" s="34">
        <v>2E-3</v>
      </c>
      <c r="C373" s="8">
        <v>62</v>
      </c>
      <c r="D373" s="34">
        <v>1.7999999999999999E-2</v>
      </c>
      <c r="E373" s="34">
        <v>2.3E-2</v>
      </c>
      <c r="F373" s="28">
        <v>0.25900000000000001</v>
      </c>
      <c r="G373" s="8">
        <v>36</v>
      </c>
      <c r="H373" s="204"/>
    </row>
    <row r="374" spans="1:84" ht="18" customHeight="1">
      <c r="A374" s="8">
        <v>18</v>
      </c>
      <c r="B374" s="34">
        <v>2E-3</v>
      </c>
      <c r="C374" s="8">
        <v>41</v>
      </c>
      <c r="D374" s="34">
        <v>1.4999999999999999E-2</v>
      </c>
      <c r="E374" s="34">
        <v>2.1000000000000001E-2</v>
      </c>
      <c r="F374" s="28">
        <v>0.36699999999999999</v>
      </c>
      <c r="G374" s="8">
        <v>20</v>
      </c>
      <c r="H374" s="204"/>
    </row>
    <row r="375" spans="1:84" ht="18" customHeight="1">
      <c r="A375" s="8">
        <v>19</v>
      </c>
      <c r="B375" s="34">
        <v>3.0000000000000001E-3</v>
      </c>
      <c r="C375" s="8">
        <v>78</v>
      </c>
      <c r="D375" s="34">
        <v>1.9E-2</v>
      </c>
      <c r="E375" s="34">
        <v>2.5999999999999999E-2</v>
      </c>
      <c r="F375" s="28">
        <v>0.56299999999999994</v>
      </c>
      <c r="G375" s="8">
        <v>40</v>
      </c>
      <c r="H375" s="204"/>
    </row>
    <row r="376" spans="1:84" ht="18" customHeight="1">
      <c r="A376" s="8">
        <v>20</v>
      </c>
      <c r="B376" s="34">
        <v>4.0000000000000001E-3</v>
      </c>
      <c r="C376" s="8">
        <v>97</v>
      </c>
      <c r="D376" s="34">
        <v>4.0000000000000001E-3</v>
      </c>
      <c r="E376" s="34">
        <v>4.5999999999999999E-2</v>
      </c>
      <c r="F376" s="28">
        <v>0.85399999999999998</v>
      </c>
      <c r="G376" s="8">
        <v>59</v>
      </c>
      <c r="H376" s="204"/>
    </row>
    <row r="377" spans="1:84" ht="18" customHeight="1">
      <c r="A377" s="8">
        <v>21</v>
      </c>
      <c r="B377" s="34">
        <v>3.0000000000000001E-3</v>
      </c>
      <c r="C377" s="8">
        <v>95</v>
      </c>
      <c r="D377" s="34">
        <v>3.0000000000000001E-3</v>
      </c>
      <c r="E377" s="34">
        <v>4.3999999999999997E-2</v>
      </c>
      <c r="F377" s="28">
        <v>0.84199999999999997</v>
      </c>
      <c r="G377" s="8">
        <v>57</v>
      </c>
      <c r="H377" s="204"/>
    </row>
    <row r="378" spans="1:84" ht="18" customHeight="1">
      <c r="A378" s="8">
        <v>22</v>
      </c>
      <c r="B378" s="34">
        <v>4.0000000000000001E-3</v>
      </c>
      <c r="C378" s="8">
        <v>96</v>
      </c>
      <c r="D378" s="34">
        <v>8.0000000000000002E-3</v>
      </c>
      <c r="E378" s="34">
        <v>4.7E-2</v>
      </c>
      <c r="F378" s="28">
        <v>0.9</v>
      </c>
      <c r="G378" s="8">
        <v>63</v>
      </c>
      <c r="H378" s="204"/>
    </row>
    <row r="379" spans="1:84" ht="18" customHeight="1">
      <c r="A379" s="8">
        <v>23</v>
      </c>
      <c r="B379" s="34">
        <v>4.0000000000000001E-3</v>
      </c>
      <c r="C379" s="8">
        <v>69</v>
      </c>
      <c r="D379" s="34">
        <v>0.02</v>
      </c>
      <c r="E379" s="34">
        <v>2.5999999999999999E-2</v>
      </c>
      <c r="F379" s="28">
        <v>0.57499999999999996</v>
      </c>
      <c r="G379" s="8">
        <v>45</v>
      </c>
      <c r="H379" s="204"/>
    </row>
    <row r="380" spans="1:84" ht="18" customHeight="1">
      <c r="A380" s="8">
        <v>24</v>
      </c>
      <c r="B380" s="34">
        <v>3.0000000000000001E-3</v>
      </c>
      <c r="C380" s="8">
        <v>31</v>
      </c>
      <c r="D380" s="34">
        <v>1.4999999999999999E-2</v>
      </c>
      <c r="E380" s="34">
        <v>2.4E-2</v>
      </c>
      <c r="F380" s="28">
        <v>0.35</v>
      </c>
      <c r="G380" s="8">
        <v>14</v>
      </c>
      <c r="H380" s="204"/>
    </row>
    <row r="381" spans="1:84" ht="18" customHeight="1">
      <c r="A381" s="8">
        <v>25</v>
      </c>
      <c r="B381" s="34">
        <v>3.0000000000000001E-3</v>
      </c>
      <c r="C381" s="8">
        <v>41</v>
      </c>
      <c r="D381" s="34">
        <v>6.0000000000000001E-3</v>
      </c>
      <c r="E381" s="34">
        <v>2.7E-2</v>
      </c>
      <c r="F381" s="28">
        <v>0.55400000000000005</v>
      </c>
      <c r="G381" s="8">
        <v>26</v>
      </c>
      <c r="H381" s="204"/>
    </row>
    <row r="382" spans="1:84" ht="18" customHeight="1">
      <c r="A382" s="8">
        <v>26</v>
      </c>
      <c r="B382" s="34">
        <v>3.0000000000000001E-3</v>
      </c>
      <c r="C382" s="8">
        <v>52</v>
      </c>
      <c r="D382" s="34">
        <v>1.2E-2</v>
      </c>
      <c r="E382" s="34">
        <v>2.9000000000000001E-2</v>
      </c>
      <c r="F382" s="28">
        <v>0.52100000000000002</v>
      </c>
      <c r="G382" s="8">
        <v>29</v>
      </c>
      <c r="H382" s="204"/>
    </row>
    <row r="383" spans="1:84" ht="18" customHeight="1">
      <c r="A383" s="8">
        <v>27</v>
      </c>
      <c r="B383" s="34">
        <v>3.0000000000000001E-3</v>
      </c>
      <c r="C383" s="8">
        <v>23</v>
      </c>
      <c r="D383" s="34">
        <v>2.3E-2</v>
      </c>
      <c r="E383" s="34">
        <v>1.6E-2</v>
      </c>
      <c r="F383" s="28">
        <v>0.48799999999999999</v>
      </c>
      <c r="G383" s="8">
        <v>6</v>
      </c>
      <c r="H383" s="204"/>
    </row>
    <row r="384" spans="1:84" ht="18" customHeight="1">
      <c r="A384" s="8">
        <v>28</v>
      </c>
      <c r="B384" s="34">
        <v>3.0000000000000001E-3</v>
      </c>
      <c r="C384" s="8">
        <v>46</v>
      </c>
      <c r="D384" s="34">
        <v>1.2999999999999999E-2</v>
      </c>
      <c r="E384" s="34">
        <v>2.1999999999999999E-2</v>
      </c>
      <c r="F384" s="28">
        <v>0.70799999999999996</v>
      </c>
      <c r="G384" s="8">
        <v>17</v>
      </c>
      <c r="H384" s="204"/>
    </row>
    <row r="385" spans="1:8" ht="18" customHeight="1">
      <c r="A385" s="8">
        <v>29</v>
      </c>
      <c r="B385" s="34">
        <v>3.0000000000000001E-3</v>
      </c>
      <c r="C385" s="8">
        <v>45</v>
      </c>
      <c r="D385" s="34">
        <v>1.4E-2</v>
      </c>
      <c r="E385" s="34">
        <v>2.3E-2</v>
      </c>
      <c r="F385" s="28">
        <v>0.67100000000000004</v>
      </c>
      <c r="G385" s="8">
        <v>18</v>
      </c>
      <c r="H385" s="204"/>
    </row>
    <row r="386" spans="1:8" ht="18" customHeight="1">
      <c r="A386" s="8">
        <v>30</v>
      </c>
      <c r="B386" s="34">
        <v>3.0000000000000001E-3</v>
      </c>
      <c r="C386" s="8">
        <v>34</v>
      </c>
      <c r="D386" s="34">
        <v>1.4999999999999999E-2</v>
      </c>
      <c r="E386" s="34">
        <v>0.02</v>
      </c>
      <c r="F386" s="28">
        <v>0.57099999999999995</v>
      </c>
      <c r="G386" s="8">
        <v>18</v>
      </c>
      <c r="H386" s="204"/>
    </row>
    <row r="387" spans="1:8" ht="18" customHeight="1">
      <c r="A387" s="38">
        <v>31</v>
      </c>
      <c r="B387" s="35">
        <v>4.0000000000000001E-3</v>
      </c>
      <c r="C387" s="38">
        <v>56</v>
      </c>
      <c r="D387" s="35">
        <v>5.0000000000000001E-3</v>
      </c>
      <c r="E387" s="35">
        <v>3.6999999999999998E-2</v>
      </c>
      <c r="F387" s="32">
        <v>0.871</v>
      </c>
      <c r="G387" s="8">
        <v>37</v>
      </c>
      <c r="H387" s="204"/>
    </row>
    <row r="388" spans="1:8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50</v>
      </c>
      <c r="D388" s="21">
        <f>ROUND(AVERAGE(D357:D387),3)</f>
        <v>1.2E-2</v>
      </c>
      <c r="E388" s="21">
        <f>ROUND(AVERAGE(E357:E387),3)</f>
        <v>2.9000000000000001E-2</v>
      </c>
      <c r="F388" s="29">
        <f>ROUND(AVERAGE(F357:F387),1)</f>
        <v>0.5</v>
      </c>
      <c r="G388" s="62">
        <f>ROUND(AVERAGE(G357:G387),0)</f>
        <v>30</v>
      </c>
      <c r="H388" s="57"/>
    </row>
    <row r="389" spans="1:8" ht="18" customHeight="1"/>
    <row r="390" spans="1:8" ht="18" customHeight="1">
      <c r="A390" s="15"/>
    </row>
    <row r="391" spans="1:8" ht="18" customHeight="1"/>
    <row r="392" spans="1:8" ht="18" customHeight="1"/>
    <row r="393" spans="1:8" ht="18" customHeight="1"/>
    <row r="394" spans="1:8" ht="18" customHeight="1"/>
    <row r="395" spans="1:8" ht="18" customHeight="1"/>
    <row r="396" spans="1:8" ht="18" customHeight="1"/>
    <row r="397" spans="1:8" ht="18" customHeight="1"/>
    <row r="398" spans="1:8" ht="18" customHeight="1"/>
    <row r="399" spans="1:8" ht="18" customHeight="1"/>
    <row r="400" spans="1:8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사용자</cp:lastModifiedBy>
  <cp:lastPrinted>2015-11-09T07:43:53Z</cp:lastPrinted>
  <dcterms:created xsi:type="dcterms:W3CDTF">2004-05-06T07:35:51Z</dcterms:created>
  <dcterms:modified xsi:type="dcterms:W3CDTF">2019-01-04T05:35:36Z</dcterms:modified>
</cp:coreProperties>
</file>