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fjam\Desktop\fec\"/>
    </mc:Choice>
  </mc:AlternateContent>
  <xr:revisionPtr revIDLastSave="0" documentId="13_ncr:1_{F5B978D8-8F0F-4E86-810C-ABEEA9C398C7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ESG FINAL" sheetId="4" r:id="rId1"/>
    <sheet name="Environmental" sheetId="5" r:id="rId2"/>
    <sheet name="Social" sheetId="6" r:id="rId3"/>
    <sheet name="Governance" sheetId="7" r:id="rId4"/>
    <sheet name="ESG_combined" sheetId="8" r:id="rId5"/>
    <sheet name="ESG_controvesies" sheetId="10" r:id="rId6"/>
    <sheet name="ESG_score" sheetId="11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"10/16/2020 09:01:32"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RNR_0a70536874454b36affe7d1f5c11d738_41_16" hidden="1">'ESG FINAL'!#REF!</definedName>
    <definedName name="TRNR_459691fa296e45e3aca51752a94ca629_41_16" hidden="1">'ESG FINAL'!#REF!</definedName>
    <definedName name="TRNR_47f3c4ecdac34504ae9e5db1c2fa89fd_41_16" hidden="1">'ESG FINAL'!$L$15</definedName>
    <definedName name="TRNR_6521506f00b34743bb0ea9d851fa481e_15_7" hidden="1">#REF!</definedName>
    <definedName name="TRNR_6837f8a55372498fb77c84265a894754_41_3" hidden="1">'ESG FINAL'!$F$26</definedName>
    <definedName name="TRNR_7613649ef9a64b07a7a9d8ca07d84c47_41_16" hidden="1">'ESG FINAL'!#REF!</definedName>
    <definedName name="TRNR_7cdecc169d324b11bea0147cc22e6016_40_13" hidden="1">'ESG FINAL'!$K$15</definedName>
    <definedName name="TRNR_81606150968e499aa51e1e44105bb6f4_41_16" hidden="1">'ESG FINAL'!#REF!</definedName>
    <definedName name="TRNR_88cd4185645c4b23b2ce6132c55aab2f_240_13" hidden="1">'ESG FINAL'!$F$58</definedName>
    <definedName name="TRNR_926bcf6aef8d4b5fa60a2b2a608b644d_505_8" hidden="1">#REF!</definedName>
    <definedName name="TRNR_bcfe6d3aca284ebe921a789d5c4d5f19_41_16" hidden="1">'ESG FINAL'!$L$16</definedName>
    <definedName name="TRNR_bf0fffd5bc3141cdb174dccc6f738575_41_3" hidden="1">'ESG FINAL'!#REF!</definedName>
    <definedName name="TRNR_d132f24b3a8345e69a09f3b2ec28257f_41_16" hidden="1">'ESG FINAL'!$K$16</definedName>
    <definedName name="TRNR_d25d4de61eb14ef5a8ccd9049f8ca7ff_41_16" hidden="1">'ESG FINAL'!#REF!</definedName>
    <definedName name="TRNR_d69198ba92ed4af6aa380bd71aada9ea_505_3" hidden="1">#REF!</definedName>
    <definedName name="TRNR_e20b3c48a12e4e5d866a2d4a4e0f22fb_246_16" hidden="1">'ESG FINAL'!$J$438</definedName>
    <definedName name="TRNR_e21dbba7fc9e4d4f822b405cb3478ede_41_16" hidden="1">'ESG FINAL'!$AE$207</definedName>
    <definedName name="TRNR_f34335e1d24b44308d16bc6a4c237241_41_16" hidden="1">'ESG FINAL'!#REF!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42" i="11" l="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BG2" i="11"/>
  <c r="BE2" i="11"/>
  <c r="BD2" i="11"/>
  <c r="BC2" i="11"/>
  <c r="BB2" i="11"/>
  <c r="BA2" i="11"/>
  <c r="AZ2" i="11"/>
  <c r="AY2" i="11"/>
  <c r="AX2" i="11"/>
  <c r="AW2" i="11"/>
  <c r="AV2" i="11"/>
  <c r="AU2" i="11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BH2" i="10"/>
  <c r="BF2" i="10"/>
  <c r="BE2" i="10"/>
  <c r="BD2" i="10"/>
  <c r="BC2" i="10"/>
  <c r="BB2" i="10"/>
  <c r="BA2" i="10"/>
  <c r="AZ2" i="10"/>
  <c r="AY2" i="10"/>
  <c r="AX2" i="10"/>
  <c r="AW2" i="10"/>
  <c r="AV2" i="10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BI2" i="8"/>
  <c r="BG2" i="8"/>
  <c r="BF2" i="8"/>
  <c r="BE2" i="8"/>
  <c r="BD2" i="8"/>
  <c r="BC2" i="8"/>
  <c r="BB2" i="8"/>
  <c r="BA2" i="8"/>
  <c r="AZ2" i="8"/>
  <c r="AY2" i="8"/>
  <c r="AX2" i="8"/>
  <c r="AW2" i="8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BJ2" i="7"/>
  <c r="BH2" i="7"/>
  <c r="BG2" i="7"/>
  <c r="BF2" i="7"/>
  <c r="BE2" i="7"/>
  <c r="BD2" i="7"/>
  <c r="BC2" i="7"/>
  <c r="BB2" i="7"/>
  <c r="BA2" i="7"/>
  <c r="AZ2" i="7"/>
  <c r="AY2" i="7"/>
  <c r="AX2" i="7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BK2" i="6"/>
  <c r="BI2" i="6"/>
  <c r="BH2" i="6"/>
  <c r="BG2" i="6"/>
  <c r="BF2" i="6"/>
  <c r="BE2" i="6"/>
  <c r="BD2" i="6"/>
  <c r="BC2" i="6"/>
  <c r="BB2" i="6"/>
  <c r="BA2" i="6"/>
  <c r="AZ2" i="6"/>
  <c r="AY2" i="6"/>
  <c r="BE2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D42" i="5"/>
  <c r="BD3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C42" i="5"/>
  <c r="BC40" i="5"/>
  <c r="BC38" i="5"/>
  <c r="BC36" i="5"/>
  <c r="BC35" i="5"/>
  <c r="BC37" i="5"/>
  <c r="BC33" i="5"/>
  <c r="BC30" i="5"/>
  <c r="BC29" i="5"/>
  <c r="BC31" i="5"/>
  <c r="AS3" i="5"/>
  <c r="AT3" i="5"/>
  <c r="AU3" i="5"/>
  <c r="AV3" i="5"/>
  <c r="AW3" i="5"/>
  <c r="AX3" i="5"/>
  <c r="AY3" i="5"/>
  <c r="AZ3" i="5"/>
  <c r="BA3" i="5"/>
  <c r="BB3" i="5"/>
  <c r="BC3" i="5"/>
  <c r="AS4" i="5"/>
  <c r="AT4" i="5"/>
  <c r="AU4" i="5"/>
  <c r="AV4" i="5"/>
  <c r="AW4" i="5"/>
  <c r="AX4" i="5"/>
  <c r="AY4" i="5"/>
  <c r="AZ4" i="5"/>
  <c r="BA4" i="5"/>
  <c r="BB4" i="5"/>
  <c r="BC4" i="5"/>
  <c r="AS5" i="5"/>
  <c r="AT5" i="5"/>
  <c r="AU5" i="5"/>
  <c r="AV5" i="5"/>
  <c r="AW5" i="5"/>
  <c r="AX5" i="5"/>
  <c r="AY5" i="5"/>
  <c r="AZ5" i="5"/>
  <c r="BA5" i="5"/>
  <c r="BB5" i="5"/>
  <c r="BC5" i="5"/>
  <c r="AS6" i="5"/>
  <c r="AT6" i="5"/>
  <c r="AU6" i="5"/>
  <c r="AV6" i="5"/>
  <c r="AW6" i="5"/>
  <c r="AX6" i="5"/>
  <c r="AY6" i="5"/>
  <c r="AZ6" i="5"/>
  <c r="BA6" i="5"/>
  <c r="BB6" i="5"/>
  <c r="BC6" i="5"/>
  <c r="AS7" i="5"/>
  <c r="AT7" i="5"/>
  <c r="AU7" i="5"/>
  <c r="AV7" i="5"/>
  <c r="AW7" i="5"/>
  <c r="AX7" i="5"/>
  <c r="AY7" i="5"/>
  <c r="AZ7" i="5"/>
  <c r="BA7" i="5"/>
  <c r="BB7" i="5"/>
  <c r="BC7" i="5"/>
  <c r="AS8" i="5"/>
  <c r="AT8" i="5"/>
  <c r="AU8" i="5"/>
  <c r="AV8" i="5"/>
  <c r="AW8" i="5"/>
  <c r="AX8" i="5"/>
  <c r="AY8" i="5"/>
  <c r="AZ8" i="5"/>
  <c r="BA8" i="5"/>
  <c r="BB8" i="5"/>
  <c r="BC8" i="5"/>
  <c r="AS9" i="5"/>
  <c r="AT9" i="5"/>
  <c r="AU9" i="5"/>
  <c r="AV9" i="5"/>
  <c r="AW9" i="5"/>
  <c r="AX9" i="5"/>
  <c r="AY9" i="5"/>
  <c r="AZ9" i="5"/>
  <c r="BA9" i="5"/>
  <c r="BB9" i="5"/>
  <c r="BC9" i="5"/>
  <c r="AS10" i="5"/>
  <c r="AT10" i="5"/>
  <c r="AU10" i="5"/>
  <c r="AV10" i="5"/>
  <c r="AW10" i="5"/>
  <c r="AX10" i="5"/>
  <c r="AY10" i="5"/>
  <c r="AZ10" i="5"/>
  <c r="BA10" i="5"/>
  <c r="BB10" i="5"/>
  <c r="BC10" i="5"/>
  <c r="AS11" i="5"/>
  <c r="AT11" i="5"/>
  <c r="AU11" i="5"/>
  <c r="AV11" i="5"/>
  <c r="AW11" i="5"/>
  <c r="AX11" i="5"/>
  <c r="AY11" i="5"/>
  <c r="AZ11" i="5"/>
  <c r="BA11" i="5"/>
  <c r="BB11" i="5"/>
  <c r="BC11" i="5"/>
  <c r="AS12" i="5"/>
  <c r="AT12" i="5"/>
  <c r="AU12" i="5"/>
  <c r="AV12" i="5"/>
  <c r="AW12" i="5"/>
  <c r="AX12" i="5"/>
  <c r="AY12" i="5"/>
  <c r="AZ12" i="5"/>
  <c r="BA12" i="5"/>
  <c r="BB12" i="5"/>
  <c r="BC12" i="5"/>
  <c r="AS13" i="5"/>
  <c r="AT13" i="5"/>
  <c r="AU13" i="5"/>
  <c r="AV13" i="5"/>
  <c r="AW13" i="5"/>
  <c r="AX13" i="5"/>
  <c r="AY13" i="5"/>
  <c r="AZ13" i="5"/>
  <c r="BA13" i="5"/>
  <c r="BB13" i="5"/>
  <c r="BC13" i="5"/>
  <c r="AS14" i="5"/>
  <c r="AT14" i="5"/>
  <c r="AU14" i="5"/>
  <c r="AV14" i="5"/>
  <c r="AW14" i="5"/>
  <c r="AX14" i="5"/>
  <c r="AY14" i="5"/>
  <c r="AZ14" i="5"/>
  <c r="BA14" i="5"/>
  <c r="BB14" i="5"/>
  <c r="BC14" i="5"/>
  <c r="AS15" i="5"/>
  <c r="AT15" i="5"/>
  <c r="AU15" i="5"/>
  <c r="AV15" i="5"/>
  <c r="AW15" i="5"/>
  <c r="AX15" i="5"/>
  <c r="AY15" i="5"/>
  <c r="AZ15" i="5"/>
  <c r="BA15" i="5"/>
  <c r="BB15" i="5"/>
  <c r="BC15" i="5"/>
  <c r="AS16" i="5"/>
  <c r="AT16" i="5"/>
  <c r="AU16" i="5"/>
  <c r="AV16" i="5"/>
  <c r="AW16" i="5"/>
  <c r="AX16" i="5"/>
  <c r="AY16" i="5"/>
  <c r="AZ16" i="5"/>
  <c r="BA16" i="5"/>
  <c r="BB16" i="5"/>
  <c r="BC16" i="5"/>
  <c r="AS17" i="5"/>
  <c r="AT17" i="5"/>
  <c r="AU17" i="5"/>
  <c r="AV17" i="5"/>
  <c r="AW17" i="5"/>
  <c r="AX17" i="5"/>
  <c r="AY17" i="5"/>
  <c r="AZ17" i="5"/>
  <c r="BA17" i="5"/>
  <c r="BB17" i="5"/>
  <c r="BC17" i="5"/>
  <c r="AS18" i="5"/>
  <c r="AT18" i="5"/>
  <c r="AU18" i="5"/>
  <c r="AV18" i="5"/>
  <c r="AW18" i="5"/>
  <c r="AX18" i="5"/>
  <c r="AY18" i="5"/>
  <c r="AZ18" i="5"/>
  <c r="BA18" i="5"/>
  <c r="BB18" i="5"/>
  <c r="BC18" i="5"/>
  <c r="AS19" i="5"/>
  <c r="AT19" i="5"/>
  <c r="AU19" i="5"/>
  <c r="AV19" i="5"/>
  <c r="AW19" i="5"/>
  <c r="AX19" i="5"/>
  <c r="AY19" i="5"/>
  <c r="AZ19" i="5"/>
  <c r="BA19" i="5"/>
  <c r="BB19" i="5"/>
  <c r="BC19" i="5"/>
  <c r="AS20" i="5"/>
  <c r="AT20" i="5"/>
  <c r="AU20" i="5"/>
  <c r="AV20" i="5"/>
  <c r="AW20" i="5"/>
  <c r="AX20" i="5"/>
  <c r="AY20" i="5"/>
  <c r="AZ20" i="5"/>
  <c r="BA20" i="5"/>
  <c r="BB20" i="5"/>
  <c r="BC20" i="5"/>
  <c r="AS21" i="5"/>
  <c r="AT21" i="5"/>
  <c r="AU21" i="5"/>
  <c r="AV21" i="5"/>
  <c r="AW21" i="5"/>
  <c r="AX21" i="5"/>
  <c r="AY21" i="5"/>
  <c r="AZ21" i="5"/>
  <c r="BA21" i="5"/>
  <c r="BB21" i="5"/>
  <c r="BC21" i="5"/>
  <c r="AS22" i="5"/>
  <c r="AT22" i="5"/>
  <c r="AU22" i="5"/>
  <c r="AV22" i="5"/>
  <c r="AW22" i="5"/>
  <c r="AX22" i="5"/>
  <c r="AY22" i="5"/>
  <c r="AZ22" i="5"/>
  <c r="BA22" i="5"/>
  <c r="BB22" i="5"/>
  <c r="BC22" i="5"/>
  <c r="AS23" i="5"/>
  <c r="AT23" i="5"/>
  <c r="AU23" i="5"/>
  <c r="AV23" i="5"/>
  <c r="AW23" i="5"/>
  <c r="AX23" i="5"/>
  <c r="AY23" i="5"/>
  <c r="AZ23" i="5"/>
  <c r="BA23" i="5"/>
  <c r="BB23" i="5"/>
  <c r="BC23" i="5"/>
  <c r="AS24" i="5"/>
  <c r="AT24" i="5"/>
  <c r="AU24" i="5"/>
  <c r="AV24" i="5"/>
  <c r="AW24" i="5"/>
  <c r="AX24" i="5"/>
  <c r="AY24" i="5"/>
  <c r="AZ24" i="5"/>
  <c r="BA24" i="5"/>
  <c r="BB24" i="5"/>
  <c r="BC24" i="5"/>
  <c r="AS25" i="5"/>
  <c r="AT25" i="5"/>
  <c r="AU25" i="5"/>
  <c r="AV25" i="5"/>
  <c r="AW25" i="5"/>
  <c r="AX25" i="5"/>
  <c r="AY25" i="5"/>
  <c r="AZ25" i="5"/>
  <c r="BA25" i="5"/>
  <c r="BB25" i="5"/>
  <c r="BC25" i="5"/>
  <c r="AS26" i="5"/>
  <c r="AT26" i="5"/>
  <c r="AU26" i="5"/>
  <c r="AV26" i="5"/>
  <c r="AW26" i="5"/>
  <c r="AX26" i="5"/>
  <c r="AY26" i="5"/>
  <c r="AZ26" i="5"/>
  <c r="BA26" i="5"/>
  <c r="BB26" i="5"/>
  <c r="BC26" i="5"/>
  <c r="AS27" i="5"/>
  <c r="AT27" i="5"/>
  <c r="AU27" i="5"/>
  <c r="AV27" i="5"/>
  <c r="AW27" i="5"/>
  <c r="AX27" i="5"/>
  <c r="AY27" i="5"/>
  <c r="AZ27" i="5"/>
  <c r="BA27" i="5"/>
  <c r="BB27" i="5"/>
  <c r="BC27" i="5"/>
  <c r="AS28" i="5"/>
  <c r="AT28" i="5"/>
  <c r="AU28" i="5"/>
  <c r="AV28" i="5"/>
  <c r="AW28" i="5"/>
  <c r="AX28" i="5"/>
  <c r="AY28" i="5"/>
  <c r="AZ28" i="5"/>
  <c r="BA28" i="5"/>
  <c r="BB28" i="5"/>
  <c r="BC28" i="5"/>
  <c r="AS29" i="5"/>
  <c r="AT29" i="5"/>
  <c r="AU29" i="5"/>
  <c r="AV29" i="5"/>
  <c r="AW29" i="5"/>
  <c r="AX29" i="5"/>
  <c r="AY29" i="5"/>
  <c r="AZ29" i="5"/>
  <c r="BA29" i="5"/>
  <c r="BB29" i="5"/>
  <c r="AS30" i="5"/>
  <c r="AT30" i="5"/>
  <c r="AU30" i="5"/>
  <c r="AV30" i="5"/>
  <c r="AW30" i="5"/>
  <c r="AX30" i="5"/>
  <c r="AY30" i="5"/>
  <c r="AZ30" i="5"/>
  <c r="BA30" i="5"/>
  <c r="BB30" i="5"/>
  <c r="AS31" i="5"/>
  <c r="AT31" i="5"/>
  <c r="AU31" i="5"/>
  <c r="AV31" i="5"/>
  <c r="AW31" i="5"/>
  <c r="AX31" i="5"/>
  <c r="AY31" i="5"/>
  <c r="AZ31" i="5"/>
  <c r="BA31" i="5"/>
  <c r="BB31" i="5"/>
  <c r="AS32" i="5"/>
  <c r="AT32" i="5"/>
  <c r="AU32" i="5"/>
  <c r="AV32" i="5"/>
  <c r="AW32" i="5"/>
  <c r="AX32" i="5"/>
  <c r="AY32" i="5"/>
  <c r="AZ32" i="5"/>
  <c r="BA32" i="5"/>
  <c r="BB32" i="5"/>
  <c r="BC32" i="5"/>
  <c r="AS33" i="5"/>
  <c r="AT33" i="5"/>
  <c r="AU33" i="5"/>
  <c r="AV33" i="5"/>
  <c r="AW33" i="5"/>
  <c r="AX33" i="5"/>
  <c r="AY33" i="5"/>
  <c r="AZ33" i="5"/>
  <c r="BA33" i="5"/>
  <c r="BB33" i="5"/>
  <c r="AS34" i="5"/>
  <c r="AT34" i="5"/>
  <c r="AU34" i="5"/>
  <c r="AV34" i="5"/>
  <c r="AW34" i="5"/>
  <c r="AX34" i="5"/>
  <c r="AY34" i="5"/>
  <c r="AZ34" i="5"/>
  <c r="BA34" i="5"/>
  <c r="BB34" i="5"/>
  <c r="BC34" i="5"/>
  <c r="AS35" i="5"/>
  <c r="AT35" i="5"/>
  <c r="AU35" i="5"/>
  <c r="AV35" i="5"/>
  <c r="AW35" i="5"/>
  <c r="AX35" i="5"/>
  <c r="AY35" i="5"/>
  <c r="AZ35" i="5"/>
  <c r="BA35" i="5"/>
  <c r="BB35" i="5"/>
  <c r="AS36" i="5"/>
  <c r="AT36" i="5"/>
  <c r="AU36" i="5"/>
  <c r="AV36" i="5"/>
  <c r="AW36" i="5"/>
  <c r="AX36" i="5"/>
  <c r="AY36" i="5"/>
  <c r="AZ36" i="5"/>
  <c r="BA36" i="5"/>
  <c r="BB36" i="5"/>
  <c r="AS37" i="5"/>
  <c r="AT37" i="5"/>
  <c r="AU37" i="5"/>
  <c r="AV37" i="5"/>
  <c r="AW37" i="5"/>
  <c r="AX37" i="5"/>
  <c r="AY37" i="5"/>
  <c r="AZ37" i="5"/>
  <c r="BA37" i="5"/>
  <c r="BB37" i="5"/>
  <c r="AS38" i="5"/>
  <c r="AT38" i="5"/>
  <c r="AU38" i="5"/>
  <c r="AV38" i="5"/>
  <c r="AW38" i="5"/>
  <c r="AX38" i="5"/>
  <c r="AY38" i="5"/>
  <c r="AZ38" i="5"/>
  <c r="BA38" i="5"/>
  <c r="BB38" i="5"/>
  <c r="AS39" i="5"/>
  <c r="AT39" i="5"/>
  <c r="AU39" i="5"/>
  <c r="AV39" i="5"/>
  <c r="AW39" i="5"/>
  <c r="AX39" i="5"/>
  <c r="AY39" i="5"/>
  <c r="AZ39" i="5"/>
  <c r="BA39" i="5"/>
  <c r="BB39" i="5"/>
  <c r="BC39" i="5"/>
  <c r="AS40" i="5"/>
  <c r="AT40" i="5"/>
  <c r="AU40" i="5"/>
  <c r="AV40" i="5"/>
  <c r="AW40" i="5"/>
  <c r="AX40" i="5"/>
  <c r="AY40" i="5"/>
  <c r="AZ40" i="5"/>
  <c r="BA40" i="5"/>
  <c r="BB40" i="5"/>
  <c r="AS41" i="5"/>
  <c r="AT41" i="5"/>
  <c r="AU41" i="5"/>
  <c r="AV41" i="5"/>
  <c r="AW41" i="5"/>
  <c r="AX41" i="5"/>
  <c r="AY41" i="5"/>
  <c r="AZ41" i="5"/>
  <c r="BA41" i="5"/>
  <c r="BB41" i="5"/>
  <c r="BC41" i="5"/>
  <c r="AS42" i="5"/>
  <c r="AT42" i="5"/>
  <c r="AU42" i="5"/>
  <c r="AV42" i="5"/>
  <c r="AW42" i="5"/>
  <c r="AX42" i="5"/>
  <c r="AY42" i="5"/>
  <c r="AZ42" i="5"/>
  <c r="BA42" i="5"/>
  <c r="BB42" i="5"/>
  <c r="AS2" i="5"/>
  <c r="AT2" i="5"/>
  <c r="AU2" i="5"/>
  <c r="AV2" i="5"/>
  <c r="AW2" i="5"/>
  <c r="AX2" i="5"/>
  <c r="AY2" i="5"/>
  <c r="AZ2" i="5"/>
  <c r="BA2" i="5"/>
  <c r="BB2" i="5"/>
  <c r="BC2" i="5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J43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=DSGRID(Sheet2!$A$2:$A$42,"ENSCORE;CGSCORE;SOSCORE;TRESGSOCOS;TRESGCS;TRESGCCS","-15Y","","Y","RowHeader=true;ColHeader=true;Transpose=true;DispSeriesDescription=false;YearlyTSFormat=false;QuarterlyTSFormat=false","")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<sst xmlns="http://schemas.openxmlformats.org/spreadsheetml/2006/main" count="3258" uniqueCount="387">
  <si>
    <t>AMAZON.COM INC - MARKET CAPITALIZATION</t>
  </si>
  <si>
    <t>NA</t>
  </si>
  <si>
    <t>ABBOTT LABORATORIES - MARKET CAPITALIZATION</t>
  </si>
  <si>
    <t>ADOBE INC - MARKET CAPITALIZATION</t>
  </si>
  <si>
    <t>COMCAST CORPORATION - MARKET CAPITALIZATION</t>
  </si>
  <si>
    <t>APPLE INC - MARKET CAPITALIZATION</t>
  </si>
  <si>
    <t>BERKSHIRE HATHAWAY - MARKET CAPITALIZATION</t>
  </si>
  <si>
    <t>VERIZON COMMUNICATNS - MARKET CAPITALIZATION</t>
  </si>
  <si>
    <t>JPMORGAN CHASE &amp; CO - MARKET CAPITALIZATION</t>
  </si>
  <si>
    <t>CISCO SYSTEMS, INC. - MARKET CAPITALIZATION</t>
  </si>
  <si>
    <t>COCA-COLA - MARKET CAPITALIZATION</t>
  </si>
  <si>
    <t>WALT DISNEY - MARKET CAPITALIZATION</t>
  </si>
  <si>
    <t>BANK OF AMERICA CORP - MARKET CAPITALIZATION</t>
  </si>
  <si>
    <t>SALESFORCE.COM, INC. - MARKET CAPITALIZATION</t>
  </si>
  <si>
    <t>EXXON MOBIL CORP - MARKET CAPITALIZATION</t>
  </si>
  <si>
    <t>NVIDIA CORPORATION - MARKET CAPITALIZATION</t>
  </si>
  <si>
    <t>HOME DEPOT, INC. - MARKET CAPITALIZATION</t>
  </si>
  <si>
    <t>INTEL CORPORATION - MARKET CAPITALIZATION</t>
  </si>
  <si>
    <t>JOHNSON &amp; JOHNSON - MARKET CAPITALIZATION</t>
  </si>
  <si>
    <t>MICROSOFT CORP - MARKET CAPITALIZATION</t>
  </si>
  <si>
    <t>NIKE INC. - MARKET CAPITALIZATION</t>
  </si>
  <si>
    <t>ORACLE CORPORATION - MARKET CAPITALIZATION</t>
  </si>
  <si>
    <t>PEPSICO, INC. - MARKET CAPITALIZATION</t>
  </si>
  <si>
    <t>PFIZER INC - MARKET CAPITALIZATION</t>
  </si>
  <si>
    <t>PROCTER &amp; GAMBLE - MARKET CAPITALIZATION</t>
  </si>
  <si>
    <t>QUALCOMM INC - MARKET CAPITALIZATION</t>
  </si>
  <si>
    <t>MERCK &amp; CO INC - MARKET CAPITALIZATION</t>
  </si>
  <si>
    <t>AT&amp;T INC - MARKET CAPITALIZATION</t>
  </si>
  <si>
    <t>NETFLIX INC - MARKET CAPITALIZATION</t>
  </si>
  <si>
    <t>THERMO FISHER - MARKET CAPITALIZATION</t>
  </si>
  <si>
    <t>UNITEDHEALTH GROUP - MARKET CAPITALIZATION</t>
  </si>
  <si>
    <t>WALMART INC - MARKET CAPITALIZATION</t>
  </si>
  <si>
    <t>MASTERCARD, INC. - MARKET CAPITALIZATION</t>
  </si>
  <si>
    <t>VISA INC. - MARKET CAPITALIZATION</t>
  </si>
  <si>
    <t>TESLA INC - MARKET CAPITALIZATION</t>
  </si>
  <si>
    <t>FACEBOOK INC - MARKET CAPITALIZATION</t>
  </si>
  <si>
    <t>ABBVIE INC - MARKET CAPITALIZATION</t>
  </si>
  <si>
    <t>T-MOBILE US INC - MARKET CAPITALIZATION</t>
  </si>
  <si>
    <t>BROADCOM INC - MARKET CAPITALIZATION</t>
  </si>
  <si>
    <t>ALPHABET INC - MARKET CAPITALIZATION</t>
  </si>
  <si>
    <t>PAYPAL HOLDINGS INC - MARKET CAPITALIZATION</t>
  </si>
  <si>
    <t>Name</t>
  </si>
  <si>
    <t>AMZN</t>
  </si>
  <si>
    <t>ABT</t>
  </si>
  <si>
    <t>ADBE</t>
  </si>
  <si>
    <t>CMCSA</t>
  </si>
  <si>
    <t>AAPL</t>
  </si>
  <si>
    <t>BRK.A</t>
  </si>
  <si>
    <t>VZ</t>
  </si>
  <si>
    <t>JPM</t>
  </si>
  <si>
    <t>CSCO</t>
  </si>
  <si>
    <t>KO</t>
  </si>
  <si>
    <t>DIS</t>
  </si>
  <si>
    <t>BAC</t>
  </si>
  <si>
    <t>CRM</t>
  </si>
  <si>
    <t>XOM</t>
  </si>
  <si>
    <t>NVDA</t>
  </si>
  <si>
    <t>HD</t>
  </si>
  <si>
    <t>INTC</t>
  </si>
  <si>
    <t>JNJ</t>
  </si>
  <si>
    <t>MSFT</t>
  </si>
  <si>
    <t>NKE</t>
  </si>
  <si>
    <t>ORCL</t>
  </si>
  <si>
    <t>PEP</t>
  </si>
  <si>
    <t>PFE</t>
  </si>
  <si>
    <t>PG</t>
  </si>
  <si>
    <t>QCOM</t>
  </si>
  <si>
    <t>MRK</t>
  </si>
  <si>
    <t>T</t>
  </si>
  <si>
    <t>NFLX</t>
  </si>
  <si>
    <t>TMO</t>
  </si>
  <si>
    <t>UNH</t>
  </si>
  <si>
    <t>WMT</t>
  </si>
  <si>
    <t>MA</t>
  </si>
  <si>
    <t>V</t>
  </si>
  <si>
    <t>TSLA</t>
  </si>
  <si>
    <t>FB</t>
  </si>
  <si>
    <t>ABBV</t>
  </si>
  <si>
    <t>TMUS</t>
  </si>
  <si>
    <t>AVGO</t>
  </si>
  <si>
    <t>GOOGL</t>
  </si>
  <si>
    <t>PYPL</t>
  </si>
  <si>
    <t>APPLE - ESG Score</t>
  </si>
  <si>
    <t>MICROSOFT - ESG Score</t>
  </si>
  <si>
    <t>AMAZON.COM - ESG Score</t>
  </si>
  <si>
    <t>ALPHABET A - ESG Score</t>
  </si>
  <si>
    <t>ALPHABET 'C' - ESG Score</t>
  </si>
  <si>
    <t>FACEBOOK CLASS A - ESG Score</t>
  </si>
  <si>
    <t>TESLA - ESG Score</t>
  </si>
  <si>
    <t>BERKSHIRE HATHAWAY 'B' - ESG Score</t>
  </si>
  <si>
    <t>VISA 'A' - ESG Score</t>
  </si>
  <si>
    <t>JOHNSON &amp; JOHNSON - ESG Score</t>
  </si>
  <si>
    <t>WALMART - ESG Score</t>
  </si>
  <si>
    <t>JP MORGAN CHASE &amp; CO. - ESG Score</t>
  </si>
  <si>
    <t>MASTERCARD - ESG Score</t>
  </si>
  <si>
    <t>PROCTER &amp; GAMBLE - ESG Score</t>
  </si>
  <si>
    <t>UNITEDHEALTH GROUP - ESG Score</t>
  </si>
  <si>
    <t>ESG Combined score</t>
  </si>
  <si>
    <t>Refinitiv's ESG Combined Score is an overall company score based on the reported information in the environmental, social and corporate governance pillars (ESG Score) with an ESG Controversies overlay.</t>
  </si>
  <si>
    <t xml:space="preserve">Name </t>
  </si>
  <si>
    <t>Definition</t>
  </si>
  <si>
    <t>Refinitiv's Environment Pillar Score is the weighted average relative rating of a company based on the reported environmental information and the resulting three environmental category scores.</t>
  </si>
  <si>
    <t>Environmental Pillar Score</t>
  </si>
  <si>
    <t>Refinitiv's Governance Pillar Score is the weighted average relative rating of a company based on the reported governance information and the resulting three governance category scores.</t>
  </si>
  <si>
    <t>Governance Pillar Score</t>
  </si>
  <si>
    <t>Social Pillar Score</t>
  </si>
  <si>
    <t>Refinitiv's Social Pillar Score is the weighted average relative rating of a company based on the reported social information and the resulting four social category scores.</t>
  </si>
  <si>
    <t>ESG controversies category score measures a company's exposure to environmental, social and governance controversies and negative events reflected in global media.</t>
  </si>
  <si>
    <t>ESG Controversies score</t>
  </si>
  <si>
    <t>ESG Score</t>
  </si>
  <si>
    <t>Refinitiv's ESG Score is an overall company score based on the self-reported information in the environmental, social and corporate governance pillars.</t>
  </si>
  <si>
    <t>APPLE - Environment Pillar Score</t>
  </si>
  <si>
    <t>APPLE - Governance Pillar Score</t>
  </si>
  <si>
    <t>APPLE - Social Pillar Score</t>
  </si>
  <si>
    <t>APPLE - ESG Combined Score</t>
  </si>
  <si>
    <t>APPLE - ESG Controversies Score</t>
  </si>
  <si>
    <t>MICROSOFT - Environment Pillar Score</t>
  </si>
  <si>
    <t>MICROSOFT - Governance Pillar Score</t>
  </si>
  <si>
    <t>MICROSOFT - Social Pillar Score</t>
  </si>
  <si>
    <t>MICROSOFT - ESG Combined Score</t>
  </si>
  <si>
    <t>MICROSOFT - ESG Controversies Score</t>
  </si>
  <si>
    <t>AMAZON.COM - Environment Pillar Score</t>
  </si>
  <si>
    <t>AMAZON.COM - Governance Pillar Score</t>
  </si>
  <si>
    <t>AMAZON.COM - Social Pillar Score</t>
  </si>
  <si>
    <t>AMAZON.COM - ESG Combined Score</t>
  </si>
  <si>
    <t>AMAZON.COM - ESG Controversies Score</t>
  </si>
  <si>
    <t>ALPHABET A - Environment Pillar Score</t>
  </si>
  <si>
    <t>ALPHABET A - Governance Pillar Score</t>
  </si>
  <si>
    <t>ALPHABET A - Social Pillar Score</t>
  </si>
  <si>
    <t>ALPHABET A - ESG Combined Score</t>
  </si>
  <si>
    <t>ALPHABET A - ESG Controversies Score</t>
  </si>
  <si>
    <t>ALPHABET 'C' - Environment Pillar Score</t>
  </si>
  <si>
    <t>ALPHABET 'C' - Governance Pillar Score</t>
  </si>
  <si>
    <t>ALPHABET 'C' - Social Pillar Score</t>
  </si>
  <si>
    <t>ALPHABET 'C' - ESG Combined Score</t>
  </si>
  <si>
    <t>ALPHABET 'C' - ESG Controversies Score</t>
  </si>
  <si>
    <t>FACEBOOK CLASS A - Environment Pillar Score</t>
  </si>
  <si>
    <t>FACEBOOK CLASS A - Governance Pillar Score</t>
  </si>
  <si>
    <t>FACEBOOK CLASS A - Social Pillar Score</t>
  </si>
  <si>
    <t>FACEBOOK CLASS A - ESG Combined Score</t>
  </si>
  <si>
    <t>FACEBOOK CLASS A - ESG Controversies Score</t>
  </si>
  <si>
    <t>TESLA - Environment Pillar Score</t>
  </si>
  <si>
    <t>TESLA - Governance Pillar Score</t>
  </si>
  <si>
    <t>TESLA - Social Pillar Score</t>
  </si>
  <si>
    <t>TESLA - ESG Combined Score</t>
  </si>
  <si>
    <t>TESLA - ESG Controversies Score</t>
  </si>
  <si>
    <t>BERKSHIRE HATHAWAY 'B' - Environment Pillar Score</t>
  </si>
  <si>
    <t>BERKSHIRE HATHAWAY 'B' - Governance Pillar Score</t>
  </si>
  <si>
    <t>BERKSHIRE HATHAWAY 'B' - Social Pillar Score</t>
  </si>
  <si>
    <t>BERKSHIRE HATHAWAY 'B' - ESG Combined Score</t>
  </si>
  <si>
    <t>BERKSHIRE HATHAWAY 'B' - ESG Controversies Score</t>
  </si>
  <si>
    <t>VISA 'A' - Environment Pillar Score</t>
  </si>
  <si>
    <t>VISA 'A' - Governance Pillar Score</t>
  </si>
  <si>
    <t>VISA 'A' - Social Pillar Score</t>
  </si>
  <si>
    <t>VISA 'A' - ESG Combined Score</t>
  </si>
  <si>
    <t>VISA 'A' - ESG Controversies Score</t>
  </si>
  <si>
    <t>JOHNSON &amp; JOHNSON - Environment Pillar Score</t>
  </si>
  <si>
    <t>JOHNSON &amp; JOHNSON - Governance Pillar Score</t>
  </si>
  <si>
    <t>JOHNSON &amp; JOHNSON - Social Pillar Score</t>
  </si>
  <si>
    <t>JOHNSON &amp; JOHNSON - ESG Combined Score</t>
  </si>
  <si>
    <t>JOHNSON &amp; JOHNSON - ESG Controversies Score</t>
  </si>
  <si>
    <t>WALMART - Environment Pillar Score</t>
  </si>
  <si>
    <t>WALMART - Governance Pillar Score</t>
  </si>
  <si>
    <t>WALMART - Social Pillar Score</t>
  </si>
  <si>
    <t>WALMART - ESG Combined Score</t>
  </si>
  <si>
    <t>WALMART - ESG Controversies Score</t>
  </si>
  <si>
    <t>JP MORGAN CHASE &amp; CO. - Environment Pillar Score</t>
  </si>
  <si>
    <t>JP MORGAN CHASE &amp; CO. - Governance Pillar Score</t>
  </si>
  <si>
    <t>JP MORGAN CHASE &amp; CO. - Social Pillar Score</t>
  </si>
  <si>
    <t>JP MORGAN CHASE &amp; CO. - ESG Combined Score</t>
  </si>
  <si>
    <t>JP MORGAN CHASE &amp; CO. - ESG Controversies Score</t>
  </si>
  <si>
    <t>MASTERCARD - Environment Pillar Score</t>
  </si>
  <si>
    <t>MASTERCARD - Governance Pillar Score</t>
  </si>
  <si>
    <t>MASTERCARD - Social Pillar Score</t>
  </si>
  <si>
    <t>MASTERCARD - ESG Combined Score</t>
  </si>
  <si>
    <t>MASTERCARD - ESG Controversies Score</t>
  </si>
  <si>
    <t>PROCTER &amp; GAMBLE - Environment Pillar Score</t>
  </si>
  <si>
    <t>PROCTER &amp; GAMBLE - Governance Pillar Score</t>
  </si>
  <si>
    <t>PROCTER &amp; GAMBLE - Social Pillar Score</t>
  </si>
  <si>
    <t>PROCTER &amp; GAMBLE - ESG Combined Score</t>
  </si>
  <si>
    <t>PROCTER &amp; GAMBLE - ESG Controversies Score</t>
  </si>
  <si>
    <t>UNITEDHEALTH GROUP - Environment Pillar Score</t>
  </si>
  <si>
    <t>UNITEDHEALTH GROUP - Governance Pillar Score</t>
  </si>
  <si>
    <t>UNITEDHEALTH GROUP - Social Pillar Score</t>
  </si>
  <si>
    <t>UNITEDHEALTH GROUP - ESG Combined Score</t>
  </si>
  <si>
    <t>UNITEDHEALTH GROUP - ESG Controversies Score</t>
  </si>
  <si>
    <t>NVIDIA - Environment Pillar Score</t>
  </si>
  <si>
    <t>NVIDIA - Governance Pillar Score</t>
  </si>
  <si>
    <t>NVIDIA - Social Pillar Score</t>
  </si>
  <si>
    <t>NVIDIA - ESG Combined Score</t>
  </si>
  <si>
    <t>NVIDIA - ESG Controversies Score</t>
  </si>
  <si>
    <t>NVIDIA - ESG Score</t>
  </si>
  <si>
    <t>WALT DISNEY - Environment Pillar Score</t>
  </si>
  <si>
    <t>WALT DISNEY - Governance Pillar Score</t>
  </si>
  <si>
    <t>WALT DISNEY - Social Pillar Score</t>
  </si>
  <si>
    <t>WALT DISNEY - ESG Combined Score</t>
  </si>
  <si>
    <t>WALT DISNEY - ESG Controversies Score</t>
  </si>
  <si>
    <t>WALT DISNEY - ESG Score</t>
  </si>
  <si>
    <t>HOME DEPOT - Environment Pillar Score</t>
  </si>
  <si>
    <t>HOME DEPOT - Governance Pillar Score</t>
  </si>
  <si>
    <t>HOME DEPOT - Social Pillar Score</t>
  </si>
  <si>
    <t>HOME DEPOT - ESG Combined Score</t>
  </si>
  <si>
    <t>HOME DEPOT - ESG Controversies Score</t>
  </si>
  <si>
    <t>HOME DEPOT - ESG Score</t>
  </si>
  <si>
    <t>PAYPAL HOLDINGS - Environment Pillar Score</t>
  </si>
  <si>
    <t>PAYPAL HOLDINGS - Governance Pillar Score</t>
  </si>
  <si>
    <t>PAYPAL HOLDINGS - Social Pillar Score</t>
  </si>
  <si>
    <t>PAYPAL HOLDINGS - ESG Combined Score</t>
  </si>
  <si>
    <t>PAYPAL HOLDINGS - ESG Controversies Score</t>
  </si>
  <si>
    <t>PAYPAL HOLDINGS - ESG Score</t>
  </si>
  <si>
    <t>BANK OF AMERICA - Environment Pillar Score</t>
  </si>
  <si>
    <t>BANK OF AMERICA - Governance Pillar Score</t>
  </si>
  <si>
    <t>BANK OF AMERICA - Social Pillar Score</t>
  </si>
  <si>
    <t>BANK OF AMERICA - ESG Combined Score</t>
  </si>
  <si>
    <t>BANK OF AMERICA - ESG Controversies Score</t>
  </si>
  <si>
    <t>BANK OF AMERICA - ESG Score</t>
  </si>
  <si>
    <t>VERIZON COMMUNICATIONS - Environment Pillar Score</t>
  </si>
  <si>
    <t>VERIZON COMMUNICATIONS - Governance Pillar Score</t>
  </si>
  <si>
    <t>VERIZON COMMUNICATIONS - Social Pillar Score</t>
  </si>
  <si>
    <t>VERIZON COMMUNICATIONS - ESG Combined Score</t>
  </si>
  <si>
    <t>VERIZON COMMUNICATIONS - ESG Controversies Score</t>
  </si>
  <si>
    <t>VERIZON COMMUNICATIONS - ESG Score</t>
  </si>
  <si>
    <t>COMCAST A - Environment Pillar Score</t>
  </si>
  <si>
    <t>COMCAST A - Governance Pillar Score</t>
  </si>
  <si>
    <t>COMCAST A - Social Pillar Score</t>
  </si>
  <si>
    <t>COMCAST A - ESG Combined Score</t>
  </si>
  <si>
    <t>COMCAST A - ESG Controversies Score</t>
  </si>
  <si>
    <t>COMCAST A - ESG Score</t>
  </si>
  <si>
    <t>ADOBE (NAS) - Environment Pillar Score</t>
  </si>
  <si>
    <t>ADOBE (NAS) - Governance Pillar Score</t>
  </si>
  <si>
    <t>ADOBE (NAS) - Social Pillar Score</t>
  </si>
  <si>
    <t>ADOBE (NAS) - ESG Combined Score</t>
  </si>
  <si>
    <t>ADOBE (NAS) - ESG Controversies Score</t>
  </si>
  <si>
    <t>ADOBE (NAS) - ESG Score</t>
  </si>
  <si>
    <t>NETFLIX - Environment Pillar Score</t>
  </si>
  <si>
    <t>NETFLIX - Governance Pillar Score</t>
  </si>
  <si>
    <t>NETFLIX - Social Pillar Score</t>
  </si>
  <si>
    <t>NETFLIX - ESG Combined Score</t>
  </si>
  <si>
    <t>NETFLIX - ESG Controversies Score</t>
  </si>
  <si>
    <t>NETFLIX - ESG Score</t>
  </si>
  <si>
    <t>COCA COLA - Environment Pillar Score</t>
  </si>
  <si>
    <t>COCA COLA - Governance Pillar Score</t>
  </si>
  <si>
    <t>COCA COLA - Social Pillar Score</t>
  </si>
  <si>
    <t>COCA COLA - ESG Combined Score</t>
  </si>
  <si>
    <t>COCA COLA - ESG Controversies Score</t>
  </si>
  <si>
    <t>COCA COLA - ESG Score</t>
  </si>
  <si>
    <t>NIKE 'B' - Environment Pillar Score</t>
  </si>
  <si>
    <t>NIKE 'B' - Governance Pillar Score</t>
  </si>
  <si>
    <t>NIKE 'B' - Social Pillar Score</t>
  </si>
  <si>
    <t>NIKE 'B' - ESG Combined Score</t>
  </si>
  <si>
    <t>NIKE 'B' - ESG Controversies Score</t>
  </si>
  <si>
    <t>NIKE 'B' - ESG Score</t>
  </si>
  <si>
    <t>MERCK &amp; COMPANY - Environment Pillar Score</t>
  </si>
  <si>
    <t>MERCK &amp; COMPANY - Governance Pillar Score</t>
  </si>
  <si>
    <t>MERCK &amp; COMPANY - Social Pillar Score</t>
  </si>
  <si>
    <t>MERCK &amp; COMPANY - ESG Combined Score</t>
  </si>
  <si>
    <t>MERCK &amp; COMPANY - ESG Controversies Score</t>
  </si>
  <si>
    <t>MERCK &amp; COMPANY - ESG Score</t>
  </si>
  <si>
    <t>AT&amp;T - Environment Pillar Score</t>
  </si>
  <si>
    <t>AT&amp;T - Governance Pillar Score</t>
  </si>
  <si>
    <t>AT&amp;T - Social Pillar Score</t>
  </si>
  <si>
    <t>AT&amp;T - ESG Combined Score</t>
  </si>
  <si>
    <t>AT&amp;T - ESG Controversies Score</t>
  </si>
  <si>
    <t>AT&amp;T - ESG Score</t>
  </si>
  <si>
    <t>PFIZER - Environment Pillar Score</t>
  </si>
  <si>
    <t>PFIZER - Governance Pillar Score</t>
  </si>
  <si>
    <t>PFIZER - Social Pillar Score</t>
  </si>
  <si>
    <t>PFIZER - ESG Combined Score</t>
  </si>
  <si>
    <t>PFIZER - ESG Controversies Score</t>
  </si>
  <si>
    <t>PFIZER - ESG Score</t>
  </si>
  <si>
    <t>PEPSICO - Environment Pillar Score</t>
  </si>
  <si>
    <t>PEPSICO - Governance Pillar Score</t>
  </si>
  <si>
    <t>PEPSICO - Social Pillar Score</t>
  </si>
  <si>
    <t>PEPSICO - ESG Combined Score</t>
  </si>
  <si>
    <t>PEPSICO - ESG Controversies Score</t>
  </si>
  <si>
    <t>PEPSICO - ESG Score</t>
  </si>
  <si>
    <t>SALESFORCE.COM - Environment Pillar Score</t>
  </si>
  <si>
    <t>SALESFORCE.COM - Governance Pillar Score</t>
  </si>
  <si>
    <t>SALESFORCE.COM - Social Pillar Score</t>
  </si>
  <si>
    <t>SALESFORCE.COM - ESG Combined Score</t>
  </si>
  <si>
    <t>SALESFORCE.COM - ESG Controversies Score</t>
  </si>
  <si>
    <t>SALESFORCE.COM - ESG Score</t>
  </si>
  <si>
    <t>INTEL - Environment Pillar Score</t>
  </si>
  <si>
    <t>INTEL - Governance Pillar Score</t>
  </si>
  <si>
    <t>INTEL - Social Pillar Score</t>
  </si>
  <si>
    <t>INTEL - ESG Combined Score</t>
  </si>
  <si>
    <t>INTEL - ESG Controversies Score</t>
  </si>
  <si>
    <t>INTEL - ESG Score</t>
  </si>
  <si>
    <t>ORACLE - Environment Pillar Score</t>
  </si>
  <si>
    <t>ORACLE - Governance Pillar Score</t>
  </si>
  <si>
    <t>ORACLE - Social Pillar Score</t>
  </si>
  <si>
    <t>ORACLE - ESG Combined Score</t>
  </si>
  <si>
    <t>ORACLE - ESG Controversies Score</t>
  </si>
  <si>
    <t>ORACLE - ESG Score</t>
  </si>
  <si>
    <t>ABBOTT LABORATORIES - Environment Pillar Score</t>
  </si>
  <si>
    <t>ABBOTT LABORATORIES - Governance Pillar Score</t>
  </si>
  <si>
    <t>ABBOTT LABORATORIES - Social Pillar Score</t>
  </si>
  <si>
    <t>ABBOTT LABORATORIES - ESG Combined Score</t>
  </si>
  <si>
    <t>ABBOTT LABORATORIES - ESG Controversies Score</t>
  </si>
  <si>
    <t>ABBOTT LABORATORIES - ESG Score</t>
  </si>
  <si>
    <t>CISCO SYSTEMS - Environment Pillar Score</t>
  </si>
  <si>
    <t>CISCO SYSTEMS - Governance Pillar Score</t>
  </si>
  <si>
    <t>CISCO SYSTEMS - Social Pillar Score</t>
  </si>
  <si>
    <t>CISCO SYSTEMS - ESG Combined Score</t>
  </si>
  <si>
    <t>CISCO SYSTEMS - ESG Controversies Score</t>
  </si>
  <si>
    <t>CISCO SYSTEMS - ESG Score</t>
  </si>
  <si>
    <t>ABBVIE - Environment Pillar Score</t>
  </si>
  <si>
    <t>ABBVIE - Governance Pillar Score</t>
  </si>
  <si>
    <t>ABBVIE - Social Pillar Score</t>
  </si>
  <si>
    <t>ABBVIE - ESG Combined Score</t>
  </si>
  <si>
    <t>ABBVIE - ESG Controversies Score</t>
  </si>
  <si>
    <t>ABBVIE - ESG Score</t>
  </si>
  <si>
    <t>THERMO FISHER SCIENTIFIC - Environment Pillar Score</t>
  </si>
  <si>
    <t>THERMO FISHER SCIENTIFIC - Governance Pillar Score</t>
  </si>
  <si>
    <t>THERMO FISHER SCIENTIFIC - Social Pillar Score</t>
  </si>
  <si>
    <t>THERMO FISHER SCIENTIFIC - ESG Combined Score</t>
  </si>
  <si>
    <t>THERMO FISHER SCIENTIFIC - ESG Controversies Score</t>
  </si>
  <si>
    <t>THERMO FISHER SCIENTIFIC - ESG Score</t>
  </si>
  <si>
    <t>BROADCOM - Environment Pillar Score</t>
  </si>
  <si>
    <t>BROADCOM - Governance Pillar Score</t>
  </si>
  <si>
    <t>BROADCOM - Social Pillar Score</t>
  </si>
  <si>
    <t>BROADCOM - ESG Combined Score</t>
  </si>
  <si>
    <t>BROADCOM - ESG Controversies Score</t>
  </si>
  <si>
    <t>BROADCOM - ESG Score</t>
  </si>
  <si>
    <t>EXXON MOBIL - Environment Pillar Score</t>
  </si>
  <si>
    <t>EXXON MOBIL - Governance Pillar Score</t>
  </si>
  <si>
    <t>EXXON MOBIL - Social Pillar Score</t>
  </si>
  <si>
    <t>EXXON MOBIL - ESG Combined Score</t>
  </si>
  <si>
    <t>EXXON MOBIL - ESG Controversies Score</t>
  </si>
  <si>
    <t>EXXON MOBIL - ESG Score</t>
  </si>
  <si>
    <t>QUALCOMM - Environment Pillar Score</t>
  </si>
  <si>
    <t>QUALCOMM - Governance Pillar Score</t>
  </si>
  <si>
    <t>QUALCOMM - Social Pillar Score</t>
  </si>
  <si>
    <t>QUALCOMM - ESG Combined Score</t>
  </si>
  <si>
    <t>QUALCOMM - ESG Controversies Score</t>
  </si>
  <si>
    <t>QUALCOMM - ESG Score</t>
  </si>
  <si>
    <t>T-MOBILE US - Environment Pillar Score</t>
  </si>
  <si>
    <t>T-MOBILE US - Governance Pillar Score</t>
  </si>
  <si>
    <t>T-MOBILE US - Social Pillar Score</t>
  </si>
  <si>
    <t>T-MOBILE US - ESG Combined Score</t>
  </si>
  <si>
    <t>T-MOBILE US - ESG Controversies Score</t>
  </si>
  <si>
    <t>T-MOBILE US - ESG Score</t>
  </si>
  <si>
    <t>APPLE - Community Score</t>
  </si>
  <si>
    <t>MICROSOFT - Community Score</t>
  </si>
  <si>
    <t>AMAZON.COM - Community Score</t>
  </si>
  <si>
    <t>ALPHABET A - Community Score</t>
  </si>
  <si>
    <t>ALPHABET 'C' - Community Score</t>
  </si>
  <si>
    <t>FACEBOOK CLASS A - Community Score</t>
  </si>
  <si>
    <t>TESLA - Community Score</t>
  </si>
  <si>
    <t>BERKSHIRE HATHAWAY 'B' - Community Score</t>
  </si>
  <si>
    <t>VISA 'A' - Community Score</t>
  </si>
  <si>
    <t>JOHNSON &amp; JOHNSON - Community Score</t>
  </si>
  <si>
    <t>WALMART - Community Score</t>
  </si>
  <si>
    <t>JP MORGAN CHASE &amp; CO. - Community Score</t>
  </si>
  <si>
    <t>MASTERCARD - Community Score</t>
  </si>
  <si>
    <t>PROCTER &amp; GAMBLE - Community Score</t>
  </si>
  <si>
    <t>UNITEDHEALTH GROUP - Community Score</t>
  </si>
  <si>
    <t>NVIDIA - Community Score</t>
  </si>
  <si>
    <t>WALT DISNEY - Community Score</t>
  </si>
  <si>
    <t>HOME DEPOT - Community Score</t>
  </si>
  <si>
    <t>PAYPAL HOLDINGS - Community Score</t>
  </si>
  <si>
    <t>BANK OF AMERICA - Community Score</t>
  </si>
  <si>
    <t>VERIZON COMMUNICATIONS - Community Score</t>
  </si>
  <si>
    <t>COMCAST A - Community Score</t>
  </si>
  <si>
    <t>ADOBE (NAS) - Community Score</t>
  </si>
  <si>
    <t>NETFLIX - Community Score</t>
  </si>
  <si>
    <t>COCA COLA - Community Score</t>
  </si>
  <si>
    <t>NIKE 'B' - Community Score</t>
  </si>
  <si>
    <t>MERCK &amp; COMPANY - Community Score</t>
  </si>
  <si>
    <t>AT&amp;T - Community Score</t>
  </si>
  <si>
    <t>PFIZER - Community Score</t>
  </si>
  <si>
    <t>PEPSICO - Community Score</t>
  </si>
  <si>
    <t>SALESFORCE.COM - Community Score</t>
  </si>
  <si>
    <t>INTEL - Community Score</t>
  </si>
  <si>
    <t>ORACLE - Community Score</t>
  </si>
  <si>
    <t>ABBOTT LABORATORIES - Community Score</t>
  </si>
  <si>
    <t>CISCO SYSTEMS - Community Score</t>
  </si>
  <si>
    <t>ABBVIE - Community Score</t>
  </si>
  <si>
    <t>THERMO FISHER SCIENTIFIC - Community Score</t>
  </si>
  <si>
    <t>BROADCOM - Community Score</t>
  </si>
  <si>
    <t>EXXON MOBIL - Community Score</t>
  </si>
  <si>
    <t>QUALCOMM - Community Score</t>
  </si>
  <si>
    <t>T-MOBILE US - Community Score</t>
  </si>
  <si>
    <t xml:space="preserve">Ticker </t>
  </si>
  <si>
    <t>Company</t>
  </si>
  <si>
    <t>Market Cap</t>
  </si>
  <si>
    <t>Refinitiv Eikon DataStream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</si>
</sst>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_ ;_-[$$-409]* \-#,##0.0\ ;_-[$$-409]* &quot;-&quot;?_ ;_-@_ 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8"/>
  <sheetViews>
    <sheetView topLeftCell="T1" zoomScale="40" zoomScaleNormal="40" workbookViewId="0">
      <selection activeCell="AY17" sqref="AY17:BP58"/>
    </sheetView>
  </sheetViews>
  <sheetFormatPr defaultRowHeight="14.4" x14ac:dyDescent="0.3"/>
  <cols>
    <col min="1" max="1" width="26" bestFit="1" customWidth="1"/>
    <col min="2" max="2" width="56.5546875" customWidth="1"/>
    <col min="4" max="4" width="13.5546875" bestFit="1" customWidth="1"/>
    <col min="5" max="5" width="25" bestFit="1" customWidth="1"/>
    <col min="6" max="6" width="11.109375" customWidth="1"/>
    <col min="10" max="10" width="46.88671875" customWidth="1"/>
    <col min="11" max="12" width="8.109375" bestFit="1" customWidth="1"/>
    <col min="31" max="31" width="37.44140625" customWidth="1"/>
    <col min="52" max="52" width="59.5546875" bestFit="1" customWidth="1"/>
  </cols>
  <sheetData>
    <row r="1" spans="1:68" x14ac:dyDescent="0.3">
      <c r="A1" t="s">
        <v>99</v>
      </c>
      <c r="B1" t="s">
        <v>100</v>
      </c>
    </row>
    <row r="2" spans="1:68" x14ac:dyDescent="0.3">
      <c r="A2" t="s">
        <v>97</v>
      </c>
      <c r="B2" t="s">
        <v>98</v>
      </c>
      <c r="U2" t="s">
        <v>386</v>
      </c>
    </row>
    <row r="3" spans="1:68" x14ac:dyDescent="0.3">
      <c r="A3" t="s">
        <v>108</v>
      </c>
      <c r="B3" s="2" t="s">
        <v>107</v>
      </c>
    </row>
    <row r="4" spans="1:68" x14ac:dyDescent="0.3">
      <c r="A4" t="s">
        <v>109</v>
      </c>
      <c r="B4" s="2" t="s">
        <v>110</v>
      </c>
    </row>
    <row r="5" spans="1:68" x14ac:dyDescent="0.3">
      <c r="A5" t="s">
        <v>102</v>
      </c>
      <c r="B5" s="2" t="s">
        <v>101</v>
      </c>
    </row>
    <row r="6" spans="1:68" x14ac:dyDescent="0.3">
      <c r="A6" t="s">
        <v>104</v>
      </c>
      <c r="B6" s="2" t="s">
        <v>103</v>
      </c>
    </row>
    <row r="7" spans="1:68" x14ac:dyDescent="0.3">
      <c r="A7" t="s">
        <v>105</v>
      </c>
      <c r="B7" s="2" t="s">
        <v>106</v>
      </c>
    </row>
    <row r="14" spans="1:68" x14ac:dyDescent="0.3"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68" x14ac:dyDescent="0.3"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68" x14ac:dyDescent="0.3">
      <c r="A16" t="s">
        <v>383</v>
      </c>
      <c r="B16" t="s">
        <v>384</v>
      </c>
      <c r="D16" s="5" t="s">
        <v>385</v>
      </c>
      <c r="E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5" t="s">
        <v>102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Z16" s="5" t="s">
        <v>97</v>
      </c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x14ac:dyDescent="0.3">
      <c r="A17" t="s">
        <v>46</v>
      </c>
      <c r="B17" t="s">
        <v>5</v>
      </c>
      <c r="D17">
        <v>2252646682</v>
      </c>
      <c r="E17" s="4">
        <f>1000*D17</f>
        <v>2252646682000</v>
      </c>
      <c r="J17" t="s">
        <v>41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  <c r="U17">
        <v>2016</v>
      </c>
      <c r="V17">
        <v>2017</v>
      </c>
      <c r="W17">
        <v>2018</v>
      </c>
      <c r="X17">
        <v>2019</v>
      </c>
      <c r="Y17">
        <v>2020</v>
      </c>
      <c r="Z17">
        <v>2021</v>
      </c>
      <c r="AA17" s="1"/>
      <c r="AB17" s="1"/>
      <c r="AC17" s="1"/>
      <c r="AD17" s="1"/>
      <c r="AE17" s="1" t="s">
        <v>41</v>
      </c>
      <c r="AF17" s="1">
        <v>2006</v>
      </c>
      <c r="AG17" s="1">
        <v>2007</v>
      </c>
      <c r="AH17" s="1">
        <v>2008</v>
      </c>
      <c r="AI17" s="1">
        <v>2009</v>
      </c>
      <c r="AJ17" s="1">
        <v>2010</v>
      </c>
      <c r="AK17" s="1">
        <v>2011</v>
      </c>
      <c r="AL17" s="1">
        <v>2012</v>
      </c>
      <c r="AM17" s="1">
        <v>2013</v>
      </c>
      <c r="AN17">
        <v>2014</v>
      </c>
      <c r="AO17">
        <v>2015</v>
      </c>
      <c r="AP17">
        <v>2016</v>
      </c>
      <c r="AQ17">
        <v>2017</v>
      </c>
      <c r="AR17">
        <v>2018</v>
      </c>
      <c r="AS17">
        <v>2019</v>
      </c>
      <c r="AT17">
        <v>2020</v>
      </c>
      <c r="AU17">
        <v>2021</v>
      </c>
      <c r="AZ17" t="s">
        <v>41</v>
      </c>
      <c r="BA17">
        <v>2006</v>
      </c>
      <c r="BB17">
        <v>2007</v>
      </c>
      <c r="BC17">
        <v>2008</v>
      </c>
      <c r="BD17">
        <v>2009</v>
      </c>
      <c r="BE17">
        <v>2010</v>
      </c>
      <c r="BF17">
        <v>2011</v>
      </c>
      <c r="BG17">
        <v>2012</v>
      </c>
      <c r="BH17">
        <v>2013</v>
      </c>
      <c r="BI17">
        <v>2014</v>
      </c>
      <c r="BJ17">
        <v>2015</v>
      </c>
      <c r="BK17">
        <v>2016</v>
      </c>
      <c r="BL17">
        <v>2017</v>
      </c>
      <c r="BM17">
        <v>2018</v>
      </c>
      <c r="BN17">
        <v>2019</v>
      </c>
      <c r="BO17">
        <v>2020</v>
      </c>
      <c r="BP17">
        <v>2021</v>
      </c>
    </row>
    <row r="18" spans="1:68" x14ac:dyDescent="0.3">
      <c r="A18" t="s">
        <v>60</v>
      </c>
      <c r="B18" t="s">
        <v>19</v>
      </c>
      <c r="D18">
        <v>1683941820</v>
      </c>
      <c r="E18" s="4">
        <f t="shared" ref="E18:E57" si="0">1000*D18</f>
        <v>1683941820000</v>
      </c>
      <c r="J18" t="s">
        <v>111</v>
      </c>
      <c r="K18">
        <v>45.71</v>
      </c>
      <c r="L18">
        <v>33.770000000000003</v>
      </c>
      <c r="M18">
        <v>29.7</v>
      </c>
      <c r="N18">
        <v>51.37</v>
      </c>
      <c r="O18">
        <v>54.1</v>
      </c>
      <c r="P18">
        <v>52.15</v>
      </c>
      <c r="Q18">
        <v>50.67</v>
      </c>
      <c r="R18">
        <v>47.81</v>
      </c>
      <c r="S18">
        <v>50.54</v>
      </c>
      <c r="T18">
        <v>51.79</v>
      </c>
      <c r="U18">
        <v>53.22</v>
      </c>
      <c r="V18">
        <v>54.72</v>
      </c>
      <c r="W18">
        <v>56.89</v>
      </c>
      <c r="X18">
        <v>56.92</v>
      </c>
      <c r="Y18">
        <v>57.4</v>
      </c>
      <c r="Z18" t="s">
        <v>1</v>
      </c>
      <c r="AD18" t="s">
        <v>46</v>
      </c>
      <c r="AE18" t="s">
        <v>111</v>
      </c>
      <c r="AF18">
        <v>45.71</v>
      </c>
      <c r="AG18">
        <v>33.770000000000003</v>
      </c>
      <c r="AH18">
        <v>29.7</v>
      </c>
      <c r="AI18">
        <v>51.37</v>
      </c>
      <c r="AJ18">
        <v>54.1</v>
      </c>
      <c r="AK18">
        <v>52.15</v>
      </c>
      <c r="AL18">
        <v>50.67</v>
      </c>
      <c r="AM18">
        <v>47.81</v>
      </c>
      <c r="AN18">
        <v>50.54</v>
      </c>
      <c r="AO18">
        <v>51.79</v>
      </c>
      <c r="AP18">
        <v>53.22</v>
      </c>
      <c r="AQ18">
        <v>54.72</v>
      </c>
      <c r="AR18">
        <v>56.89</v>
      </c>
      <c r="AS18">
        <v>56.92</v>
      </c>
      <c r="AT18">
        <v>57.4</v>
      </c>
      <c r="AU18" t="s">
        <v>1</v>
      </c>
      <c r="AY18" t="s">
        <v>46</v>
      </c>
      <c r="AZ18" t="s">
        <v>114</v>
      </c>
      <c r="BA18">
        <v>38.119999999999997</v>
      </c>
      <c r="BB18">
        <v>38.68</v>
      </c>
      <c r="BC18">
        <v>28.17</v>
      </c>
      <c r="BD18">
        <v>35.299999999999997</v>
      </c>
      <c r="BE18">
        <v>31.37</v>
      </c>
      <c r="BF18">
        <v>27.65</v>
      </c>
      <c r="BG18">
        <v>30.18</v>
      </c>
      <c r="BH18">
        <v>32.11</v>
      </c>
      <c r="BI18">
        <v>30.09</v>
      </c>
      <c r="BJ18">
        <v>29.96</v>
      </c>
      <c r="BK18">
        <v>38.6</v>
      </c>
      <c r="BL18">
        <v>41.38</v>
      </c>
      <c r="BM18">
        <v>37.020000000000003</v>
      </c>
      <c r="BN18">
        <v>34.75</v>
      </c>
      <c r="BO18">
        <v>37.76</v>
      </c>
      <c r="BP18" t="s">
        <v>1</v>
      </c>
    </row>
    <row r="19" spans="1:68" x14ac:dyDescent="0.3">
      <c r="A19" t="s">
        <v>42</v>
      </c>
      <c r="B19" t="s">
        <v>0</v>
      </c>
      <c r="D19">
        <v>1638235790</v>
      </c>
      <c r="E19" s="4">
        <f t="shared" si="0"/>
        <v>1638235790000</v>
      </c>
      <c r="J19" t="s">
        <v>112</v>
      </c>
      <c r="K19">
        <v>46.7</v>
      </c>
      <c r="L19">
        <v>57.41</v>
      </c>
      <c r="M19">
        <v>77.069999999999993</v>
      </c>
      <c r="N19">
        <v>84.36</v>
      </c>
      <c r="O19">
        <v>64.55</v>
      </c>
      <c r="P19">
        <v>33.15</v>
      </c>
      <c r="Q19">
        <v>57.12</v>
      </c>
      <c r="R19">
        <v>78.5</v>
      </c>
      <c r="S19">
        <v>84.59</v>
      </c>
      <c r="T19">
        <v>77.349999999999994</v>
      </c>
      <c r="U19">
        <v>85.42</v>
      </c>
      <c r="V19">
        <v>85.18</v>
      </c>
      <c r="W19">
        <v>85.7</v>
      </c>
      <c r="X19">
        <v>82.01</v>
      </c>
      <c r="Y19">
        <v>85.02</v>
      </c>
      <c r="Z19" t="s">
        <v>1</v>
      </c>
      <c r="AA19" s="1"/>
      <c r="AB19" s="1"/>
      <c r="AC19" s="1"/>
      <c r="AD19" s="1" t="s">
        <v>60</v>
      </c>
      <c r="AE19" s="1" t="s">
        <v>116</v>
      </c>
      <c r="AF19" s="1">
        <v>31.5</v>
      </c>
      <c r="AG19" s="1">
        <v>90.78</v>
      </c>
      <c r="AH19" s="1">
        <v>80.06</v>
      </c>
      <c r="AI19" s="1">
        <v>83</v>
      </c>
      <c r="AJ19" s="1">
        <v>85.41</v>
      </c>
      <c r="AK19" s="1">
        <v>85.08</v>
      </c>
      <c r="AL19" s="1">
        <v>84.42</v>
      </c>
      <c r="AM19" s="1">
        <v>80.22</v>
      </c>
      <c r="AN19">
        <v>79.349999999999994</v>
      </c>
      <c r="AO19">
        <v>80.08</v>
      </c>
      <c r="AP19">
        <v>79.37</v>
      </c>
      <c r="AQ19">
        <v>77.790000000000006</v>
      </c>
      <c r="AR19">
        <v>77.66</v>
      </c>
      <c r="AS19">
        <v>78</v>
      </c>
      <c r="AT19">
        <v>78.47</v>
      </c>
      <c r="AU19" t="s">
        <v>1</v>
      </c>
      <c r="AY19" t="s">
        <v>60</v>
      </c>
      <c r="AZ19" t="s">
        <v>119</v>
      </c>
      <c r="BA19">
        <v>36.58</v>
      </c>
      <c r="BB19">
        <v>58.14</v>
      </c>
      <c r="BC19">
        <v>51.48</v>
      </c>
      <c r="BD19">
        <v>52.58</v>
      </c>
      <c r="BE19">
        <v>48.64</v>
      </c>
      <c r="BF19">
        <v>54.37</v>
      </c>
      <c r="BG19">
        <v>64.59</v>
      </c>
      <c r="BH19">
        <v>49.45</v>
      </c>
      <c r="BI19">
        <v>51.02</v>
      </c>
      <c r="BJ19">
        <v>89.92</v>
      </c>
      <c r="BK19">
        <v>55.95</v>
      </c>
      <c r="BL19">
        <v>49.55</v>
      </c>
      <c r="BM19">
        <v>49.69</v>
      </c>
      <c r="BN19">
        <v>64.95</v>
      </c>
      <c r="BO19">
        <v>46.52</v>
      </c>
      <c r="BP19" t="s">
        <v>1</v>
      </c>
    </row>
    <row r="20" spans="1:68" x14ac:dyDescent="0.3">
      <c r="A20" t="s">
        <v>80</v>
      </c>
      <c r="B20" t="s">
        <v>39</v>
      </c>
      <c r="D20">
        <v>1183421086</v>
      </c>
      <c r="E20" s="4">
        <f t="shared" si="0"/>
        <v>1183421086000</v>
      </c>
      <c r="J20" t="s">
        <v>113</v>
      </c>
      <c r="K20">
        <v>43.7</v>
      </c>
      <c r="L20">
        <v>30.46</v>
      </c>
      <c r="M20">
        <v>49.38</v>
      </c>
      <c r="N20">
        <v>53.96</v>
      </c>
      <c r="O20">
        <v>60.12</v>
      </c>
      <c r="P20">
        <v>63.57</v>
      </c>
      <c r="Q20">
        <v>60.38</v>
      </c>
      <c r="R20">
        <v>56.62</v>
      </c>
      <c r="S20">
        <v>44.22</v>
      </c>
      <c r="T20">
        <v>42.66</v>
      </c>
      <c r="U20">
        <v>53.36</v>
      </c>
      <c r="V20">
        <v>64.069999999999993</v>
      </c>
      <c r="W20">
        <v>66.31</v>
      </c>
      <c r="X20">
        <v>63.03</v>
      </c>
      <c r="Y20">
        <v>73.34</v>
      </c>
      <c r="Z20" t="s">
        <v>1</v>
      </c>
      <c r="AA20" s="1"/>
      <c r="AB20" s="1"/>
      <c r="AC20" s="1"/>
      <c r="AD20" s="1" t="s">
        <v>42</v>
      </c>
      <c r="AE20" s="1" t="s">
        <v>121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18.23</v>
      </c>
      <c r="AL20" s="1">
        <v>21.59</v>
      </c>
      <c r="AM20" s="1">
        <v>23.06</v>
      </c>
      <c r="AN20">
        <v>14.48</v>
      </c>
      <c r="AO20">
        <v>16.079999999999998</v>
      </c>
      <c r="AP20">
        <v>31.05</v>
      </c>
      <c r="AQ20">
        <v>56.87</v>
      </c>
      <c r="AR20">
        <v>85.5</v>
      </c>
      <c r="AS20">
        <v>88.44</v>
      </c>
      <c r="AT20" t="s">
        <v>1</v>
      </c>
      <c r="AU20" t="s">
        <v>1</v>
      </c>
      <c r="AY20" t="s">
        <v>42</v>
      </c>
      <c r="AZ20" t="s">
        <v>124</v>
      </c>
      <c r="BA20">
        <v>20.98</v>
      </c>
      <c r="BB20">
        <v>29.74</v>
      </c>
      <c r="BC20">
        <v>20.99</v>
      </c>
      <c r="BD20">
        <v>16.059999999999999</v>
      </c>
      <c r="BE20">
        <v>29.24</v>
      </c>
      <c r="BF20">
        <v>43.2</v>
      </c>
      <c r="BG20">
        <v>23.63</v>
      </c>
      <c r="BH20">
        <v>37.049999999999997</v>
      </c>
      <c r="BI20">
        <v>29.8</v>
      </c>
      <c r="BJ20">
        <v>39.6</v>
      </c>
      <c r="BK20">
        <v>35.869999999999997</v>
      </c>
      <c r="BL20">
        <v>38.6</v>
      </c>
      <c r="BM20">
        <v>44.88</v>
      </c>
      <c r="BN20">
        <v>45.74</v>
      </c>
      <c r="BO20" t="s">
        <v>1</v>
      </c>
      <c r="BP20" t="s">
        <v>1</v>
      </c>
    </row>
    <row r="21" spans="1:68" x14ac:dyDescent="0.3">
      <c r="A21" t="s">
        <v>80</v>
      </c>
      <c r="B21" t="s">
        <v>39</v>
      </c>
      <c r="D21">
        <v>1183421086</v>
      </c>
      <c r="E21" s="4">
        <f t="shared" si="0"/>
        <v>1183421086000</v>
      </c>
      <c r="J21" t="s">
        <v>342</v>
      </c>
      <c r="K21">
        <v>77.08</v>
      </c>
      <c r="L21">
        <v>50</v>
      </c>
      <c r="M21">
        <v>61.54</v>
      </c>
      <c r="N21">
        <v>70</v>
      </c>
      <c r="O21">
        <v>72.22</v>
      </c>
      <c r="P21">
        <v>93.18</v>
      </c>
      <c r="Q21">
        <v>84.09</v>
      </c>
      <c r="R21">
        <v>64.290000000000006</v>
      </c>
      <c r="S21">
        <v>56.1</v>
      </c>
      <c r="T21">
        <v>54</v>
      </c>
      <c r="U21">
        <v>50</v>
      </c>
      <c r="V21">
        <v>65.569999999999993</v>
      </c>
      <c r="W21">
        <v>67.14</v>
      </c>
      <c r="X21">
        <v>69.75</v>
      </c>
      <c r="Y21">
        <v>68.52</v>
      </c>
      <c r="Z21" t="s">
        <v>1</v>
      </c>
      <c r="AD21" t="s">
        <v>80</v>
      </c>
      <c r="AE21" t="s">
        <v>126</v>
      </c>
      <c r="AF21">
        <v>10.87</v>
      </c>
      <c r="AG21">
        <v>58.78</v>
      </c>
      <c r="AH21">
        <v>69.599999999999994</v>
      </c>
      <c r="AI21">
        <v>67.61</v>
      </c>
      <c r="AJ21">
        <v>63.93</v>
      </c>
      <c r="AK21">
        <v>64.13</v>
      </c>
      <c r="AL21">
        <v>67.64</v>
      </c>
      <c r="AM21">
        <v>66.349999999999994</v>
      </c>
      <c r="AN21">
        <v>68.67</v>
      </c>
      <c r="AO21">
        <v>73.17</v>
      </c>
      <c r="AP21">
        <v>75.81</v>
      </c>
      <c r="AQ21">
        <v>74.95</v>
      </c>
      <c r="AR21">
        <v>74.819999999999993</v>
      </c>
      <c r="AS21">
        <v>76.349999999999994</v>
      </c>
      <c r="AT21" t="s">
        <v>1</v>
      </c>
      <c r="AU21" t="s">
        <v>1</v>
      </c>
      <c r="AY21" t="s">
        <v>80</v>
      </c>
      <c r="AZ21" t="s">
        <v>129</v>
      </c>
      <c r="BA21">
        <v>60.05</v>
      </c>
      <c r="BB21">
        <v>45.23</v>
      </c>
      <c r="BC21">
        <v>34.25</v>
      </c>
      <c r="BD21">
        <v>19.440000000000001</v>
      </c>
      <c r="BE21">
        <v>22.66</v>
      </c>
      <c r="BF21">
        <v>27.48</v>
      </c>
      <c r="BG21">
        <v>25.48</v>
      </c>
      <c r="BH21">
        <v>22.82</v>
      </c>
      <c r="BI21">
        <v>26.81</v>
      </c>
      <c r="BJ21">
        <v>32</v>
      </c>
      <c r="BK21">
        <v>32.4</v>
      </c>
      <c r="BL21">
        <v>32.57</v>
      </c>
      <c r="BM21">
        <v>34.03</v>
      </c>
      <c r="BN21">
        <v>34.979999999999997</v>
      </c>
      <c r="BO21" t="s">
        <v>1</v>
      </c>
      <c r="BP21" t="s">
        <v>1</v>
      </c>
    </row>
    <row r="22" spans="1:68" x14ac:dyDescent="0.3">
      <c r="A22" t="s">
        <v>76</v>
      </c>
      <c r="B22" t="s">
        <v>35</v>
      </c>
      <c r="D22">
        <v>778232840</v>
      </c>
      <c r="E22" s="4">
        <f t="shared" si="0"/>
        <v>778232840000</v>
      </c>
      <c r="J22" t="s">
        <v>114</v>
      </c>
      <c r="K22">
        <v>38.119999999999997</v>
      </c>
      <c r="L22">
        <v>38.68</v>
      </c>
      <c r="M22">
        <v>28.17</v>
      </c>
      <c r="N22">
        <v>35.299999999999997</v>
      </c>
      <c r="O22">
        <v>31.37</v>
      </c>
      <c r="P22">
        <v>27.65</v>
      </c>
      <c r="Q22">
        <v>30.18</v>
      </c>
      <c r="R22">
        <v>32.11</v>
      </c>
      <c r="S22">
        <v>30.09</v>
      </c>
      <c r="T22">
        <v>29.96</v>
      </c>
      <c r="U22">
        <v>38.6</v>
      </c>
      <c r="V22">
        <v>41.38</v>
      </c>
      <c r="W22">
        <v>37.020000000000003</v>
      </c>
      <c r="X22">
        <v>34.75</v>
      </c>
      <c r="Y22">
        <v>37.76</v>
      </c>
      <c r="Z22" t="s">
        <v>1</v>
      </c>
      <c r="AA22" s="1"/>
      <c r="AB22" s="1"/>
      <c r="AC22" s="1"/>
      <c r="AD22" s="1" t="s">
        <v>80</v>
      </c>
      <c r="AE22" s="1" t="s">
        <v>131</v>
      </c>
      <c r="AF22" s="1">
        <v>10.87</v>
      </c>
      <c r="AG22" s="1">
        <v>58.78</v>
      </c>
      <c r="AH22" s="1">
        <v>69.599999999999994</v>
      </c>
      <c r="AI22" s="1">
        <v>67.61</v>
      </c>
      <c r="AJ22" s="1">
        <v>63.93</v>
      </c>
      <c r="AK22" s="1">
        <v>64.13</v>
      </c>
      <c r="AL22" s="1">
        <v>67.64</v>
      </c>
      <c r="AM22" s="1">
        <v>66.349999999999994</v>
      </c>
      <c r="AN22">
        <v>68.67</v>
      </c>
      <c r="AO22">
        <v>73.17</v>
      </c>
      <c r="AP22">
        <v>75.81</v>
      </c>
      <c r="AQ22">
        <v>74.95</v>
      </c>
      <c r="AR22">
        <v>74.819999999999993</v>
      </c>
      <c r="AS22">
        <v>76.349999999999994</v>
      </c>
      <c r="AT22" t="s">
        <v>1</v>
      </c>
      <c r="AU22" t="s">
        <v>1</v>
      </c>
      <c r="AY22" t="s">
        <v>80</v>
      </c>
      <c r="AZ22" t="s">
        <v>134</v>
      </c>
      <c r="BA22">
        <v>60.05</v>
      </c>
      <c r="BB22">
        <v>45.23</v>
      </c>
      <c r="BC22">
        <v>34.25</v>
      </c>
      <c r="BD22">
        <v>19.440000000000001</v>
      </c>
      <c r="BE22">
        <v>22.66</v>
      </c>
      <c r="BF22">
        <v>27.48</v>
      </c>
      <c r="BG22">
        <v>25.48</v>
      </c>
      <c r="BH22">
        <v>22.82</v>
      </c>
      <c r="BI22">
        <v>26.81</v>
      </c>
      <c r="BJ22">
        <v>32</v>
      </c>
      <c r="BK22">
        <v>32.4</v>
      </c>
      <c r="BL22">
        <v>32.57</v>
      </c>
      <c r="BM22">
        <v>34.03</v>
      </c>
      <c r="BN22">
        <v>34.979999999999997</v>
      </c>
      <c r="BO22" t="s">
        <v>1</v>
      </c>
      <c r="BP22" t="s">
        <v>1</v>
      </c>
    </row>
    <row r="23" spans="1:68" x14ac:dyDescent="0.3">
      <c r="A23" t="s">
        <v>75</v>
      </c>
      <c r="B23" t="s">
        <v>34</v>
      </c>
      <c r="D23">
        <v>677443200</v>
      </c>
      <c r="E23" s="4">
        <f t="shared" si="0"/>
        <v>677443200000</v>
      </c>
      <c r="J23" t="s">
        <v>115</v>
      </c>
      <c r="K23">
        <v>31.25</v>
      </c>
      <c r="L23">
        <v>100</v>
      </c>
      <c r="M23">
        <v>3.85</v>
      </c>
      <c r="N23">
        <v>8.82</v>
      </c>
      <c r="O23">
        <v>2.78</v>
      </c>
      <c r="P23">
        <v>2.78</v>
      </c>
      <c r="Q23">
        <v>3.13</v>
      </c>
      <c r="R23">
        <v>3.57</v>
      </c>
      <c r="S23">
        <v>3.33</v>
      </c>
      <c r="T23">
        <v>5.56</v>
      </c>
      <c r="U23">
        <v>15</v>
      </c>
      <c r="V23">
        <v>15</v>
      </c>
      <c r="W23">
        <v>4.55</v>
      </c>
      <c r="X23">
        <v>2.63</v>
      </c>
      <c r="Y23">
        <v>2.63</v>
      </c>
      <c r="Z23" t="s">
        <v>1</v>
      </c>
      <c r="AD23" t="s">
        <v>76</v>
      </c>
      <c r="AE23" t="s">
        <v>136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>
        <v>27.33</v>
      </c>
      <c r="AM23">
        <v>27.74</v>
      </c>
      <c r="AN23">
        <v>31.36</v>
      </c>
      <c r="AO23">
        <v>35.44</v>
      </c>
      <c r="AP23">
        <v>36.24</v>
      </c>
      <c r="AQ23">
        <v>37.700000000000003</v>
      </c>
      <c r="AR23">
        <v>39.79</v>
      </c>
      <c r="AS23">
        <v>47.63</v>
      </c>
      <c r="AT23" t="s">
        <v>1</v>
      </c>
      <c r="AU23" t="s">
        <v>1</v>
      </c>
      <c r="AY23" t="s">
        <v>76</v>
      </c>
      <c r="AZ23" t="s">
        <v>139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>
        <v>27</v>
      </c>
      <c r="BH23">
        <v>30.52</v>
      </c>
      <c r="BI23">
        <v>21.1</v>
      </c>
      <c r="BJ23">
        <v>23.38</v>
      </c>
      <c r="BK23">
        <v>20.399999999999999</v>
      </c>
      <c r="BL23">
        <v>28.41</v>
      </c>
      <c r="BM23">
        <v>22</v>
      </c>
      <c r="BN23">
        <v>26.96</v>
      </c>
      <c r="BO23" t="s">
        <v>1</v>
      </c>
      <c r="BP23" t="s">
        <v>1</v>
      </c>
    </row>
    <row r="24" spans="1:68" x14ac:dyDescent="0.3">
      <c r="A24" t="s">
        <v>47</v>
      </c>
      <c r="B24" t="s">
        <v>6</v>
      </c>
      <c r="D24">
        <v>537012447</v>
      </c>
      <c r="E24" s="4">
        <f t="shared" si="0"/>
        <v>537012447000</v>
      </c>
      <c r="J24" t="s">
        <v>116</v>
      </c>
      <c r="K24">
        <v>31.5</v>
      </c>
      <c r="L24">
        <v>90.78</v>
      </c>
      <c r="M24">
        <v>80.06</v>
      </c>
      <c r="N24">
        <v>83</v>
      </c>
      <c r="O24">
        <v>85.41</v>
      </c>
      <c r="P24">
        <v>85.08</v>
      </c>
      <c r="Q24">
        <v>84.42</v>
      </c>
      <c r="R24">
        <v>80.22</v>
      </c>
      <c r="S24">
        <v>79.349999999999994</v>
      </c>
      <c r="T24">
        <v>80.08</v>
      </c>
      <c r="U24">
        <v>79.37</v>
      </c>
      <c r="V24">
        <v>77.790000000000006</v>
      </c>
      <c r="W24">
        <v>77.66</v>
      </c>
      <c r="X24">
        <v>78</v>
      </c>
      <c r="Y24">
        <v>78.47</v>
      </c>
      <c r="Z24" t="s">
        <v>1</v>
      </c>
      <c r="AA24" s="1"/>
      <c r="AB24" s="1"/>
      <c r="AC24" s="1"/>
      <c r="AD24" s="1" t="s">
        <v>75</v>
      </c>
      <c r="AE24" s="1" t="s">
        <v>141</v>
      </c>
      <c r="AF24" s="1" t="s">
        <v>1</v>
      </c>
      <c r="AG24" s="1" t="s">
        <v>1</v>
      </c>
      <c r="AH24" s="1" t="s">
        <v>1</v>
      </c>
      <c r="AI24" s="1" t="s">
        <v>1</v>
      </c>
      <c r="AJ24" s="1">
        <v>21.62</v>
      </c>
      <c r="AK24" s="1">
        <v>22.63</v>
      </c>
      <c r="AL24" s="1">
        <v>31.84</v>
      </c>
      <c r="AM24" s="1">
        <v>32.35</v>
      </c>
      <c r="AN24">
        <v>36.14</v>
      </c>
      <c r="AO24">
        <v>36.89</v>
      </c>
      <c r="AP24">
        <v>39.590000000000003</v>
      </c>
      <c r="AQ24">
        <v>56.33</v>
      </c>
      <c r="AR24">
        <v>74.84</v>
      </c>
      <c r="AS24">
        <v>68.349999999999994</v>
      </c>
      <c r="AT24" t="s">
        <v>1</v>
      </c>
      <c r="AU24" t="s">
        <v>1</v>
      </c>
      <c r="AY24" t="s">
        <v>75</v>
      </c>
      <c r="AZ24" t="s">
        <v>144</v>
      </c>
      <c r="BA24" t="s">
        <v>1</v>
      </c>
      <c r="BB24" t="s">
        <v>1</v>
      </c>
      <c r="BC24" t="s">
        <v>1</v>
      </c>
      <c r="BD24" t="s">
        <v>1</v>
      </c>
      <c r="BE24">
        <v>26.83</v>
      </c>
      <c r="BF24">
        <v>23.23</v>
      </c>
      <c r="BG24">
        <v>24.09</v>
      </c>
      <c r="BH24">
        <v>27.12</v>
      </c>
      <c r="BI24">
        <v>28.64</v>
      </c>
      <c r="BJ24">
        <v>28.11</v>
      </c>
      <c r="BK24">
        <v>28.23</v>
      </c>
      <c r="BL24">
        <v>30.91</v>
      </c>
      <c r="BM24">
        <v>27.82</v>
      </c>
      <c r="BN24">
        <v>32.75</v>
      </c>
      <c r="BO24" t="s">
        <v>1</v>
      </c>
      <c r="BP24" t="s">
        <v>1</v>
      </c>
    </row>
    <row r="25" spans="1:68" x14ac:dyDescent="0.3">
      <c r="A25" t="s">
        <v>74</v>
      </c>
      <c r="B25" t="s">
        <v>33</v>
      </c>
      <c r="D25">
        <v>431335560</v>
      </c>
      <c r="E25" s="4">
        <f t="shared" si="0"/>
        <v>431335560000</v>
      </c>
      <c r="J25" t="s">
        <v>117</v>
      </c>
      <c r="K25">
        <v>54.85</v>
      </c>
      <c r="L25">
        <v>79.88</v>
      </c>
      <c r="M25">
        <v>84.26</v>
      </c>
      <c r="N25">
        <v>88.4</v>
      </c>
      <c r="O25">
        <v>93.87</v>
      </c>
      <c r="P25">
        <v>94.97</v>
      </c>
      <c r="Q25">
        <v>85.22</v>
      </c>
      <c r="R25">
        <v>95.2</v>
      </c>
      <c r="S25">
        <v>95.7</v>
      </c>
      <c r="T25">
        <v>94.45</v>
      </c>
      <c r="U25">
        <v>94.9</v>
      </c>
      <c r="V25">
        <v>94.4</v>
      </c>
      <c r="W25">
        <v>93.91</v>
      </c>
      <c r="X25">
        <v>93.02</v>
      </c>
      <c r="Y25">
        <v>92.38</v>
      </c>
      <c r="Z25" t="s">
        <v>1</v>
      </c>
      <c r="AD25" t="s">
        <v>47</v>
      </c>
      <c r="AE25" t="s">
        <v>146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0.8</v>
      </c>
      <c r="AQ25">
        <v>25.67</v>
      </c>
      <c r="AR25">
        <v>34.4</v>
      </c>
      <c r="AS25">
        <v>28.16</v>
      </c>
      <c r="AT25" t="s">
        <v>1</v>
      </c>
      <c r="AU25" t="s">
        <v>1</v>
      </c>
      <c r="AY25" t="s">
        <v>47</v>
      </c>
      <c r="AZ25" t="s">
        <v>149</v>
      </c>
      <c r="BA25">
        <v>12.08</v>
      </c>
      <c r="BB25">
        <v>14.55</v>
      </c>
      <c r="BC25">
        <v>16.489999999999998</v>
      </c>
      <c r="BD25">
        <v>9.2100000000000009</v>
      </c>
      <c r="BE25">
        <v>7.04</v>
      </c>
      <c r="BF25">
        <v>9.7799999999999994</v>
      </c>
      <c r="BG25">
        <v>8.36</v>
      </c>
      <c r="BH25">
        <v>14.63</v>
      </c>
      <c r="BI25">
        <v>10.68</v>
      </c>
      <c r="BJ25">
        <v>11.08</v>
      </c>
      <c r="BK25">
        <v>16.43</v>
      </c>
      <c r="BL25">
        <v>35.380000000000003</v>
      </c>
      <c r="BM25">
        <v>23.06</v>
      </c>
      <c r="BN25">
        <v>25.76</v>
      </c>
      <c r="BO25" t="s">
        <v>1</v>
      </c>
      <c r="BP25" t="s">
        <v>1</v>
      </c>
    </row>
    <row r="26" spans="1:68" x14ac:dyDescent="0.3">
      <c r="A26" t="s">
        <v>59</v>
      </c>
      <c r="B26" t="s">
        <v>18</v>
      </c>
      <c r="D26">
        <v>414304739</v>
      </c>
      <c r="E26" s="4">
        <f t="shared" si="0"/>
        <v>414304739000</v>
      </c>
      <c r="F26" s="1"/>
      <c r="G26" s="1"/>
      <c r="H26" s="1"/>
      <c r="I26" s="1"/>
      <c r="J26" t="s">
        <v>118</v>
      </c>
      <c r="K26">
        <v>50.38</v>
      </c>
      <c r="L26">
        <v>80.59</v>
      </c>
      <c r="M26">
        <v>89.2</v>
      </c>
      <c r="N26">
        <v>90.5</v>
      </c>
      <c r="O26">
        <v>94.31</v>
      </c>
      <c r="P26">
        <v>92.4</v>
      </c>
      <c r="Q26">
        <v>93.14</v>
      </c>
      <c r="R26">
        <v>93.33</v>
      </c>
      <c r="S26">
        <v>93</v>
      </c>
      <c r="T26">
        <v>95.51</v>
      </c>
      <c r="U26">
        <v>91.06</v>
      </c>
      <c r="V26">
        <v>90.02</v>
      </c>
      <c r="W26">
        <v>97.6</v>
      </c>
      <c r="X26">
        <v>97.88</v>
      </c>
      <c r="Y26">
        <v>97.53</v>
      </c>
      <c r="Z26" t="s">
        <v>1</v>
      </c>
      <c r="AD26" t="s">
        <v>74</v>
      </c>
      <c r="AE26" t="s">
        <v>151</v>
      </c>
      <c r="AF26" t="s">
        <v>1</v>
      </c>
      <c r="AG26">
        <v>0</v>
      </c>
      <c r="AH26">
        <v>0</v>
      </c>
      <c r="AI26">
        <v>5.26</v>
      </c>
      <c r="AJ26">
        <v>21.92</v>
      </c>
      <c r="AK26">
        <v>20.37</v>
      </c>
      <c r="AL26">
        <v>24.11</v>
      </c>
      <c r="AM26">
        <v>24.26</v>
      </c>
      <c r="AN26">
        <v>25.29</v>
      </c>
      <c r="AO26">
        <v>32.270000000000003</v>
      </c>
      <c r="AP26">
        <v>36.340000000000003</v>
      </c>
      <c r="AQ26">
        <v>43.5</v>
      </c>
      <c r="AR26">
        <v>48.85</v>
      </c>
      <c r="AS26">
        <v>45.58</v>
      </c>
      <c r="AT26" t="s">
        <v>1</v>
      </c>
      <c r="AU26" t="s">
        <v>1</v>
      </c>
      <c r="AY26" t="s">
        <v>74</v>
      </c>
      <c r="AZ26" t="s">
        <v>154</v>
      </c>
      <c r="BA26" t="s">
        <v>1</v>
      </c>
      <c r="BB26">
        <v>12.08</v>
      </c>
      <c r="BC26">
        <v>20.07</v>
      </c>
      <c r="BD26">
        <v>16.59</v>
      </c>
      <c r="BE26">
        <v>28.86</v>
      </c>
      <c r="BF26">
        <v>25.12</v>
      </c>
      <c r="BG26">
        <v>23.26</v>
      </c>
      <c r="BH26">
        <v>20.61</v>
      </c>
      <c r="BI26">
        <v>51.33</v>
      </c>
      <c r="BJ26">
        <v>52.17</v>
      </c>
      <c r="BK26">
        <v>50.92</v>
      </c>
      <c r="BL26">
        <v>67.17</v>
      </c>
      <c r="BM26">
        <v>61.53</v>
      </c>
      <c r="BN26">
        <v>33.880000000000003</v>
      </c>
      <c r="BO26" t="s">
        <v>1</v>
      </c>
      <c r="BP26" t="s">
        <v>1</v>
      </c>
    </row>
    <row r="27" spans="1:68" x14ac:dyDescent="0.3">
      <c r="A27" t="s">
        <v>72</v>
      </c>
      <c r="B27" t="s">
        <v>31</v>
      </c>
      <c r="D27">
        <v>406647150</v>
      </c>
      <c r="E27" s="4">
        <f t="shared" si="0"/>
        <v>406647150000</v>
      </c>
      <c r="J27" t="s">
        <v>343</v>
      </c>
      <c r="K27">
        <v>87.36</v>
      </c>
      <c r="L27">
        <v>96.32</v>
      </c>
      <c r="M27">
        <v>95.75</v>
      </c>
      <c r="N27">
        <v>90</v>
      </c>
      <c r="O27">
        <v>97.5</v>
      </c>
      <c r="P27">
        <v>95.29</v>
      </c>
      <c r="Q27">
        <v>95.42</v>
      </c>
      <c r="R27">
        <v>96.33</v>
      </c>
      <c r="S27">
        <v>94.88</v>
      </c>
      <c r="T27">
        <v>99.8</v>
      </c>
      <c r="U27">
        <v>83.5</v>
      </c>
      <c r="V27">
        <v>85.57</v>
      </c>
      <c r="W27">
        <v>96.18</v>
      </c>
      <c r="X27">
        <v>96.59</v>
      </c>
      <c r="Y27">
        <v>96.27</v>
      </c>
      <c r="Z27" t="s">
        <v>1</v>
      </c>
      <c r="AD27" t="s">
        <v>59</v>
      </c>
      <c r="AE27" t="s">
        <v>156</v>
      </c>
      <c r="AF27">
        <v>89.59</v>
      </c>
      <c r="AG27">
        <v>85.87</v>
      </c>
      <c r="AH27">
        <v>84.1</v>
      </c>
      <c r="AI27">
        <v>91.57</v>
      </c>
      <c r="AJ27">
        <v>95.48</v>
      </c>
      <c r="AK27">
        <v>95.38</v>
      </c>
      <c r="AL27">
        <v>93.75</v>
      </c>
      <c r="AM27">
        <v>93.93</v>
      </c>
      <c r="AN27">
        <v>92.41</v>
      </c>
      <c r="AO27">
        <v>89.8</v>
      </c>
      <c r="AP27">
        <v>90.67</v>
      </c>
      <c r="AQ27">
        <v>92.27</v>
      </c>
      <c r="AR27">
        <v>91.24</v>
      </c>
      <c r="AS27">
        <v>91.85</v>
      </c>
      <c r="AT27" t="s">
        <v>1</v>
      </c>
      <c r="AU27" t="s">
        <v>1</v>
      </c>
      <c r="AY27" t="s">
        <v>59</v>
      </c>
      <c r="AZ27" t="s">
        <v>159</v>
      </c>
      <c r="BA27">
        <v>81.86</v>
      </c>
      <c r="BB27">
        <v>59.01</v>
      </c>
      <c r="BC27">
        <v>62.36</v>
      </c>
      <c r="BD27">
        <v>51.49</v>
      </c>
      <c r="BE27">
        <v>48.77</v>
      </c>
      <c r="BF27">
        <v>45.98</v>
      </c>
      <c r="BG27">
        <v>45.71</v>
      </c>
      <c r="BH27">
        <v>47.7</v>
      </c>
      <c r="BI27">
        <v>46.85</v>
      </c>
      <c r="BJ27">
        <v>81.19</v>
      </c>
      <c r="BK27">
        <v>52.45</v>
      </c>
      <c r="BL27">
        <v>49.68</v>
      </c>
      <c r="BM27">
        <v>45.38</v>
      </c>
      <c r="BN27">
        <v>44.39</v>
      </c>
      <c r="BO27" t="s">
        <v>1</v>
      </c>
      <c r="BP27" t="s">
        <v>1</v>
      </c>
    </row>
    <row r="28" spans="1:68" x14ac:dyDescent="0.3">
      <c r="A28" t="s">
        <v>49</v>
      </c>
      <c r="B28" t="s">
        <v>8</v>
      </c>
      <c r="D28">
        <v>387491637</v>
      </c>
      <c r="E28" s="4">
        <f t="shared" si="0"/>
        <v>387491637000</v>
      </c>
      <c r="J28" t="s">
        <v>119</v>
      </c>
      <c r="K28">
        <v>36.58</v>
      </c>
      <c r="L28">
        <v>58.14</v>
      </c>
      <c r="M28">
        <v>51.48</v>
      </c>
      <c r="N28">
        <v>52.58</v>
      </c>
      <c r="O28">
        <v>48.64</v>
      </c>
      <c r="P28">
        <v>54.37</v>
      </c>
      <c r="Q28">
        <v>64.59</v>
      </c>
      <c r="R28">
        <v>49.45</v>
      </c>
      <c r="S28">
        <v>51.02</v>
      </c>
      <c r="T28">
        <v>89.92</v>
      </c>
      <c r="U28">
        <v>55.95</v>
      </c>
      <c r="V28">
        <v>49.55</v>
      </c>
      <c r="W28">
        <v>49.69</v>
      </c>
      <c r="X28">
        <v>64.95</v>
      </c>
      <c r="Y28">
        <v>46.52</v>
      </c>
      <c r="Z28" t="s">
        <v>1</v>
      </c>
      <c r="AD28" t="s">
        <v>72</v>
      </c>
      <c r="AE28" t="s">
        <v>161</v>
      </c>
      <c r="AF28">
        <v>88.44</v>
      </c>
      <c r="AG28">
        <v>81.81</v>
      </c>
      <c r="AH28">
        <v>83.15</v>
      </c>
      <c r="AI28">
        <v>83.08</v>
      </c>
      <c r="AJ28">
        <v>82.54</v>
      </c>
      <c r="AK28">
        <v>84.55</v>
      </c>
      <c r="AL28">
        <v>81.319999999999993</v>
      </c>
      <c r="AM28">
        <v>80.19</v>
      </c>
      <c r="AN28">
        <v>75.010000000000005</v>
      </c>
      <c r="AO28">
        <v>74.92</v>
      </c>
      <c r="AP28">
        <v>82.22</v>
      </c>
      <c r="AQ28">
        <v>78.989999999999995</v>
      </c>
      <c r="AR28">
        <v>71.63</v>
      </c>
      <c r="AS28">
        <v>76.58</v>
      </c>
      <c r="AT28">
        <v>80.97</v>
      </c>
      <c r="AU28" t="s">
        <v>1</v>
      </c>
      <c r="AY28" t="s">
        <v>72</v>
      </c>
      <c r="AZ28" t="s">
        <v>164</v>
      </c>
      <c r="BA28">
        <v>42.29</v>
      </c>
      <c r="BB28">
        <v>36.54</v>
      </c>
      <c r="BC28">
        <v>43.14</v>
      </c>
      <c r="BD28">
        <v>41.73</v>
      </c>
      <c r="BE28">
        <v>40.14</v>
      </c>
      <c r="BF28">
        <v>36.85</v>
      </c>
      <c r="BG28">
        <v>42.85</v>
      </c>
      <c r="BH28">
        <v>40.24</v>
      </c>
      <c r="BI28">
        <v>40.28</v>
      </c>
      <c r="BJ28">
        <v>40.71</v>
      </c>
      <c r="BK28">
        <v>78.180000000000007</v>
      </c>
      <c r="BL28">
        <v>39.85</v>
      </c>
      <c r="BM28">
        <v>41.81</v>
      </c>
      <c r="BN28">
        <v>40.97</v>
      </c>
      <c r="BO28">
        <v>42.08</v>
      </c>
      <c r="BP28" t="s">
        <v>1</v>
      </c>
    </row>
    <row r="29" spans="1:68" x14ac:dyDescent="0.3">
      <c r="A29" t="s">
        <v>73</v>
      </c>
      <c r="B29" t="s">
        <v>32</v>
      </c>
      <c r="D29">
        <v>355155300</v>
      </c>
      <c r="E29" s="4">
        <f t="shared" si="0"/>
        <v>355155300000</v>
      </c>
      <c r="J29" t="s">
        <v>120</v>
      </c>
      <c r="K29">
        <v>23.33</v>
      </c>
      <c r="L29">
        <v>34.619999999999997</v>
      </c>
      <c r="M29">
        <v>17.309999999999999</v>
      </c>
      <c r="N29">
        <v>16.670000000000002</v>
      </c>
      <c r="O29">
        <v>4.41</v>
      </c>
      <c r="P29">
        <v>16.18</v>
      </c>
      <c r="Q29">
        <v>40.909999999999997</v>
      </c>
      <c r="R29">
        <v>6.52</v>
      </c>
      <c r="S29">
        <v>9.68</v>
      </c>
      <c r="T29">
        <v>86.96</v>
      </c>
      <c r="U29">
        <v>20.69</v>
      </c>
      <c r="V29">
        <v>8.75</v>
      </c>
      <c r="W29">
        <v>6.25</v>
      </c>
      <c r="X29">
        <v>37.04</v>
      </c>
      <c r="Y29">
        <v>0.53</v>
      </c>
      <c r="Z29" t="s">
        <v>1</v>
      </c>
      <c r="AD29" t="s">
        <v>49</v>
      </c>
      <c r="AE29" t="s">
        <v>166</v>
      </c>
      <c r="AF29">
        <v>35.89</v>
      </c>
      <c r="AG29">
        <v>56.33</v>
      </c>
      <c r="AH29">
        <v>52.61</v>
      </c>
      <c r="AI29">
        <v>55.81</v>
      </c>
      <c r="AJ29">
        <v>70.81</v>
      </c>
      <c r="AK29">
        <v>68.05</v>
      </c>
      <c r="AL29">
        <v>61.61</v>
      </c>
      <c r="AM29">
        <v>62.7</v>
      </c>
      <c r="AN29">
        <v>61.16</v>
      </c>
      <c r="AO29">
        <v>63.39</v>
      </c>
      <c r="AP29">
        <v>62.23</v>
      </c>
      <c r="AQ29">
        <v>62.04</v>
      </c>
      <c r="AR29">
        <v>57.44</v>
      </c>
      <c r="AS29">
        <v>81.52</v>
      </c>
      <c r="AT29" t="s">
        <v>1</v>
      </c>
      <c r="AU29" t="s">
        <v>1</v>
      </c>
      <c r="AY29" t="s">
        <v>49</v>
      </c>
      <c r="AZ29" t="s">
        <v>169</v>
      </c>
      <c r="BA29">
        <v>40.380000000000003</v>
      </c>
      <c r="BB29">
        <v>77.77</v>
      </c>
      <c r="BC29">
        <v>39.090000000000003</v>
      </c>
      <c r="BD29">
        <v>43.16</v>
      </c>
      <c r="BE29">
        <v>33.630000000000003</v>
      </c>
      <c r="BF29">
        <v>35.78</v>
      </c>
      <c r="BG29">
        <v>35.479999999999997</v>
      </c>
      <c r="BH29">
        <v>36.659999999999997</v>
      </c>
      <c r="BI29">
        <v>36.020000000000003</v>
      </c>
      <c r="BJ29">
        <v>39.33</v>
      </c>
      <c r="BK29">
        <v>43.79</v>
      </c>
      <c r="BL29">
        <v>44.77</v>
      </c>
      <c r="BM29">
        <v>40.729999999999997</v>
      </c>
      <c r="BN29">
        <v>41.58</v>
      </c>
      <c r="BO29" t="s">
        <v>1</v>
      </c>
      <c r="BP29" t="s">
        <v>1</v>
      </c>
    </row>
    <row r="30" spans="1:68" x14ac:dyDescent="0.3">
      <c r="A30" t="s">
        <v>65</v>
      </c>
      <c r="B30" t="s">
        <v>24</v>
      </c>
      <c r="D30">
        <v>345025458</v>
      </c>
      <c r="E30" s="4">
        <f t="shared" si="0"/>
        <v>345025458000</v>
      </c>
      <c r="J30" t="s">
        <v>121</v>
      </c>
      <c r="K30">
        <v>0</v>
      </c>
      <c r="L30">
        <v>0</v>
      </c>
      <c r="M30">
        <v>0</v>
      </c>
      <c r="N30">
        <v>0</v>
      </c>
      <c r="O30">
        <v>0</v>
      </c>
      <c r="P30">
        <v>18.23</v>
      </c>
      <c r="Q30">
        <v>21.59</v>
      </c>
      <c r="R30">
        <v>23.06</v>
      </c>
      <c r="S30">
        <v>14.48</v>
      </c>
      <c r="T30">
        <v>16.079999999999998</v>
      </c>
      <c r="U30">
        <v>31.05</v>
      </c>
      <c r="V30">
        <v>56.87</v>
      </c>
      <c r="W30">
        <v>85.5</v>
      </c>
      <c r="X30">
        <v>88.44</v>
      </c>
      <c r="Y30" t="s">
        <v>1</v>
      </c>
      <c r="Z30" t="s">
        <v>1</v>
      </c>
      <c r="AD30" t="s">
        <v>73</v>
      </c>
      <c r="AE30" t="s">
        <v>171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32.25</v>
      </c>
      <c r="AL30">
        <v>42.89</v>
      </c>
      <c r="AM30">
        <v>38.229999999999997</v>
      </c>
      <c r="AN30">
        <v>30.19</v>
      </c>
      <c r="AO30">
        <v>45.83</v>
      </c>
      <c r="AP30">
        <v>45.35</v>
      </c>
      <c r="AQ30">
        <v>73.88</v>
      </c>
      <c r="AR30">
        <v>74.7</v>
      </c>
      <c r="AS30">
        <v>77.069999999999993</v>
      </c>
      <c r="AT30" t="s">
        <v>1</v>
      </c>
      <c r="AU30" t="s">
        <v>1</v>
      </c>
      <c r="AY30" t="s">
        <v>73</v>
      </c>
      <c r="AZ30" t="s">
        <v>174</v>
      </c>
      <c r="BA30">
        <v>7.68</v>
      </c>
      <c r="BB30">
        <v>17.43</v>
      </c>
      <c r="BC30">
        <v>20.38</v>
      </c>
      <c r="BD30">
        <v>29.39</v>
      </c>
      <c r="BE30">
        <v>23.64</v>
      </c>
      <c r="BF30">
        <v>55.39</v>
      </c>
      <c r="BG30">
        <v>53.62</v>
      </c>
      <c r="BH30">
        <v>55.01</v>
      </c>
      <c r="BI30">
        <v>56.18</v>
      </c>
      <c r="BJ30">
        <v>60.15</v>
      </c>
      <c r="BK30">
        <v>39.11</v>
      </c>
      <c r="BL30">
        <v>48.8</v>
      </c>
      <c r="BM30">
        <v>40.630000000000003</v>
      </c>
      <c r="BN30">
        <v>39.26</v>
      </c>
      <c r="BO30" t="s">
        <v>1</v>
      </c>
      <c r="BP30" t="s">
        <v>1</v>
      </c>
    </row>
    <row r="31" spans="1:68" x14ac:dyDescent="0.3">
      <c r="A31" t="s">
        <v>71</v>
      </c>
      <c r="B31" t="s">
        <v>30</v>
      </c>
      <c r="D31">
        <v>331743280</v>
      </c>
      <c r="E31" s="4">
        <f t="shared" si="0"/>
        <v>331743280000</v>
      </c>
      <c r="J31" t="s">
        <v>122</v>
      </c>
      <c r="K31">
        <v>31.53</v>
      </c>
      <c r="L31">
        <v>55.57</v>
      </c>
      <c r="M31">
        <v>33.049999999999997</v>
      </c>
      <c r="N31">
        <v>50.49</v>
      </c>
      <c r="O31">
        <v>46.3</v>
      </c>
      <c r="P31">
        <v>71.91</v>
      </c>
      <c r="Q31">
        <v>62.54</v>
      </c>
      <c r="R31">
        <v>75.099999999999994</v>
      </c>
      <c r="S31">
        <v>79.41</v>
      </c>
      <c r="T31">
        <v>79.900000000000006</v>
      </c>
      <c r="U31">
        <v>82.33</v>
      </c>
      <c r="V31">
        <v>82.57</v>
      </c>
      <c r="W31">
        <v>86.38</v>
      </c>
      <c r="X31">
        <v>86.75</v>
      </c>
      <c r="Y31" t="s">
        <v>1</v>
      </c>
      <c r="Z31" t="s">
        <v>1</v>
      </c>
      <c r="AD31" t="s">
        <v>65</v>
      </c>
      <c r="AE31" t="s">
        <v>176</v>
      </c>
      <c r="AF31">
        <v>33.85</v>
      </c>
      <c r="AG31">
        <v>58.19</v>
      </c>
      <c r="AH31">
        <v>65.83</v>
      </c>
      <c r="AI31">
        <v>65.59</v>
      </c>
      <c r="AJ31">
        <v>81.73</v>
      </c>
      <c r="AK31">
        <v>77.72</v>
      </c>
      <c r="AL31">
        <v>80.040000000000006</v>
      </c>
      <c r="AM31">
        <v>80.5</v>
      </c>
      <c r="AN31">
        <v>83.51</v>
      </c>
      <c r="AO31">
        <v>83.94</v>
      </c>
      <c r="AP31">
        <v>77.86</v>
      </c>
      <c r="AQ31">
        <v>78.31</v>
      </c>
      <c r="AR31">
        <v>80.55</v>
      </c>
      <c r="AS31">
        <v>88</v>
      </c>
      <c r="AT31">
        <v>89.65</v>
      </c>
      <c r="AU31" t="s">
        <v>1</v>
      </c>
      <c r="AY31" t="s">
        <v>65</v>
      </c>
      <c r="AZ31" t="s">
        <v>179</v>
      </c>
      <c r="BA31">
        <v>53.2</v>
      </c>
      <c r="BB31">
        <v>34.39</v>
      </c>
      <c r="BC31">
        <v>34.18</v>
      </c>
      <c r="BD31">
        <v>46.94</v>
      </c>
      <c r="BE31">
        <v>35.33</v>
      </c>
      <c r="BF31">
        <v>39.659999999999997</v>
      </c>
      <c r="BG31">
        <v>69.069999999999993</v>
      </c>
      <c r="BH31">
        <v>45.89</v>
      </c>
      <c r="BI31">
        <v>59.26</v>
      </c>
      <c r="BJ31">
        <v>40.9</v>
      </c>
      <c r="BK31">
        <v>68.77</v>
      </c>
      <c r="BL31">
        <v>40.869999999999997</v>
      </c>
      <c r="BM31">
        <v>63.82</v>
      </c>
      <c r="BN31">
        <v>71.55</v>
      </c>
      <c r="BO31">
        <v>49.17</v>
      </c>
      <c r="BP31" t="s">
        <v>1</v>
      </c>
    </row>
    <row r="32" spans="1:68" x14ac:dyDescent="0.3">
      <c r="A32" t="s">
        <v>56</v>
      </c>
      <c r="B32" t="s">
        <v>15</v>
      </c>
      <c r="D32">
        <v>323764000</v>
      </c>
      <c r="E32" s="4">
        <f t="shared" si="0"/>
        <v>323764000000</v>
      </c>
      <c r="J32" t="s">
        <v>123</v>
      </c>
      <c r="K32">
        <v>28.45</v>
      </c>
      <c r="L32">
        <v>29.68</v>
      </c>
      <c r="M32">
        <v>26.98</v>
      </c>
      <c r="N32">
        <v>28.53</v>
      </c>
      <c r="O32">
        <v>37.340000000000003</v>
      </c>
      <c r="P32">
        <v>36.299999999999997</v>
      </c>
      <c r="Q32">
        <v>39.950000000000003</v>
      </c>
      <c r="R32">
        <v>35.65</v>
      </c>
      <c r="S32">
        <v>50.22</v>
      </c>
      <c r="T32">
        <v>51.27</v>
      </c>
      <c r="U32">
        <v>75.67</v>
      </c>
      <c r="V32">
        <v>73.47</v>
      </c>
      <c r="W32">
        <v>85.8</v>
      </c>
      <c r="X32">
        <v>90.37</v>
      </c>
      <c r="Y32" t="s">
        <v>1</v>
      </c>
      <c r="Z32" t="s">
        <v>1</v>
      </c>
      <c r="AD32" t="s">
        <v>71</v>
      </c>
      <c r="AE32" t="s">
        <v>181</v>
      </c>
      <c r="AF32">
        <v>4.67</v>
      </c>
      <c r="AG32">
        <v>32.56</v>
      </c>
      <c r="AH32">
        <v>32.549999999999997</v>
      </c>
      <c r="AI32">
        <v>47.87</v>
      </c>
      <c r="AJ32">
        <v>45.15</v>
      </c>
      <c r="AK32">
        <v>54.56</v>
      </c>
      <c r="AL32">
        <v>51.27</v>
      </c>
      <c r="AM32">
        <v>42.36</v>
      </c>
      <c r="AN32">
        <v>50.86</v>
      </c>
      <c r="AO32">
        <v>76.09</v>
      </c>
      <c r="AP32">
        <v>78.14</v>
      </c>
      <c r="AQ32">
        <v>77.08</v>
      </c>
      <c r="AR32">
        <v>79.75</v>
      </c>
      <c r="AS32">
        <v>81.13</v>
      </c>
      <c r="AT32" t="s">
        <v>1</v>
      </c>
      <c r="AU32" t="s">
        <v>1</v>
      </c>
      <c r="AY32" t="s">
        <v>71</v>
      </c>
      <c r="AZ32" t="s">
        <v>184</v>
      </c>
      <c r="BA32">
        <v>26.27</v>
      </c>
      <c r="BB32">
        <v>54.08</v>
      </c>
      <c r="BC32">
        <v>48.51</v>
      </c>
      <c r="BD32">
        <v>64.900000000000006</v>
      </c>
      <c r="BE32">
        <v>52.6</v>
      </c>
      <c r="BF32">
        <v>48.15</v>
      </c>
      <c r="BG32">
        <v>57.49</v>
      </c>
      <c r="BH32">
        <v>62.12</v>
      </c>
      <c r="BI32">
        <v>49.2</v>
      </c>
      <c r="BJ32">
        <v>67.48</v>
      </c>
      <c r="BK32">
        <v>81.95</v>
      </c>
      <c r="BL32">
        <v>63.32</v>
      </c>
      <c r="BM32">
        <v>79.89</v>
      </c>
      <c r="BN32">
        <v>73.16</v>
      </c>
      <c r="BO32" t="s">
        <v>1</v>
      </c>
      <c r="BP32" t="s">
        <v>1</v>
      </c>
    </row>
    <row r="33" spans="1:68" x14ac:dyDescent="0.3">
      <c r="A33" t="s">
        <v>52</v>
      </c>
      <c r="B33" t="s">
        <v>11</v>
      </c>
      <c r="D33">
        <v>322681580</v>
      </c>
      <c r="E33" s="4">
        <f t="shared" si="0"/>
        <v>322681580000</v>
      </c>
      <c r="J33" t="s">
        <v>344</v>
      </c>
      <c r="K33">
        <v>50</v>
      </c>
      <c r="L33">
        <v>45.31</v>
      </c>
      <c r="M33">
        <v>46.97</v>
      </c>
      <c r="N33">
        <v>52.86</v>
      </c>
      <c r="O33">
        <v>60.64</v>
      </c>
      <c r="P33">
        <v>59.18</v>
      </c>
      <c r="Q33">
        <v>73</v>
      </c>
      <c r="R33">
        <v>59.43</v>
      </c>
      <c r="S33">
        <v>69.44</v>
      </c>
      <c r="T33">
        <v>67.97</v>
      </c>
      <c r="U33">
        <v>90.3</v>
      </c>
      <c r="V33">
        <v>89.13</v>
      </c>
      <c r="W33">
        <v>90.91</v>
      </c>
      <c r="X33">
        <v>89.16</v>
      </c>
      <c r="Y33" t="s">
        <v>1</v>
      </c>
      <c r="Z33" t="s">
        <v>1</v>
      </c>
      <c r="AD33" t="s">
        <v>56</v>
      </c>
      <c r="AE33" t="s">
        <v>186</v>
      </c>
      <c r="AF33">
        <v>0</v>
      </c>
      <c r="AG33">
        <v>25.21</v>
      </c>
      <c r="AH33">
        <v>53.27</v>
      </c>
      <c r="AI33">
        <v>55.52</v>
      </c>
      <c r="AJ33">
        <v>63.17</v>
      </c>
      <c r="AK33">
        <v>58.72</v>
      </c>
      <c r="AL33">
        <v>61.45</v>
      </c>
      <c r="AM33">
        <v>65.55</v>
      </c>
      <c r="AN33">
        <v>69.17</v>
      </c>
      <c r="AO33">
        <v>71.69</v>
      </c>
      <c r="AP33">
        <v>71.3</v>
      </c>
      <c r="AQ33">
        <v>70.92</v>
      </c>
      <c r="AR33">
        <v>70.78</v>
      </c>
      <c r="AS33">
        <v>70.84</v>
      </c>
      <c r="AT33">
        <v>69.88</v>
      </c>
      <c r="AU33" t="s">
        <v>1</v>
      </c>
      <c r="AY33" t="s">
        <v>56</v>
      </c>
      <c r="AZ33" t="s">
        <v>189</v>
      </c>
      <c r="BA33">
        <v>23.68</v>
      </c>
      <c r="BB33">
        <v>39.54</v>
      </c>
      <c r="BC33">
        <v>24.92</v>
      </c>
      <c r="BD33">
        <v>25.67</v>
      </c>
      <c r="BE33">
        <v>31.72</v>
      </c>
      <c r="BF33">
        <v>56.55</v>
      </c>
      <c r="BG33">
        <v>63.47</v>
      </c>
      <c r="BH33">
        <v>75.849999999999994</v>
      </c>
      <c r="BI33">
        <v>78.33</v>
      </c>
      <c r="BJ33">
        <v>74.66</v>
      </c>
      <c r="BK33">
        <v>73.290000000000006</v>
      </c>
      <c r="BL33">
        <v>76.19</v>
      </c>
      <c r="BM33">
        <v>75.12</v>
      </c>
      <c r="BN33">
        <v>73.63</v>
      </c>
      <c r="BO33">
        <v>40.35</v>
      </c>
      <c r="BP33" t="s">
        <v>1</v>
      </c>
    </row>
    <row r="34" spans="1:68" x14ac:dyDescent="0.3">
      <c r="A34" t="s">
        <v>57</v>
      </c>
      <c r="B34" t="s">
        <v>16</v>
      </c>
      <c r="D34">
        <v>286072740</v>
      </c>
      <c r="E34" s="4">
        <f t="shared" si="0"/>
        <v>286072740000</v>
      </c>
      <c r="J34" t="s">
        <v>124</v>
      </c>
      <c r="K34">
        <v>20.98</v>
      </c>
      <c r="L34">
        <v>29.74</v>
      </c>
      <c r="M34">
        <v>20.99</v>
      </c>
      <c r="N34">
        <v>16.059999999999999</v>
      </c>
      <c r="O34">
        <v>29.24</v>
      </c>
      <c r="P34">
        <v>43.2</v>
      </c>
      <c r="Q34">
        <v>23.63</v>
      </c>
      <c r="R34">
        <v>37.049999999999997</v>
      </c>
      <c r="S34">
        <v>29.8</v>
      </c>
      <c r="T34">
        <v>39.6</v>
      </c>
      <c r="U34">
        <v>35.869999999999997</v>
      </c>
      <c r="V34">
        <v>38.6</v>
      </c>
      <c r="W34">
        <v>44.88</v>
      </c>
      <c r="X34">
        <v>45.74</v>
      </c>
      <c r="Y34" t="s">
        <v>1</v>
      </c>
      <c r="Z34" t="s">
        <v>1</v>
      </c>
      <c r="AD34" t="s">
        <v>52</v>
      </c>
      <c r="AE34" t="s">
        <v>192</v>
      </c>
      <c r="AF34">
        <v>59.25</v>
      </c>
      <c r="AG34">
        <v>62.24</v>
      </c>
      <c r="AH34">
        <v>60.67</v>
      </c>
      <c r="AI34">
        <v>64.84</v>
      </c>
      <c r="AJ34">
        <v>63.72</v>
      </c>
      <c r="AK34">
        <v>62.7</v>
      </c>
      <c r="AL34">
        <v>66.400000000000006</v>
      </c>
      <c r="AM34">
        <v>59.86</v>
      </c>
      <c r="AN34">
        <v>59.43</v>
      </c>
      <c r="AO34">
        <v>60.55</v>
      </c>
      <c r="AP34">
        <v>56.85</v>
      </c>
      <c r="AQ34">
        <v>55.92</v>
      </c>
      <c r="AR34">
        <v>57.15</v>
      </c>
      <c r="AS34">
        <v>55.51</v>
      </c>
      <c r="AT34" t="s">
        <v>1</v>
      </c>
      <c r="AU34" t="s">
        <v>1</v>
      </c>
      <c r="AY34" t="s">
        <v>52</v>
      </c>
      <c r="AZ34" t="s">
        <v>195</v>
      </c>
      <c r="BA34">
        <v>35.31</v>
      </c>
      <c r="BB34">
        <v>67.459999999999994</v>
      </c>
      <c r="BC34">
        <v>42.45</v>
      </c>
      <c r="BD34">
        <v>45.56</v>
      </c>
      <c r="BE34">
        <v>34.04</v>
      </c>
      <c r="BF34">
        <v>36.46</v>
      </c>
      <c r="BG34">
        <v>40.4</v>
      </c>
      <c r="BH34">
        <v>31.81</v>
      </c>
      <c r="BI34">
        <v>31.9</v>
      </c>
      <c r="BJ34">
        <v>44.76</v>
      </c>
      <c r="BK34">
        <v>48</v>
      </c>
      <c r="BL34">
        <v>57.31</v>
      </c>
      <c r="BM34">
        <v>75.2</v>
      </c>
      <c r="BN34">
        <v>39.78</v>
      </c>
      <c r="BO34" t="s">
        <v>1</v>
      </c>
      <c r="BP34" t="s">
        <v>1</v>
      </c>
    </row>
    <row r="35" spans="1:68" x14ac:dyDescent="0.3">
      <c r="A35" t="s">
        <v>81</v>
      </c>
      <c r="B35" t="s">
        <v>40</v>
      </c>
      <c r="D35">
        <v>274482400</v>
      </c>
      <c r="E35" s="4">
        <f t="shared" si="0"/>
        <v>274482400000</v>
      </c>
      <c r="J35" t="s">
        <v>125</v>
      </c>
      <c r="K35">
        <v>66.67</v>
      </c>
      <c r="L35">
        <v>30</v>
      </c>
      <c r="M35">
        <v>100</v>
      </c>
      <c r="N35">
        <v>4.55</v>
      </c>
      <c r="O35">
        <v>37.5</v>
      </c>
      <c r="P35">
        <v>50</v>
      </c>
      <c r="Q35">
        <v>5</v>
      </c>
      <c r="R35">
        <v>28.57</v>
      </c>
      <c r="S35">
        <v>10</v>
      </c>
      <c r="T35">
        <v>28.57</v>
      </c>
      <c r="U35">
        <v>7.14</v>
      </c>
      <c r="V35">
        <v>5.56</v>
      </c>
      <c r="W35">
        <v>3.85</v>
      </c>
      <c r="X35">
        <v>2.94</v>
      </c>
      <c r="Y35" t="s">
        <v>1</v>
      </c>
      <c r="Z35" t="s">
        <v>1</v>
      </c>
      <c r="AD35" t="s">
        <v>57</v>
      </c>
      <c r="AE35" t="s">
        <v>198</v>
      </c>
      <c r="AF35">
        <v>48.53</v>
      </c>
      <c r="AG35">
        <v>53.73</v>
      </c>
      <c r="AH35">
        <v>52.05</v>
      </c>
      <c r="AI35">
        <v>58.35</v>
      </c>
      <c r="AJ35">
        <v>59.93</v>
      </c>
      <c r="AK35">
        <v>56.59</v>
      </c>
      <c r="AL35">
        <v>61.91</v>
      </c>
      <c r="AM35">
        <v>63.57</v>
      </c>
      <c r="AN35">
        <v>76.84</v>
      </c>
      <c r="AO35">
        <v>77.150000000000006</v>
      </c>
      <c r="AP35">
        <v>88.49</v>
      </c>
      <c r="AQ35">
        <v>87.93</v>
      </c>
      <c r="AR35">
        <v>88.53</v>
      </c>
      <c r="AS35">
        <v>89.34</v>
      </c>
      <c r="AT35">
        <v>90.45</v>
      </c>
      <c r="AU35" t="s">
        <v>1</v>
      </c>
      <c r="AY35" t="s">
        <v>57</v>
      </c>
      <c r="AZ35" t="s">
        <v>201</v>
      </c>
      <c r="BA35">
        <v>24.5</v>
      </c>
      <c r="BB35">
        <v>49.01</v>
      </c>
      <c r="BC35">
        <v>65.790000000000006</v>
      </c>
      <c r="BD35">
        <v>53.1</v>
      </c>
      <c r="BE35">
        <v>59.79</v>
      </c>
      <c r="BF35">
        <v>60.32</v>
      </c>
      <c r="BG35">
        <v>68.05</v>
      </c>
      <c r="BH35">
        <v>43.24</v>
      </c>
      <c r="BI35">
        <v>45.75</v>
      </c>
      <c r="BJ35">
        <v>38.42</v>
      </c>
      <c r="BK35">
        <v>80.900000000000006</v>
      </c>
      <c r="BL35">
        <v>68.790000000000006</v>
      </c>
      <c r="BM35">
        <v>46.53</v>
      </c>
      <c r="BN35">
        <v>44.34</v>
      </c>
      <c r="BO35">
        <v>40.93</v>
      </c>
      <c r="BP35" t="s">
        <v>1</v>
      </c>
    </row>
    <row r="36" spans="1:68" x14ac:dyDescent="0.3">
      <c r="A36" t="s">
        <v>53</v>
      </c>
      <c r="B36" t="s">
        <v>12</v>
      </c>
      <c r="D36">
        <v>262206176</v>
      </c>
      <c r="E36" s="4">
        <f t="shared" si="0"/>
        <v>262206176000</v>
      </c>
      <c r="J36" t="s">
        <v>126</v>
      </c>
      <c r="K36">
        <v>10.87</v>
      </c>
      <c r="L36">
        <v>58.78</v>
      </c>
      <c r="M36">
        <v>69.599999999999994</v>
      </c>
      <c r="N36">
        <v>67.61</v>
      </c>
      <c r="O36">
        <v>63.93</v>
      </c>
      <c r="P36">
        <v>64.13</v>
      </c>
      <c r="Q36">
        <v>67.64</v>
      </c>
      <c r="R36">
        <v>66.349999999999994</v>
      </c>
      <c r="S36">
        <v>68.67</v>
      </c>
      <c r="T36">
        <v>73.17</v>
      </c>
      <c r="U36">
        <v>75.81</v>
      </c>
      <c r="V36">
        <v>74.95</v>
      </c>
      <c r="W36">
        <v>74.819999999999993</v>
      </c>
      <c r="X36">
        <v>76.349999999999994</v>
      </c>
      <c r="Y36" t="s">
        <v>1</v>
      </c>
      <c r="Z36" t="s">
        <v>1</v>
      </c>
      <c r="AD36" t="s">
        <v>81</v>
      </c>
      <c r="AE36" t="s">
        <v>204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>
        <v>0</v>
      </c>
      <c r="AP36">
        <v>0</v>
      </c>
      <c r="AQ36">
        <v>36.409999999999997</v>
      </c>
      <c r="AR36">
        <v>40.76</v>
      </c>
      <c r="AS36">
        <v>43.06</v>
      </c>
      <c r="AT36" t="s">
        <v>1</v>
      </c>
      <c r="AU36" t="s">
        <v>1</v>
      </c>
      <c r="AY36" t="s">
        <v>81</v>
      </c>
      <c r="AZ36" t="s">
        <v>207</v>
      </c>
      <c r="BA36" t="s">
        <v>1</v>
      </c>
      <c r="BB36" t="s">
        <v>1</v>
      </c>
      <c r="BC36" t="s">
        <v>1</v>
      </c>
      <c r="BD36" t="s">
        <v>1</v>
      </c>
      <c r="BE36" t="s">
        <v>1</v>
      </c>
      <c r="BF36" t="s">
        <v>1</v>
      </c>
      <c r="BG36" t="s">
        <v>1</v>
      </c>
      <c r="BH36" t="s">
        <v>1</v>
      </c>
      <c r="BI36" t="s">
        <v>1</v>
      </c>
      <c r="BJ36">
        <v>27.98</v>
      </c>
      <c r="BK36">
        <v>40.21</v>
      </c>
      <c r="BL36">
        <v>56.26</v>
      </c>
      <c r="BM36">
        <v>56.86</v>
      </c>
      <c r="BN36">
        <v>69.989999999999995</v>
      </c>
      <c r="BO36" t="s">
        <v>1</v>
      </c>
      <c r="BP36" t="s">
        <v>1</v>
      </c>
    </row>
    <row r="37" spans="1:68" x14ac:dyDescent="0.3">
      <c r="A37" t="s">
        <v>48</v>
      </c>
      <c r="B37" t="s">
        <v>7</v>
      </c>
      <c r="D37">
        <v>243115112</v>
      </c>
      <c r="E37" s="4">
        <f t="shared" si="0"/>
        <v>243115112000</v>
      </c>
      <c r="J37" t="s">
        <v>127</v>
      </c>
      <c r="K37">
        <v>77.989999999999995</v>
      </c>
      <c r="L37">
        <v>68.099999999999994</v>
      </c>
      <c r="M37">
        <v>60.7</v>
      </c>
      <c r="N37">
        <v>27.97</v>
      </c>
      <c r="O37">
        <v>38.590000000000003</v>
      </c>
      <c r="P37">
        <v>34.64</v>
      </c>
      <c r="Q37">
        <v>41.03</v>
      </c>
      <c r="R37">
        <v>41.01</v>
      </c>
      <c r="S37">
        <v>50.54</v>
      </c>
      <c r="T37">
        <v>67.59</v>
      </c>
      <c r="U37">
        <v>60.53</v>
      </c>
      <c r="V37">
        <v>54.66</v>
      </c>
      <c r="W37">
        <v>42.53</v>
      </c>
      <c r="X37">
        <v>47.83</v>
      </c>
      <c r="Y37" t="s">
        <v>1</v>
      </c>
      <c r="Z37" t="s">
        <v>1</v>
      </c>
      <c r="AD37" t="s">
        <v>53</v>
      </c>
      <c r="AE37" t="s">
        <v>210</v>
      </c>
      <c r="AF37">
        <v>38.67</v>
      </c>
      <c r="AG37">
        <v>31.65</v>
      </c>
      <c r="AH37">
        <v>50.21</v>
      </c>
      <c r="AI37">
        <v>85.62</v>
      </c>
      <c r="AJ37">
        <v>83.95</v>
      </c>
      <c r="AK37">
        <v>85.78</v>
      </c>
      <c r="AL37">
        <v>85.27</v>
      </c>
      <c r="AM37">
        <v>86.32</v>
      </c>
      <c r="AN37">
        <v>88.9</v>
      </c>
      <c r="AO37">
        <v>88.69</v>
      </c>
      <c r="AP37">
        <v>88.05</v>
      </c>
      <c r="AQ37">
        <v>87.38</v>
      </c>
      <c r="AR37">
        <v>86.21</v>
      </c>
      <c r="AS37">
        <v>86.4</v>
      </c>
      <c r="AT37" t="s">
        <v>1</v>
      </c>
      <c r="AU37" t="s">
        <v>1</v>
      </c>
      <c r="AY37" t="s">
        <v>53</v>
      </c>
      <c r="AZ37" t="s">
        <v>213</v>
      </c>
      <c r="BA37">
        <v>68.3</v>
      </c>
      <c r="BB37">
        <v>39.42</v>
      </c>
      <c r="BC37">
        <v>35.89</v>
      </c>
      <c r="BD37">
        <v>36.65</v>
      </c>
      <c r="BE37">
        <v>37.85</v>
      </c>
      <c r="BF37">
        <v>34.479999999999997</v>
      </c>
      <c r="BG37">
        <v>34.950000000000003</v>
      </c>
      <c r="BH37">
        <v>34.49</v>
      </c>
      <c r="BI37">
        <v>30.45</v>
      </c>
      <c r="BJ37">
        <v>37.5</v>
      </c>
      <c r="BK37">
        <v>38.76</v>
      </c>
      <c r="BL37">
        <v>41.89</v>
      </c>
      <c r="BM37">
        <v>41.68</v>
      </c>
      <c r="BN37">
        <v>45.5</v>
      </c>
      <c r="BO37" t="s">
        <v>1</v>
      </c>
      <c r="BP37" t="s">
        <v>1</v>
      </c>
    </row>
    <row r="38" spans="1:68" x14ac:dyDescent="0.3">
      <c r="A38" t="s">
        <v>45</v>
      </c>
      <c r="B38" t="s">
        <v>4</v>
      </c>
      <c r="D38">
        <v>240026383</v>
      </c>
      <c r="E38" s="4">
        <f t="shared" si="0"/>
        <v>240026383000</v>
      </c>
      <c r="J38" t="s">
        <v>128</v>
      </c>
      <c r="K38">
        <v>56.34</v>
      </c>
      <c r="L38">
        <v>40.6</v>
      </c>
      <c r="M38">
        <v>43.41</v>
      </c>
      <c r="N38">
        <v>36.9</v>
      </c>
      <c r="O38">
        <v>42.95</v>
      </c>
      <c r="P38">
        <v>56.9</v>
      </c>
      <c r="Q38">
        <v>52.88</v>
      </c>
      <c r="R38">
        <v>38.35</v>
      </c>
      <c r="S38">
        <v>47.88</v>
      </c>
      <c r="T38">
        <v>51.18</v>
      </c>
      <c r="U38">
        <v>61.58</v>
      </c>
      <c r="V38">
        <v>70.77</v>
      </c>
      <c r="W38">
        <v>88.62</v>
      </c>
      <c r="X38">
        <v>91.89</v>
      </c>
      <c r="Y38" t="s">
        <v>1</v>
      </c>
      <c r="Z38" t="s">
        <v>1</v>
      </c>
      <c r="AD38" t="s">
        <v>48</v>
      </c>
      <c r="AE38" t="s">
        <v>216</v>
      </c>
      <c r="AF38">
        <v>24.66</v>
      </c>
      <c r="AG38">
        <v>62.6</v>
      </c>
      <c r="AH38">
        <v>77.55</v>
      </c>
      <c r="AI38">
        <v>65.47</v>
      </c>
      <c r="AJ38">
        <v>58.6</v>
      </c>
      <c r="AK38">
        <v>70.28</v>
      </c>
      <c r="AL38">
        <v>75.17</v>
      </c>
      <c r="AM38">
        <v>60.89</v>
      </c>
      <c r="AN38">
        <v>66.27</v>
      </c>
      <c r="AO38">
        <v>61.03</v>
      </c>
      <c r="AP38">
        <v>61.06</v>
      </c>
      <c r="AQ38">
        <v>57.87</v>
      </c>
      <c r="AR38">
        <v>62.79</v>
      </c>
      <c r="AS38">
        <v>60.98</v>
      </c>
      <c r="AT38">
        <v>50.48</v>
      </c>
      <c r="AU38" t="s">
        <v>1</v>
      </c>
      <c r="AY38" t="s">
        <v>48</v>
      </c>
      <c r="AZ38" t="s">
        <v>219</v>
      </c>
      <c r="BA38">
        <v>25.93</v>
      </c>
      <c r="BB38">
        <v>51.31</v>
      </c>
      <c r="BC38">
        <v>43.33</v>
      </c>
      <c r="BD38">
        <v>37.840000000000003</v>
      </c>
      <c r="BE38">
        <v>36.799999999999997</v>
      </c>
      <c r="BF38">
        <v>39.35</v>
      </c>
      <c r="BG38">
        <v>39.6</v>
      </c>
      <c r="BH38">
        <v>41.94</v>
      </c>
      <c r="BI38">
        <v>54.69</v>
      </c>
      <c r="BJ38">
        <v>51.83</v>
      </c>
      <c r="BK38">
        <v>32.22</v>
      </c>
      <c r="BL38">
        <v>45.34</v>
      </c>
      <c r="BM38">
        <v>59.14</v>
      </c>
      <c r="BN38">
        <v>49.98</v>
      </c>
      <c r="BO38">
        <v>48.06</v>
      </c>
      <c r="BP38" t="s">
        <v>1</v>
      </c>
    </row>
    <row r="39" spans="1:68" x14ac:dyDescent="0.3">
      <c r="A39" t="s">
        <v>44</v>
      </c>
      <c r="B39" t="s">
        <v>3</v>
      </c>
      <c r="D39">
        <v>239557480</v>
      </c>
      <c r="E39" s="4">
        <f t="shared" si="0"/>
        <v>239557480000</v>
      </c>
      <c r="J39" t="s">
        <v>345</v>
      </c>
      <c r="K39">
        <v>72.53</v>
      </c>
      <c r="L39">
        <v>63.68</v>
      </c>
      <c r="M39">
        <v>69.81</v>
      </c>
      <c r="N39">
        <v>48.4</v>
      </c>
      <c r="O39">
        <v>58.21</v>
      </c>
      <c r="P39">
        <v>93.84</v>
      </c>
      <c r="Q39">
        <v>83.1</v>
      </c>
      <c r="R39">
        <v>45.33</v>
      </c>
      <c r="S39">
        <v>68.67</v>
      </c>
      <c r="T39">
        <v>67.209999999999994</v>
      </c>
      <c r="U39">
        <v>67.650000000000006</v>
      </c>
      <c r="V39">
        <v>91.6</v>
      </c>
      <c r="W39">
        <v>90.89</v>
      </c>
      <c r="X39">
        <v>90.7</v>
      </c>
      <c r="Y39" t="s">
        <v>1</v>
      </c>
      <c r="Z39" t="s">
        <v>1</v>
      </c>
      <c r="AD39" t="s">
        <v>45</v>
      </c>
      <c r="AE39" t="s">
        <v>222</v>
      </c>
      <c r="AF39">
        <v>0</v>
      </c>
      <c r="AG39">
        <v>12.24</v>
      </c>
      <c r="AH39">
        <v>24.57</v>
      </c>
      <c r="AI39">
        <v>26.9</v>
      </c>
      <c r="AJ39">
        <v>27.84</v>
      </c>
      <c r="AK39">
        <v>27.16</v>
      </c>
      <c r="AL39">
        <v>26.26</v>
      </c>
      <c r="AM39">
        <v>28.35</v>
      </c>
      <c r="AN39">
        <v>49.56</v>
      </c>
      <c r="AO39">
        <v>52.75</v>
      </c>
      <c r="AP39">
        <v>50.88</v>
      </c>
      <c r="AQ39">
        <v>51.1</v>
      </c>
      <c r="AR39">
        <v>59.1</v>
      </c>
      <c r="AS39">
        <v>56.49</v>
      </c>
      <c r="AT39" t="s">
        <v>1</v>
      </c>
      <c r="AU39" t="s">
        <v>1</v>
      </c>
      <c r="AY39" t="s">
        <v>45</v>
      </c>
      <c r="AZ39" t="s">
        <v>225</v>
      </c>
      <c r="BA39">
        <v>15.12</v>
      </c>
      <c r="BB39">
        <v>28.87</v>
      </c>
      <c r="BC39">
        <v>34.58</v>
      </c>
      <c r="BD39">
        <v>34.17</v>
      </c>
      <c r="BE39">
        <v>23.4</v>
      </c>
      <c r="BF39">
        <v>26.53</v>
      </c>
      <c r="BG39">
        <v>23.28</v>
      </c>
      <c r="BH39">
        <v>35.93</v>
      </c>
      <c r="BI39">
        <v>29.2</v>
      </c>
      <c r="BJ39">
        <v>33.92</v>
      </c>
      <c r="BK39">
        <v>35.729999999999997</v>
      </c>
      <c r="BL39">
        <v>64.23</v>
      </c>
      <c r="BM39">
        <v>68.41</v>
      </c>
      <c r="BN39">
        <v>39.4</v>
      </c>
      <c r="BO39" t="s">
        <v>1</v>
      </c>
      <c r="BP39" t="s">
        <v>1</v>
      </c>
    </row>
    <row r="40" spans="1:68" x14ac:dyDescent="0.3">
      <c r="A40" t="s">
        <v>69</v>
      </c>
      <c r="B40" t="s">
        <v>28</v>
      </c>
      <c r="D40">
        <v>239486754</v>
      </c>
      <c r="E40" s="4">
        <f t="shared" si="0"/>
        <v>239486754000</v>
      </c>
      <c r="J40" t="s">
        <v>129</v>
      </c>
      <c r="K40">
        <v>60.05</v>
      </c>
      <c r="L40">
        <v>45.23</v>
      </c>
      <c r="M40">
        <v>34.25</v>
      </c>
      <c r="N40">
        <v>19.440000000000001</v>
      </c>
      <c r="O40">
        <v>22.66</v>
      </c>
      <c r="P40">
        <v>27.48</v>
      </c>
      <c r="Q40">
        <v>25.48</v>
      </c>
      <c r="R40">
        <v>22.82</v>
      </c>
      <c r="S40">
        <v>26.81</v>
      </c>
      <c r="T40">
        <v>32</v>
      </c>
      <c r="U40">
        <v>32.4</v>
      </c>
      <c r="V40">
        <v>32.57</v>
      </c>
      <c r="W40">
        <v>34.03</v>
      </c>
      <c r="X40">
        <v>34.979999999999997</v>
      </c>
      <c r="Y40" t="s">
        <v>1</v>
      </c>
      <c r="Z40" t="s">
        <v>1</v>
      </c>
      <c r="AD40" t="s">
        <v>44</v>
      </c>
      <c r="AE40" t="s">
        <v>228</v>
      </c>
      <c r="AF40">
        <v>19.57</v>
      </c>
      <c r="AG40">
        <v>30.72</v>
      </c>
      <c r="AH40">
        <v>39.53</v>
      </c>
      <c r="AI40">
        <v>49.54</v>
      </c>
      <c r="AJ40">
        <v>49.37</v>
      </c>
      <c r="AK40">
        <v>81.239999999999995</v>
      </c>
      <c r="AL40">
        <v>79.92</v>
      </c>
      <c r="AM40">
        <v>82.03</v>
      </c>
      <c r="AN40">
        <v>79.260000000000005</v>
      </c>
      <c r="AO40">
        <v>79.180000000000007</v>
      </c>
      <c r="AP40">
        <v>76.44</v>
      </c>
      <c r="AQ40">
        <v>74.62</v>
      </c>
      <c r="AR40">
        <v>75.709999999999994</v>
      </c>
      <c r="AS40">
        <v>77.91</v>
      </c>
      <c r="AT40" t="s">
        <v>1</v>
      </c>
      <c r="AU40" t="s">
        <v>1</v>
      </c>
      <c r="AY40" t="s">
        <v>44</v>
      </c>
      <c r="AZ40" t="s">
        <v>231</v>
      </c>
      <c r="BA40">
        <v>57.08</v>
      </c>
      <c r="BB40">
        <v>55.71</v>
      </c>
      <c r="BC40">
        <v>57.1</v>
      </c>
      <c r="BD40">
        <v>51.15</v>
      </c>
      <c r="BE40">
        <v>39.11</v>
      </c>
      <c r="BF40">
        <v>71.72</v>
      </c>
      <c r="BG40">
        <v>68.78</v>
      </c>
      <c r="BH40">
        <v>62.23</v>
      </c>
      <c r="BI40">
        <v>70.64</v>
      </c>
      <c r="BJ40">
        <v>75.459999999999994</v>
      </c>
      <c r="BK40">
        <v>77.83</v>
      </c>
      <c r="BL40">
        <v>78.61</v>
      </c>
      <c r="BM40">
        <v>78.2</v>
      </c>
      <c r="BN40">
        <v>67.11</v>
      </c>
      <c r="BO40" t="s">
        <v>1</v>
      </c>
      <c r="BP40" t="s">
        <v>1</v>
      </c>
    </row>
    <row r="41" spans="1:68" x14ac:dyDescent="0.3">
      <c r="A41" t="s">
        <v>51</v>
      </c>
      <c r="B41" t="s">
        <v>10</v>
      </c>
      <c r="D41">
        <v>235921680</v>
      </c>
      <c r="E41" s="4">
        <f t="shared" si="0"/>
        <v>235921680000</v>
      </c>
      <c r="J41" t="s">
        <v>130</v>
      </c>
      <c r="K41">
        <v>76.67</v>
      </c>
      <c r="L41">
        <v>34.619999999999997</v>
      </c>
      <c r="M41">
        <v>13.46</v>
      </c>
      <c r="N41">
        <v>1.85</v>
      </c>
      <c r="O41">
        <v>1.47</v>
      </c>
      <c r="P41">
        <v>7.35</v>
      </c>
      <c r="Q41">
        <v>1.52</v>
      </c>
      <c r="R41">
        <v>2.17</v>
      </c>
      <c r="S41">
        <v>1.61</v>
      </c>
      <c r="T41">
        <v>2.17</v>
      </c>
      <c r="U41">
        <v>1.72</v>
      </c>
      <c r="V41">
        <v>1.25</v>
      </c>
      <c r="W41">
        <v>2.68</v>
      </c>
      <c r="X41">
        <v>0.62</v>
      </c>
      <c r="Y41" t="s">
        <v>1</v>
      </c>
      <c r="Z41" t="s">
        <v>1</v>
      </c>
      <c r="AD41" t="s">
        <v>69</v>
      </c>
      <c r="AE41" t="s">
        <v>234</v>
      </c>
      <c r="AF41" t="s">
        <v>1</v>
      </c>
      <c r="AG41" t="s">
        <v>1</v>
      </c>
      <c r="AH41" t="s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4.99</v>
      </c>
      <c r="AT41" t="s">
        <v>1</v>
      </c>
      <c r="AU41" t="s">
        <v>1</v>
      </c>
      <c r="AY41" t="s">
        <v>69</v>
      </c>
      <c r="AZ41" t="s">
        <v>237</v>
      </c>
      <c r="BA41" t="s">
        <v>1</v>
      </c>
      <c r="BB41" t="s">
        <v>1</v>
      </c>
      <c r="BC41" t="s">
        <v>1</v>
      </c>
      <c r="BD41">
        <v>22.19</v>
      </c>
      <c r="BE41">
        <v>11.03</v>
      </c>
      <c r="BF41">
        <v>11.25</v>
      </c>
      <c r="BG41">
        <v>5.68</v>
      </c>
      <c r="BH41">
        <v>6.75</v>
      </c>
      <c r="BI41">
        <v>15.3</v>
      </c>
      <c r="BJ41">
        <v>15.16</v>
      </c>
      <c r="BK41">
        <v>16.25</v>
      </c>
      <c r="BL41">
        <v>23.1</v>
      </c>
      <c r="BM41">
        <v>18.440000000000001</v>
      </c>
      <c r="BN41">
        <v>22.54</v>
      </c>
      <c r="BO41" t="s">
        <v>1</v>
      </c>
      <c r="BP41" t="s">
        <v>1</v>
      </c>
    </row>
    <row r="42" spans="1:68" x14ac:dyDescent="0.3">
      <c r="A42" t="s">
        <v>61</v>
      </c>
      <c r="B42" t="s">
        <v>20</v>
      </c>
      <c r="D42">
        <v>220410260</v>
      </c>
      <c r="E42" s="4">
        <f t="shared" si="0"/>
        <v>220410260000</v>
      </c>
      <c r="J42" t="s">
        <v>131</v>
      </c>
      <c r="K42">
        <v>10.87</v>
      </c>
      <c r="L42">
        <v>58.78</v>
      </c>
      <c r="M42">
        <v>69.599999999999994</v>
      </c>
      <c r="N42">
        <v>67.61</v>
      </c>
      <c r="O42">
        <v>63.93</v>
      </c>
      <c r="P42">
        <v>64.13</v>
      </c>
      <c r="Q42">
        <v>67.64</v>
      </c>
      <c r="R42">
        <v>66.349999999999994</v>
      </c>
      <c r="S42">
        <v>68.67</v>
      </c>
      <c r="T42">
        <v>73.17</v>
      </c>
      <c r="U42">
        <v>75.81</v>
      </c>
      <c r="V42">
        <v>74.95</v>
      </c>
      <c r="W42">
        <v>74.819999999999993</v>
      </c>
      <c r="X42">
        <v>76.349999999999994</v>
      </c>
      <c r="Y42" t="s">
        <v>1</v>
      </c>
      <c r="Z42" t="s">
        <v>1</v>
      </c>
      <c r="AD42" t="s">
        <v>51</v>
      </c>
      <c r="AE42" t="s">
        <v>240</v>
      </c>
      <c r="AF42">
        <v>72.63</v>
      </c>
      <c r="AG42">
        <v>68.790000000000006</v>
      </c>
      <c r="AH42">
        <v>66.349999999999994</v>
      </c>
      <c r="AI42">
        <v>71.67</v>
      </c>
      <c r="AJ42">
        <v>65.17</v>
      </c>
      <c r="AK42">
        <v>57.16</v>
      </c>
      <c r="AL42">
        <v>55.47</v>
      </c>
      <c r="AM42">
        <v>50.3</v>
      </c>
      <c r="AN42">
        <v>52.27</v>
      </c>
      <c r="AO42">
        <v>53.81</v>
      </c>
      <c r="AP42">
        <v>67.819999999999993</v>
      </c>
      <c r="AQ42">
        <v>79.989999999999995</v>
      </c>
      <c r="AR42">
        <v>68.66</v>
      </c>
      <c r="AS42">
        <v>52.93</v>
      </c>
      <c r="AT42" t="s">
        <v>1</v>
      </c>
      <c r="AU42" t="s">
        <v>1</v>
      </c>
      <c r="AY42" t="s">
        <v>51</v>
      </c>
      <c r="AZ42" t="s">
        <v>243</v>
      </c>
      <c r="BA42">
        <v>48.4</v>
      </c>
      <c r="BB42">
        <v>47.54</v>
      </c>
      <c r="BC42">
        <v>44.66</v>
      </c>
      <c r="BD42">
        <v>47.11</v>
      </c>
      <c r="BE42">
        <v>45.42</v>
      </c>
      <c r="BF42">
        <v>41.77</v>
      </c>
      <c r="BG42">
        <v>48.84</v>
      </c>
      <c r="BH42">
        <v>40.56</v>
      </c>
      <c r="BI42">
        <v>39.15</v>
      </c>
      <c r="BJ42">
        <v>50.8</v>
      </c>
      <c r="BK42">
        <v>77.37</v>
      </c>
      <c r="BL42">
        <v>39.86</v>
      </c>
      <c r="BM42">
        <v>36.96</v>
      </c>
      <c r="BN42">
        <v>53.06</v>
      </c>
      <c r="BO42" t="s">
        <v>1</v>
      </c>
      <c r="BP42" t="s">
        <v>1</v>
      </c>
    </row>
    <row r="43" spans="1:68" x14ac:dyDescent="0.3">
      <c r="A43" t="s">
        <v>67</v>
      </c>
      <c r="B43" t="s">
        <v>26</v>
      </c>
      <c r="D43">
        <v>206972473</v>
      </c>
      <c r="E43" s="4">
        <f t="shared" si="0"/>
        <v>206972473000</v>
      </c>
      <c r="J43" t="s">
        <v>132</v>
      </c>
      <c r="K43">
        <v>77.989999999999995</v>
      </c>
      <c r="L43">
        <v>68.099999999999994</v>
      </c>
      <c r="M43">
        <v>60.7</v>
      </c>
      <c r="N43">
        <v>27.97</v>
      </c>
      <c r="O43">
        <v>38.590000000000003</v>
      </c>
      <c r="P43">
        <v>34.64</v>
      </c>
      <c r="Q43">
        <v>41.03</v>
      </c>
      <c r="R43">
        <v>41.01</v>
      </c>
      <c r="S43">
        <v>50.54</v>
      </c>
      <c r="T43">
        <v>67.59</v>
      </c>
      <c r="U43">
        <v>60.53</v>
      </c>
      <c r="V43">
        <v>54.66</v>
      </c>
      <c r="W43">
        <v>42.53</v>
      </c>
      <c r="X43">
        <v>47.83</v>
      </c>
      <c r="Y43" t="s">
        <v>1</v>
      </c>
      <c r="Z43" t="s">
        <v>1</v>
      </c>
      <c r="AD43" t="s">
        <v>61</v>
      </c>
      <c r="AE43" t="s">
        <v>246</v>
      </c>
      <c r="AF43">
        <v>70.989999999999995</v>
      </c>
      <c r="AG43">
        <v>72.56</v>
      </c>
      <c r="AH43">
        <v>79.03</v>
      </c>
      <c r="AI43">
        <v>85.5</v>
      </c>
      <c r="AJ43">
        <v>81.459999999999994</v>
      </c>
      <c r="AK43">
        <v>87.81</v>
      </c>
      <c r="AL43">
        <v>75.91</v>
      </c>
      <c r="AM43">
        <v>73.349999999999994</v>
      </c>
      <c r="AN43">
        <v>80.55</v>
      </c>
      <c r="AO43">
        <v>86.17</v>
      </c>
      <c r="AP43">
        <v>69.510000000000005</v>
      </c>
      <c r="AQ43">
        <v>68.72</v>
      </c>
      <c r="AR43">
        <v>70.39</v>
      </c>
      <c r="AS43">
        <v>74.28</v>
      </c>
      <c r="AT43">
        <v>76.3</v>
      </c>
      <c r="AU43" t="s">
        <v>1</v>
      </c>
      <c r="AY43" t="s">
        <v>61</v>
      </c>
      <c r="AZ43" t="s">
        <v>249</v>
      </c>
      <c r="BA43">
        <v>63.2</v>
      </c>
      <c r="BB43">
        <v>65.400000000000006</v>
      </c>
      <c r="BC43">
        <v>35.04</v>
      </c>
      <c r="BD43">
        <v>37.19</v>
      </c>
      <c r="BE43">
        <v>34.590000000000003</v>
      </c>
      <c r="BF43">
        <v>60.46</v>
      </c>
      <c r="BG43">
        <v>63.06</v>
      </c>
      <c r="BH43">
        <v>67.38</v>
      </c>
      <c r="BI43">
        <v>57.51</v>
      </c>
      <c r="BJ43">
        <v>75.12</v>
      </c>
      <c r="BK43">
        <v>64.86</v>
      </c>
      <c r="BL43">
        <v>68.73</v>
      </c>
      <c r="BM43">
        <v>70.28</v>
      </c>
      <c r="BN43">
        <v>57.32</v>
      </c>
      <c r="BO43">
        <v>52.31</v>
      </c>
      <c r="BP43" t="s">
        <v>1</v>
      </c>
    </row>
    <row r="44" spans="1:68" x14ac:dyDescent="0.3">
      <c r="A44" t="s">
        <v>68</v>
      </c>
      <c r="B44" t="s">
        <v>27</v>
      </c>
      <c r="D44">
        <v>204941517</v>
      </c>
      <c r="E44" s="4">
        <f t="shared" si="0"/>
        <v>204941517000</v>
      </c>
      <c r="J44" t="s">
        <v>133</v>
      </c>
      <c r="K44">
        <v>56.34</v>
      </c>
      <c r="L44">
        <v>40.6</v>
      </c>
      <c r="M44">
        <v>43.41</v>
      </c>
      <c r="N44">
        <v>36.9</v>
      </c>
      <c r="O44">
        <v>42.95</v>
      </c>
      <c r="P44">
        <v>56.9</v>
      </c>
      <c r="Q44">
        <v>52.88</v>
      </c>
      <c r="R44">
        <v>38.35</v>
      </c>
      <c r="S44">
        <v>47.88</v>
      </c>
      <c r="T44">
        <v>51.18</v>
      </c>
      <c r="U44">
        <v>61.58</v>
      </c>
      <c r="V44">
        <v>70.77</v>
      </c>
      <c r="W44">
        <v>88.62</v>
      </c>
      <c r="X44">
        <v>91.89</v>
      </c>
      <c r="Y44" t="s">
        <v>1</v>
      </c>
      <c r="Z44" t="s">
        <v>1</v>
      </c>
      <c r="AD44" t="s">
        <v>67</v>
      </c>
      <c r="AE44" t="s">
        <v>252</v>
      </c>
      <c r="AF44">
        <v>68.400000000000006</v>
      </c>
      <c r="AG44">
        <v>51.97</v>
      </c>
      <c r="AH44">
        <v>87.02</v>
      </c>
      <c r="AI44">
        <v>77.83</v>
      </c>
      <c r="AJ44">
        <v>82.31</v>
      </c>
      <c r="AK44">
        <v>79.05</v>
      </c>
      <c r="AL44">
        <v>77.19</v>
      </c>
      <c r="AM44">
        <v>73.92</v>
      </c>
      <c r="AN44">
        <v>72.92</v>
      </c>
      <c r="AO44">
        <v>68.52</v>
      </c>
      <c r="AP44">
        <v>73.260000000000005</v>
      </c>
      <c r="AQ44">
        <v>74.14</v>
      </c>
      <c r="AR44">
        <v>74.540000000000006</v>
      </c>
      <c r="AS44">
        <v>80.430000000000007</v>
      </c>
      <c r="AT44" t="s">
        <v>1</v>
      </c>
      <c r="AU44" t="s">
        <v>1</v>
      </c>
      <c r="AY44" t="s">
        <v>67</v>
      </c>
      <c r="AZ44" t="s">
        <v>255</v>
      </c>
      <c r="BA44">
        <v>66.14</v>
      </c>
      <c r="BB44">
        <v>61.02</v>
      </c>
      <c r="BC44">
        <v>46.51</v>
      </c>
      <c r="BD44">
        <v>60.54</v>
      </c>
      <c r="BE44">
        <v>56.27</v>
      </c>
      <c r="BF44">
        <v>42.85</v>
      </c>
      <c r="BG44">
        <v>46.97</v>
      </c>
      <c r="BH44">
        <v>49.29</v>
      </c>
      <c r="BI44">
        <v>59.77</v>
      </c>
      <c r="BJ44">
        <v>72.17</v>
      </c>
      <c r="BK44">
        <v>65.27</v>
      </c>
      <c r="BL44">
        <v>55.13</v>
      </c>
      <c r="BM44">
        <v>60.52</v>
      </c>
      <c r="BN44">
        <v>55.96</v>
      </c>
      <c r="BO44" t="s">
        <v>1</v>
      </c>
      <c r="BP44" t="s">
        <v>1</v>
      </c>
    </row>
    <row r="45" spans="1:68" x14ac:dyDescent="0.3">
      <c r="A45" t="s">
        <v>64</v>
      </c>
      <c r="B45" t="s">
        <v>23</v>
      </c>
      <c r="D45">
        <v>204921270</v>
      </c>
      <c r="E45" s="4">
        <f t="shared" si="0"/>
        <v>204921270000</v>
      </c>
      <c r="J45" t="s">
        <v>346</v>
      </c>
      <c r="K45">
        <v>72.53</v>
      </c>
      <c r="L45">
        <v>63.68</v>
      </c>
      <c r="M45">
        <v>69.81</v>
      </c>
      <c r="N45">
        <v>48.4</v>
      </c>
      <c r="O45">
        <v>58.21</v>
      </c>
      <c r="P45">
        <v>93.84</v>
      </c>
      <c r="Q45">
        <v>83.1</v>
      </c>
      <c r="R45">
        <v>45.33</v>
      </c>
      <c r="S45">
        <v>68.67</v>
      </c>
      <c r="T45">
        <v>67.209999999999994</v>
      </c>
      <c r="U45">
        <v>67.650000000000006</v>
      </c>
      <c r="V45">
        <v>91.6</v>
      </c>
      <c r="W45">
        <v>90.89</v>
      </c>
      <c r="X45">
        <v>90.7</v>
      </c>
      <c r="Y45" t="s">
        <v>1</v>
      </c>
      <c r="Z45" t="s">
        <v>1</v>
      </c>
      <c r="AD45" t="s">
        <v>68</v>
      </c>
      <c r="AE45" t="s">
        <v>258</v>
      </c>
      <c r="AF45">
        <v>31.49</v>
      </c>
      <c r="AG45">
        <v>43.87</v>
      </c>
      <c r="AH45">
        <v>50.89</v>
      </c>
      <c r="AI45">
        <v>79.56</v>
      </c>
      <c r="AJ45">
        <v>75.86</v>
      </c>
      <c r="AK45">
        <v>78.08</v>
      </c>
      <c r="AL45">
        <v>74.91</v>
      </c>
      <c r="AM45">
        <v>79.7</v>
      </c>
      <c r="AN45">
        <v>79.86</v>
      </c>
      <c r="AO45">
        <v>79.7</v>
      </c>
      <c r="AP45">
        <v>78.400000000000006</v>
      </c>
      <c r="AQ45">
        <v>74.58</v>
      </c>
      <c r="AR45">
        <v>79.95</v>
      </c>
      <c r="AS45">
        <v>78.180000000000007</v>
      </c>
      <c r="AT45" t="s">
        <v>1</v>
      </c>
      <c r="AU45" t="s">
        <v>1</v>
      </c>
      <c r="AY45" t="s">
        <v>68</v>
      </c>
      <c r="AZ45" t="s">
        <v>261</v>
      </c>
      <c r="BA45">
        <v>28.1</v>
      </c>
      <c r="BB45">
        <v>27.76</v>
      </c>
      <c r="BC45">
        <v>33.22</v>
      </c>
      <c r="BD45">
        <v>35.619999999999997</v>
      </c>
      <c r="BE45">
        <v>32.5</v>
      </c>
      <c r="BF45">
        <v>35.200000000000003</v>
      </c>
      <c r="BG45">
        <v>36.71</v>
      </c>
      <c r="BH45">
        <v>33.869999999999997</v>
      </c>
      <c r="BI45">
        <v>35.19</v>
      </c>
      <c r="BJ45">
        <v>40.83</v>
      </c>
      <c r="BK45">
        <v>33.090000000000003</v>
      </c>
      <c r="BL45">
        <v>38.17</v>
      </c>
      <c r="BM45">
        <v>33.82</v>
      </c>
      <c r="BN45">
        <v>36.340000000000003</v>
      </c>
      <c r="BO45" t="s">
        <v>1</v>
      </c>
      <c r="BP45" t="s">
        <v>1</v>
      </c>
    </row>
    <row r="46" spans="1:68" x14ac:dyDescent="0.3">
      <c r="A46" t="s">
        <v>63</v>
      </c>
      <c r="B46" t="s">
        <v>22</v>
      </c>
      <c r="D46">
        <v>204654000</v>
      </c>
      <c r="E46" s="4">
        <f t="shared" si="0"/>
        <v>204654000000</v>
      </c>
      <c r="J46" t="s">
        <v>134</v>
      </c>
      <c r="K46">
        <v>60.05</v>
      </c>
      <c r="L46">
        <v>45.23</v>
      </c>
      <c r="M46">
        <v>34.25</v>
      </c>
      <c r="N46">
        <v>19.440000000000001</v>
      </c>
      <c r="O46">
        <v>22.66</v>
      </c>
      <c r="P46">
        <v>27.48</v>
      </c>
      <c r="Q46">
        <v>25.48</v>
      </c>
      <c r="R46">
        <v>22.82</v>
      </c>
      <c r="S46">
        <v>26.81</v>
      </c>
      <c r="T46">
        <v>32</v>
      </c>
      <c r="U46">
        <v>32.4</v>
      </c>
      <c r="V46">
        <v>32.57</v>
      </c>
      <c r="W46">
        <v>34.03</v>
      </c>
      <c r="X46">
        <v>34.979999999999997</v>
      </c>
      <c r="Y46" t="s">
        <v>1</v>
      </c>
      <c r="Z46" t="s">
        <v>1</v>
      </c>
      <c r="AD46" t="s">
        <v>64</v>
      </c>
      <c r="AE46" t="s">
        <v>264</v>
      </c>
      <c r="AF46">
        <v>69.91</v>
      </c>
      <c r="AG46">
        <v>60.52</v>
      </c>
      <c r="AH46">
        <v>60.83</v>
      </c>
      <c r="AI46">
        <v>57.85</v>
      </c>
      <c r="AJ46">
        <v>56.43</v>
      </c>
      <c r="AK46">
        <v>59.28</v>
      </c>
      <c r="AL46">
        <v>61.54</v>
      </c>
      <c r="AM46">
        <v>64.03</v>
      </c>
      <c r="AN46">
        <v>68.599999999999994</v>
      </c>
      <c r="AO46">
        <v>70.83</v>
      </c>
      <c r="AP46">
        <v>71.73</v>
      </c>
      <c r="AQ46">
        <v>71.989999999999995</v>
      </c>
      <c r="AR46">
        <v>74.7</v>
      </c>
      <c r="AS46">
        <v>76.38</v>
      </c>
      <c r="AT46" t="s">
        <v>1</v>
      </c>
      <c r="AU46" t="s">
        <v>1</v>
      </c>
      <c r="AY46" t="s">
        <v>64</v>
      </c>
      <c r="AZ46" t="s">
        <v>267</v>
      </c>
      <c r="BA46">
        <v>43.75</v>
      </c>
      <c r="BB46">
        <v>47.46</v>
      </c>
      <c r="BC46">
        <v>38.700000000000003</v>
      </c>
      <c r="BD46">
        <v>38.79</v>
      </c>
      <c r="BE46">
        <v>35.4</v>
      </c>
      <c r="BF46">
        <v>43.09</v>
      </c>
      <c r="BG46">
        <v>32.74</v>
      </c>
      <c r="BH46">
        <v>46.96</v>
      </c>
      <c r="BI46">
        <v>36.17</v>
      </c>
      <c r="BJ46">
        <v>43.64</v>
      </c>
      <c r="BK46">
        <v>45.41</v>
      </c>
      <c r="BL46">
        <v>46.86</v>
      </c>
      <c r="BM46">
        <v>40.54</v>
      </c>
      <c r="BN46">
        <v>41.01</v>
      </c>
      <c r="BO46" t="s">
        <v>1</v>
      </c>
      <c r="BP46" t="s">
        <v>1</v>
      </c>
    </row>
    <row r="47" spans="1:68" x14ac:dyDescent="0.3">
      <c r="A47" t="s">
        <v>54</v>
      </c>
      <c r="B47" t="s">
        <v>13</v>
      </c>
      <c r="D47">
        <v>204505070</v>
      </c>
      <c r="E47" s="4">
        <f t="shared" si="0"/>
        <v>204505070000</v>
      </c>
      <c r="J47" t="s">
        <v>135</v>
      </c>
      <c r="K47">
        <v>76.67</v>
      </c>
      <c r="L47">
        <v>34.619999999999997</v>
      </c>
      <c r="M47">
        <v>13.46</v>
      </c>
      <c r="N47">
        <v>1.85</v>
      </c>
      <c r="O47">
        <v>1.47</v>
      </c>
      <c r="P47">
        <v>7.35</v>
      </c>
      <c r="Q47">
        <v>1.52</v>
      </c>
      <c r="R47">
        <v>2.17</v>
      </c>
      <c r="S47">
        <v>1.61</v>
      </c>
      <c r="T47">
        <v>2.17</v>
      </c>
      <c r="U47">
        <v>1.72</v>
      </c>
      <c r="V47">
        <v>1.25</v>
      </c>
      <c r="W47">
        <v>2.68</v>
      </c>
      <c r="X47">
        <v>0.62</v>
      </c>
      <c r="Y47" t="s">
        <v>1</v>
      </c>
      <c r="Z47" t="s">
        <v>1</v>
      </c>
      <c r="AD47" t="s">
        <v>63</v>
      </c>
      <c r="AE47" t="s">
        <v>270</v>
      </c>
      <c r="AF47">
        <v>84.08</v>
      </c>
      <c r="AG47">
        <v>75.239999999999995</v>
      </c>
      <c r="AH47">
        <v>81.650000000000006</v>
      </c>
      <c r="AI47">
        <v>88.1</v>
      </c>
      <c r="AJ47">
        <v>85.37</v>
      </c>
      <c r="AK47">
        <v>87.53</v>
      </c>
      <c r="AL47">
        <v>71.59</v>
      </c>
      <c r="AM47">
        <v>77.709999999999994</v>
      </c>
      <c r="AN47">
        <v>68.849999999999994</v>
      </c>
      <c r="AO47">
        <v>67.069999999999993</v>
      </c>
      <c r="AP47">
        <v>68.08</v>
      </c>
      <c r="AQ47">
        <v>68.02</v>
      </c>
      <c r="AR47">
        <v>72.17</v>
      </c>
      <c r="AS47">
        <v>81.790000000000006</v>
      </c>
      <c r="AT47" t="s">
        <v>1</v>
      </c>
      <c r="AU47" t="s">
        <v>1</v>
      </c>
      <c r="AY47" t="s">
        <v>63</v>
      </c>
      <c r="AZ47" t="s">
        <v>273</v>
      </c>
      <c r="BA47">
        <v>47.93</v>
      </c>
      <c r="BB47">
        <v>67.069999999999993</v>
      </c>
      <c r="BC47">
        <v>54.47</v>
      </c>
      <c r="BD47">
        <v>79.55</v>
      </c>
      <c r="BE47">
        <v>59.27</v>
      </c>
      <c r="BF47">
        <v>50.58</v>
      </c>
      <c r="BG47">
        <v>48.5</v>
      </c>
      <c r="BH47">
        <v>46.37</v>
      </c>
      <c r="BI47">
        <v>46.74</v>
      </c>
      <c r="BJ47">
        <v>72.959999999999994</v>
      </c>
      <c r="BK47">
        <v>65.84</v>
      </c>
      <c r="BL47">
        <v>82.88</v>
      </c>
      <c r="BM47">
        <v>79.64</v>
      </c>
      <c r="BN47">
        <v>63.87</v>
      </c>
      <c r="BO47" t="s">
        <v>1</v>
      </c>
      <c r="BP47" t="s">
        <v>1</v>
      </c>
    </row>
    <row r="48" spans="1:68" x14ac:dyDescent="0.3">
      <c r="A48" t="s">
        <v>58</v>
      </c>
      <c r="B48" t="s">
        <v>17</v>
      </c>
      <c r="D48">
        <v>202368840</v>
      </c>
      <c r="E48" s="4">
        <f t="shared" si="0"/>
        <v>202368840000</v>
      </c>
      <c r="J48" s="1" t="s">
        <v>136</v>
      </c>
      <c r="K48" s="1" t="s">
        <v>1</v>
      </c>
      <c r="L48" s="1" t="s">
        <v>1</v>
      </c>
      <c r="M48" s="1" t="s">
        <v>1</v>
      </c>
      <c r="N48" s="1" t="s">
        <v>1</v>
      </c>
      <c r="O48" s="1" t="s">
        <v>1</v>
      </c>
      <c r="P48" s="1" t="s">
        <v>1</v>
      </c>
      <c r="Q48" s="1">
        <v>27.33</v>
      </c>
      <c r="R48" s="1">
        <v>27.74</v>
      </c>
      <c r="S48" s="1">
        <v>31.36</v>
      </c>
      <c r="T48" s="1">
        <v>35.44</v>
      </c>
      <c r="U48" s="1">
        <v>36.24</v>
      </c>
      <c r="V48" s="1">
        <v>37.700000000000003</v>
      </c>
      <c r="W48" s="1">
        <v>39.79</v>
      </c>
      <c r="X48" s="1">
        <v>47.63</v>
      </c>
      <c r="Y48" s="1" t="s">
        <v>1</v>
      </c>
      <c r="Z48" s="1" t="s">
        <v>1</v>
      </c>
      <c r="AD48" t="s">
        <v>54</v>
      </c>
      <c r="AE48" t="s">
        <v>276</v>
      </c>
      <c r="AF48" t="s">
        <v>1</v>
      </c>
      <c r="AG48">
        <v>0</v>
      </c>
      <c r="AH48">
        <v>0</v>
      </c>
      <c r="AI48">
        <v>3.3</v>
      </c>
      <c r="AJ48">
        <v>39.159999999999997</v>
      </c>
      <c r="AK48">
        <v>39.47</v>
      </c>
      <c r="AL48">
        <v>58.53</v>
      </c>
      <c r="AM48">
        <v>57.69</v>
      </c>
      <c r="AN48">
        <v>61.53</v>
      </c>
      <c r="AO48">
        <v>65.459999999999994</v>
      </c>
      <c r="AP48">
        <v>65.77</v>
      </c>
      <c r="AQ48">
        <v>66.48</v>
      </c>
      <c r="AR48">
        <v>70.75</v>
      </c>
      <c r="AS48">
        <v>73.819999999999993</v>
      </c>
      <c r="AT48">
        <v>77.55</v>
      </c>
      <c r="AU48" t="s">
        <v>1</v>
      </c>
      <c r="AY48" t="s">
        <v>54</v>
      </c>
      <c r="AZ48" t="s">
        <v>279</v>
      </c>
      <c r="BA48" t="s">
        <v>1</v>
      </c>
      <c r="BB48">
        <v>39.700000000000003</v>
      </c>
      <c r="BC48">
        <v>39.32</v>
      </c>
      <c r="BD48">
        <v>34.69</v>
      </c>
      <c r="BE48">
        <v>44.52</v>
      </c>
      <c r="BF48">
        <v>38.92</v>
      </c>
      <c r="BG48">
        <v>43.53</v>
      </c>
      <c r="BH48">
        <v>46.13</v>
      </c>
      <c r="BI48">
        <v>41.41</v>
      </c>
      <c r="BJ48">
        <v>45.8</v>
      </c>
      <c r="BK48">
        <v>56.35</v>
      </c>
      <c r="BL48">
        <v>62.24</v>
      </c>
      <c r="BM48">
        <v>72.209999999999994</v>
      </c>
      <c r="BN48">
        <v>62.81</v>
      </c>
      <c r="BO48">
        <v>50.97</v>
      </c>
      <c r="BP48" t="s">
        <v>1</v>
      </c>
    </row>
    <row r="49" spans="1:68" x14ac:dyDescent="0.3">
      <c r="A49" t="s">
        <v>62</v>
      </c>
      <c r="B49" t="s">
        <v>21</v>
      </c>
      <c r="D49">
        <v>198404230</v>
      </c>
      <c r="E49" s="4">
        <f t="shared" si="0"/>
        <v>198404230000</v>
      </c>
      <c r="J49" t="s">
        <v>137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>
        <v>10.5</v>
      </c>
      <c r="R49">
        <v>14.4</v>
      </c>
      <c r="S49">
        <v>14.81</v>
      </c>
      <c r="T49">
        <v>24.01</v>
      </c>
      <c r="U49">
        <v>22.58</v>
      </c>
      <c r="V49">
        <v>54.95</v>
      </c>
      <c r="W49">
        <v>30.46</v>
      </c>
      <c r="X49">
        <v>47.12</v>
      </c>
      <c r="Y49" t="s">
        <v>1</v>
      </c>
      <c r="Z49" t="s">
        <v>1</v>
      </c>
      <c r="AD49" t="s">
        <v>58</v>
      </c>
      <c r="AE49" t="s">
        <v>282</v>
      </c>
      <c r="AF49">
        <v>89.64</v>
      </c>
      <c r="AG49">
        <v>69.790000000000006</v>
      </c>
      <c r="AH49">
        <v>96.5</v>
      </c>
      <c r="AI49">
        <v>92.89</v>
      </c>
      <c r="AJ49">
        <v>91.99</v>
      </c>
      <c r="AK49">
        <v>90.09</v>
      </c>
      <c r="AL49">
        <v>90.89</v>
      </c>
      <c r="AM49">
        <v>90.96</v>
      </c>
      <c r="AN49">
        <v>90.83</v>
      </c>
      <c r="AO49">
        <v>91.11</v>
      </c>
      <c r="AP49">
        <v>90.73</v>
      </c>
      <c r="AQ49">
        <v>91.44</v>
      </c>
      <c r="AR49">
        <v>90.77</v>
      </c>
      <c r="AS49">
        <v>90.12</v>
      </c>
      <c r="AT49" t="s">
        <v>1</v>
      </c>
      <c r="AU49" t="s">
        <v>1</v>
      </c>
      <c r="AY49" t="s">
        <v>58</v>
      </c>
      <c r="AZ49" t="s">
        <v>285</v>
      </c>
      <c r="BA49">
        <v>78.069999999999993</v>
      </c>
      <c r="BB49">
        <v>71.7</v>
      </c>
      <c r="BC49">
        <v>50.34</v>
      </c>
      <c r="BD49">
        <v>57.08</v>
      </c>
      <c r="BE49">
        <v>51.55</v>
      </c>
      <c r="BF49">
        <v>64.03</v>
      </c>
      <c r="BG49">
        <v>91.64</v>
      </c>
      <c r="BH49">
        <v>65.540000000000006</v>
      </c>
      <c r="BI49">
        <v>64.92</v>
      </c>
      <c r="BJ49">
        <v>84.68</v>
      </c>
      <c r="BK49">
        <v>86.55</v>
      </c>
      <c r="BL49">
        <v>78.5</v>
      </c>
      <c r="BM49">
        <v>47.17</v>
      </c>
      <c r="BN49">
        <v>47.8</v>
      </c>
      <c r="BO49" t="s">
        <v>1</v>
      </c>
      <c r="BP49" t="s">
        <v>1</v>
      </c>
    </row>
    <row r="50" spans="1:68" x14ac:dyDescent="0.3">
      <c r="A50" t="s">
        <v>43</v>
      </c>
      <c r="B50" t="s">
        <v>2</v>
      </c>
      <c r="D50">
        <v>193932003</v>
      </c>
      <c r="E50" s="4">
        <f t="shared" si="0"/>
        <v>193932003000</v>
      </c>
      <c r="J50" t="s">
        <v>138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>
        <v>52.94</v>
      </c>
      <c r="R50">
        <v>55.89</v>
      </c>
      <c r="S50">
        <v>53.47</v>
      </c>
      <c r="T50">
        <v>49.83</v>
      </c>
      <c r="U50">
        <v>50.54</v>
      </c>
      <c r="V50">
        <v>56.26</v>
      </c>
      <c r="W50">
        <v>58.96</v>
      </c>
      <c r="X50">
        <v>59.37</v>
      </c>
      <c r="Y50" t="s">
        <v>1</v>
      </c>
      <c r="Z50" t="s">
        <v>1</v>
      </c>
      <c r="AD50" t="s">
        <v>62</v>
      </c>
      <c r="AE50" t="s">
        <v>288</v>
      </c>
      <c r="AF50">
        <v>41.63</v>
      </c>
      <c r="AG50">
        <v>45.98</v>
      </c>
      <c r="AH50">
        <v>80.73</v>
      </c>
      <c r="AI50">
        <v>74.87</v>
      </c>
      <c r="AJ50">
        <v>74.739999999999995</v>
      </c>
      <c r="AK50">
        <v>78.95</v>
      </c>
      <c r="AL50">
        <v>75.86</v>
      </c>
      <c r="AM50">
        <v>75.760000000000005</v>
      </c>
      <c r="AN50">
        <v>75.28</v>
      </c>
      <c r="AO50">
        <v>76.8</v>
      </c>
      <c r="AP50">
        <v>80.45</v>
      </c>
      <c r="AQ50">
        <v>79.12</v>
      </c>
      <c r="AR50">
        <v>78.13</v>
      </c>
      <c r="AS50">
        <v>79.11</v>
      </c>
      <c r="AT50">
        <v>77.349999999999994</v>
      </c>
      <c r="AU50" t="s">
        <v>1</v>
      </c>
      <c r="AY50" t="s">
        <v>62</v>
      </c>
      <c r="AZ50" t="s">
        <v>291</v>
      </c>
      <c r="BA50">
        <v>58.01</v>
      </c>
      <c r="BB50">
        <v>40.78</v>
      </c>
      <c r="BC50">
        <v>55.15</v>
      </c>
      <c r="BD50">
        <v>63.98</v>
      </c>
      <c r="BE50">
        <v>54.56</v>
      </c>
      <c r="BF50">
        <v>39.25</v>
      </c>
      <c r="BG50">
        <v>52.57</v>
      </c>
      <c r="BH50">
        <v>55.72</v>
      </c>
      <c r="BI50">
        <v>39.74</v>
      </c>
      <c r="BJ50">
        <v>36.409999999999997</v>
      </c>
      <c r="BK50">
        <v>46.45</v>
      </c>
      <c r="BL50">
        <v>44.63</v>
      </c>
      <c r="BM50">
        <v>53.39</v>
      </c>
      <c r="BN50">
        <v>43.85</v>
      </c>
      <c r="BO50">
        <v>49.77</v>
      </c>
      <c r="BP50" t="s">
        <v>1</v>
      </c>
    </row>
    <row r="51" spans="1:68" x14ac:dyDescent="0.3">
      <c r="A51" t="s">
        <v>50</v>
      </c>
      <c r="B51" t="s">
        <v>9</v>
      </c>
      <c r="D51">
        <v>189605750</v>
      </c>
      <c r="E51" s="4">
        <f t="shared" si="0"/>
        <v>189605750000</v>
      </c>
      <c r="J51" t="s">
        <v>347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>
        <v>55.99</v>
      </c>
      <c r="R51">
        <v>58.67</v>
      </c>
      <c r="S51">
        <v>47.59</v>
      </c>
      <c r="T51">
        <v>67.209999999999994</v>
      </c>
      <c r="U51">
        <v>67.650000000000006</v>
      </c>
      <c r="V51">
        <v>68.209999999999994</v>
      </c>
      <c r="W51">
        <v>70.81</v>
      </c>
      <c r="X51">
        <v>69.83</v>
      </c>
      <c r="Y51" t="s">
        <v>1</v>
      </c>
      <c r="Z51" t="s">
        <v>1</v>
      </c>
      <c r="AD51" t="s">
        <v>43</v>
      </c>
      <c r="AE51" t="s">
        <v>294</v>
      </c>
      <c r="AF51">
        <v>32.630000000000003</v>
      </c>
      <c r="AG51">
        <v>54.19</v>
      </c>
      <c r="AH51">
        <v>54.83</v>
      </c>
      <c r="AI51">
        <v>55.74</v>
      </c>
      <c r="AJ51">
        <v>52.15</v>
      </c>
      <c r="AK51">
        <v>52.74</v>
      </c>
      <c r="AL51">
        <v>51.57</v>
      </c>
      <c r="AM51">
        <v>52.4</v>
      </c>
      <c r="AN51">
        <v>50.23</v>
      </c>
      <c r="AO51">
        <v>55.67</v>
      </c>
      <c r="AP51">
        <v>58.2</v>
      </c>
      <c r="AQ51">
        <v>75.150000000000006</v>
      </c>
      <c r="AR51">
        <v>75.959999999999994</v>
      </c>
      <c r="AS51">
        <v>75.06</v>
      </c>
      <c r="AT51" t="s">
        <v>1</v>
      </c>
      <c r="AU51" t="s">
        <v>1</v>
      </c>
      <c r="AY51" t="s">
        <v>43</v>
      </c>
      <c r="AZ51" t="s">
        <v>297</v>
      </c>
      <c r="BA51">
        <v>31</v>
      </c>
      <c r="BB51">
        <v>64.599999999999994</v>
      </c>
      <c r="BC51">
        <v>38.61</v>
      </c>
      <c r="BD51">
        <v>41.89</v>
      </c>
      <c r="BE51">
        <v>42.35</v>
      </c>
      <c r="BF51">
        <v>47.21</v>
      </c>
      <c r="BG51">
        <v>80.17</v>
      </c>
      <c r="BH51">
        <v>48.17</v>
      </c>
      <c r="BI51">
        <v>55.5</v>
      </c>
      <c r="BJ51">
        <v>68.39</v>
      </c>
      <c r="BK51">
        <v>61.68</v>
      </c>
      <c r="BL51">
        <v>77.39</v>
      </c>
      <c r="BM51">
        <v>52.91</v>
      </c>
      <c r="BN51">
        <v>80.48</v>
      </c>
      <c r="BO51" t="s">
        <v>1</v>
      </c>
      <c r="BP51" t="s">
        <v>1</v>
      </c>
    </row>
    <row r="52" spans="1:68" x14ac:dyDescent="0.3">
      <c r="A52" t="s">
        <v>77</v>
      </c>
      <c r="B52" t="s">
        <v>36</v>
      </c>
      <c r="D52">
        <v>189133982</v>
      </c>
      <c r="E52" s="4">
        <f t="shared" si="0"/>
        <v>189133982000</v>
      </c>
      <c r="J52" t="s">
        <v>139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>
        <v>27</v>
      </c>
      <c r="R52">
        <v>30.52</v>
      </c>
      <c r="S52">
        <v>21.1</v>
      </c>
      <c r="T52">
        <v>23.38</v>
      </c>
      <c r="U52">
        <v>20.399999999999999</v>
      </c>
      <c r="V52">
        <v>28.41</v>
      </c>
      <c r="W52">
        <v>22</v>
      </c>
      <c r="X52">
        <v>26.96</v>
      </c>
      <c r="Y52" t="s">
        <v>1</v>
      </c>
      <c r="Z52" t="s">
        <v>1</v>
      </c>
      <c r="AD52" t="s">
        <v>50</v>
      </c>
      <c r="AE52" t="s">
        <v>300</v>
      </c>
      <c r="AF52">
        <v>68.099999999999994</v>
      </c>
      <c r="AG52">
        <v>67.709999999999994</v>
      </c>
      <c r="AH52">
        <v>80.459999999999994</v>
      </c>
      <c r="AI52">
        <v>77.63</v>
      </c>
      <c r="AJ52">
        <v>76.08</v>
      </c>
      <c r="AK52">
        <v>69.67</v>
      </c>
      <c r="AL52">
        <v>67.540000000000006</v>
      </c>
      <c r="AM52">
        <v>64.81</v>
      </c>
      <c r="AN52">
        <v>65.8</v>
      </c>
      <c r="AO52">
        <v>67.55</v>
      </c>
      <c r="AP52">
        <v>70.19</v>
      </c>
      <c r="AQ52">
        <v>72.86</v>
      </c>
      <c r="AR52">
        <v>73.790000000000006</v>
      </c>
      <c r="AS52">
        <v>72.19</v>
      </c>
      <c r="AT52" t="s">
        <v>1</v>
      </c>
      <c r="AU52" t="s">
        <v>1</v>
      </c>
      <c r="AY52" t="s">
        <v>50</v>
      </c>
      <c r="AZ52" t="s">
        <v>303</v>
      </c>
      <c r="BA52">
        <v>84.96</v>
      </c>
      <c r="BB52">
        <v>59.23</v>
      </c>
      <c r="BC52">
        <v>55.66</v>
      </c>
      <c r="BD52">
        <v>67</v>
      </c>
      <c r="BE52">
        <v>72.16</v>
      </c>
      <c r="BF52">
        <v>43.89</v>
      </c>
      <c r="BG52">
        <v>80.7</v>
      </c>
      <c r="BH52">
        <v>53.97</v>
      </c>
      <c r="BI52">
        <v>77.709999999999994</v>
      </c>
      <c r="BJ52">
        <v>84.89</v>
      </c>
      <c r="BK52">
        <v>71.86</v>
      </c>
      <c r="BL52">
        <v>46.45</v>
      </c>
      <c r="BM52">
        <v>66.790000000000006</v>
      </c>
      <c r="BN52">
        <v>59.62</v>
      </c>
      <c r="BO52" t="s">
        <v>1</v>
      </c>
      <c r="BP52" t="s">
        <v>1</v>
      </c>
    </row>
    <row r="53" spans="1:68" x14ac:dyDescent="0.3">
      <c r="A53" t="s">
        <v>70</v>
      </c>
      <c r="B53" t="s">
        <v>29</v>
      </c>
      <c r="D53">
        <v>184761189</v>
      </c>
      <c r="E53" s="4">
        <f t="shared" si="0"/>
        <v>184761189000</v>
      </c>
      <c r="J53" t="s">
        <v>140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>
        <v>24.24</v>
      </c>
      <c r="R53">
        <v>28.26</v>
      </c>
      <c r="S53">
        <v>9.68</v>
      </c>
      <c r="T53">
        <v>10.87</v>
      </c>
      <c r="U53">
        <v>5.17</v>
      </c>
      <c r="V53">
        <v>3.75</v>
      </c>
      <c r="W53">
        <v>0.89</v>
      </c>
      <c r="X53">
        <v>1.85</v>
      </c>
      <c r="Y53" t="s">
        <v>1</v>
      </c>
      <c r="Z53" t="s">
        <v>1</v>
      </c>
      <c r="AD53" t="s">
        <v>77</v>
      </c>
      <c r="AE53" t="s">
        <v>306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>
        <v>41.98</v>
      </c>
      <c r="AN53">
        <v>55.89</v>
      </c>
      <c r="AO53">
        <v>61.54</v>
      </c>
      <c r="AP53">
        <v>67.37</v>
      </c>
      <c r="AQ53">
        <v>65.03</v>
      </c>
      <c r="AR53">
        <v>68.75</v>
      </c>
      <c r="AS53">
        <v>72.28</v>
      </c>
      <c r="AT53" t="s">
        <v>1</v>
      </c>
      <c r="AU53" t="s">
        <v>1</v>
      </c>
      <c r="AY53" t="s">
        <v>77</v>
      </c>
      <c r="AZ53" t="s">
        <v>309</v>
      </c>
      <c r="BA53" t="s">
        <v>1</v>
      </c>
      <c r="BB53" t="s">
        <v>1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>
        <v>45.35</v>
      </c>
      <c r="BI53">
        <v>61.6</v>
      </c>
      <c r="BJ53">
        <v>67.53</v>
      </c>
      <c r="BK53">
        <v>74.88</v>
      </c>
      <c r="BL53">
        <v>78.819999999999993</v>
      </c>
      <c r="BM53">
        <v>59.94</v>
      </c>
      <c r="BN53">
        <v>50.89</v>
      </c>
      <c r="BO53" t="s">
        <v>1</v>
      </c>
      <c r="BP53" t="s">
        <v>1</v>
      </c>
    </row>
    <row r="54" spans="1:68" x14ac:dyDescent="0.3">
      <c r="A54" t="s">
        <v>79</v>
      </c>
      <c r="B54" t="s">
        <v>38</v>
      </c>
      <c r="D54">
        <v>178204950</v>
      </c>
      <c r="E54" s="4">
        <f t="shared" si="0"/>
        <v>178204950000</v>
      </c>
      <c r="J54" t="s">
        <v>141</v>
      </c>
      <c r="K54" t="s">
        <v>1</v>
      </c>
      <c r="L54" t="s">
        <v>1</v>
      </c>
      <c r="M54" t="s">
        <v>1</v>
      </c>
      <c r="N54" t="s">
        <v>1</v>
      </c>
      <c r="O54">
        <v>21.62</v>
      </c>
      <c r="P54">
        <v>22.63</v>
      </c>
      <c r="Q54">
        <v>31.84</v>
      </c>
      <c r="R54">
        <v>32.35</v>
      </c>
      <c r="S54">
        <v>36.14</v>
      </c>
      <c r="T54">
        <v>36.89</v>
      </c>
      <c r="U54">
        <v>39.590000000000003</v>
      </c>
      <c r="V54">
        <v>56.33</v>
      </c>
      <c r="W54">
        <v>74.84</v>
      </c>
      <c r="X54">
        <v>68.349999999999994</v>
      </c>
      <c r="Y54" t="s">
        <v>1</v>
      </c>
      <c r="Z54" t="s">
        <v>1</v>
      </c>
      <c r="AD54" t="s">
        <v>70</v>
      </c>
      <c r="AE54" t="s">
        <v>312</v>
      </c>
      <c r="AF54">
        <v>0</v>
      </c>
      <c r="AG54">
        <v>7.58</v>
      </c>
      <c r="AH54">
        <v>12.41</v>
      </c>
      <c r="AI54">
        <v>18.34</v>
      </c>
      <c r="AJ54">
        <v>47.55</v>
      </c>
      <c r="AK54">
        <v>47.99</v>
      </c>
      <c r="AL54">
        <v>58.62</v>
      </c>
      <c r="AM54">
        <v>55.17</v>
      </c>
      <c r="AN54">
        <v>52.8</v>
      </c>
      <c r="AO54">
        <v>66.489999999999995</v>
      </c>
      <c r="AP54">
        <v>69.09</v>
      </c>
      <c r="AQ54">
        <v>69.73</v>
      </c>
      <c r="AR54">
        <v>69.42</v>
      </c>
      <c r="AS54">
        <v>69.099999999999994</v>
      </c>
      <c r="AT54" t="s">
        <v>1</v>
      </c>
      <c r="AU54" t="s">
        <v>1</v>
      </c>
      <c r="AY54" t="s">
        <v>70</v>
      </c>
      <c r="AZ54" t="s">
        <v>315</v>
      </c>
      <c r="BA54">
        <v>13.27</v>
      </c>
      <c r="BB54">
        <v>26.5</v>
      </c>
      <c r="BC54">
        <v>35.85</v>
      </c>
      <c r="BD54">
        <v>32.979999999999997</v>
      </c>
      <c r="BE54">
        <v>53.79</v>
      </c>
      <c r="BF54">
        <v>48.02</v>
      </c>
      <c r="BG54">
        <v>51.35</v>
      </c>
      <c r="BH54">
        <v>50.41</v>
      </c>
      <c r="BI54">
        <v>66.989999999999995</v>
      </c>
      <c r="BJ54">
        <v>73.33</v>
      </c>
      <c r="BK54">
        <v>70.83</v>
      </c>
      <c r="BL54">
        <v>70.19</v>
      </c>
      <c r="BM54">
        <v>68.239999999999995</v>
      </c>
      <c r="BN54">
        <v>69.19</v>
      </c>
      <c r="BO54" t="s">
        <v>1</v>
      </c>
      <c r="BP54" t="s">
        <v>1</v>
      </c>
    </row>
    <row r="55" spans="1:68" x14ac:dyDescent="0.3">
      <c r="A55" t="s">
        <v>55</v>
      </c>
      <c r="B55" t="s">
        <v>14</v>
      </c>
      <c r="D55">
        <v>174484260</v>
      </c>
      <c r="E55" s="4">
        <f t="shared" si="0"/>
        <v>174484260000</v>
      </c>
      <c r="J55" t="s">
        <v>142</v>
      </c>
      <c r="K55" t="s">
        <v>1</v>
      </c>
      <c r="L55" t="s">
        <v>1</v>
      </c>
      <c r="M55" t="s">
        <v>1</v>
      </c>
      <c r="N55" t="s">
        <v>1</v>
      </c>
      <c r="O55">
        <v>27.64</v>
      </c>
      <c r="P55">
        <v>10.18</v>
      </c>
      <c r="Q55">
        <v>8.08</v>
      </c>
      <c r="R55">
        <v>18.86</v>
      </c>
      <c r="S55">
        <v>21.09</v>
      </c>
      <c r="T55">
        <v>24.92</v>
      </c>
      <c r="U55">
        <v>40.11</v>
      </c>
      <c r="V55">
        <v>29</v>
      </c>
      <c r="W55">
        <v>31.46</v>
      </c>
      <c r="X55">
        <v>66.510000000000005</v>
      </c>
      <c r="Y55" t="s">
        <v>1</v>
      </c>
      <c r="Z55" t="s">
        <v>1</v>
      </c>
      <c r="AD55" t="s">
        <v>79</v>
      </c>
      <c r="AE55" t="s">
        <v>318</v>
      </c>
      <c r="AF55" t="s">
        <v>1</v>
      </c>
      <c r="AG55" t="s">
        <v>1</v>
      </c>
      <c r="AH55" t="s">
        <v>1</v>
      </c>
      <c r="AI55" t="s">
        <v>1</v>
      </c>
      <c r="AJ55">
        <v>7.79</v>
      </c>
      <c r="AK55">
        <v>32.22</v>
      </c>
      <c r="AL55">
        <v>32.47</v>
      </c>
      <c r="AM55">
        <v>31.97</v>
      </c>
      <c r="AN55">
        <v>31.78</v>
      </c>
      <c r="AO55">
        <v>14.46</v>
      </c>
      <c r="AP55">
        <v>13.56</v>
      </c>
      <c r="AQ55">
        <v>17.12</v>
      </c>
      <c r="AR55">
        <v>15.56</v>
      </c>
      <c r="AS55">
        <v>16.12</v>
      </c>
      <c r="AT55">
        <v>59.49</v>
      </c>
      <c r="AU55" t="s">
        <v>1</v>
      </c>
      <c r="AY55" t="s">
        <v>79</v>
      </c>
      <c r="AZ55" t="s">
        <v>321</v>
      </c>
      <c r="BA55" t="s">
        <v>1</v>
      </c>
      <c r="BB55" t="s">
        <v>1</v>
      </c>
      <c r="BC55" t="s">
        <v>1</v>
      </c>
      <c r="BD55" t="s">
        <v>1</v>
      </c>
      <c r="BE55">
        <v>23.16</v>
      </c>
      <c r="BF55">
        <v>32.020000000000003</v>
      </c>
      <c r="BG55">
        <v>29.67</v>
      </c>
      <c r="BH55">
        <v>32.619999999999997</v>
      </c>
      <c r="BI55">
        <v>30.97</v>
      </c>
      <c r="BJ55">
        <v>32.42</v>
      </c>
      <c r="BK55">
        <v>38.950000000000003</v>
      </c>
      <c r="BL55">
        <v>30.5</v>
      </c>
      <c r="BM55">
        <v>35.159999999999997</v>
      </c>
      <c r="BN55">
        <v>29.89</v>
      </c>
      <c r="BO55">
        <v>38.86</v>
      </c>
      <c r="BP55" t="s">
        <v>1</v>
      </c>
    </row>
    <row r="56" spans="1:68" x14ac:dyDescent="0.3">
      <c r="A56" t="s">
        <v>66</v>
      </c>
      <c r="B56" t="s">
        <v>25</v>
      </c>
      <c r="D56">
        <v>172296540</v>
      </c>
      <c r="E56" s="4">
        <f t="shared" si="0"/>
        <v>172296540000</v>
      </c>
      <c r="J56" t="s">
        <v>143</v>
      </c>
      <c r="K56" t="s">
        <v>1</v>
      </c>
      <c r="L56" t="s">
        <v>1</v>
      </c>
      <c r="M56" t="s">
        <v>1</v>
      </c>
      <c r="N56" t="s">
        <v>1</v>
      </c>
      <c r="O56">
        <v>30.63</v>
      </c>
      <c r="P56">
        <v>31.36</v>
      </c>
      <c r="Q56">
        <v>27.13</v>
      </c>
      <c r="R56">
        <v>27.66</v>
      </c>
      <c r="S56">
        <v>26.91</v>
      </c>
      <c r="T56">
        <v>22.77</v>
      </c>
      <c r="U56">
        <v>23.48</v>
      </c>
      <c r="V56">
        <v>29.81</v>
      </c>
      <c r="W56">
        <v>43.12</v>
      </c>
      <c r="X56">
        <v>42.96</v>
      </c>
      <c r="Y56" t="s">
        <v>1</v>
      </c>
      <c r="Z56" t="s">
        <v>1</v>
      </c>
      <c r="AD56" t="s">
        <v>55</v>
      </c>
      <c r="AE56" t="s">
        <v>324</v>
      </c>
      <c r="AF56">
        <v>61.87</v>
      </c>
      <c r="AG56">
        <v>57.65</v>
      </c>
      <c r="AH56">
        <v>60.74</v>
      </c>
      <c r="AI56">
        <v>68.09</v>
      </c>
      <c r="AJ56">
        <v>84.24</v>
      </c>
      <c r="AK56">
        <v>84.19</v>
      </c>
      <c r="AL56">
        <v>83.81</v>
      </c>
      <c r="AM56">
        <v>83.09</v>
      </c>
      <c r="AN56">
        <v>82.85</v>
      </c>
      <c r="AO56">
        <v>87.57</v>
      </c>
      <c r="AP56">
        <v>86.13</v>
      </c>
      <c r="AQ56">
        <v>90.4</v>
      </c>
      <c r="AR56">
        <v>89.95</v>
      </c>
      <c r="AS56">
        <v>86.44</v>
      </c>
      <c r="AT56" t="s">
        <v>1</v>
      </c>
      <c r="AU56" t="s">
        <v>1</v>
      </c>
      <c r="AY56" t="s">
        <v>55</v>
      </c>
      <c r="AZ56" t="s">
        <v>327</v>
      </c>
      <c r="BA56">
        <v>39.76</v>
      </c>
      <c r="BB56">
        <v>46.4</v>
      </c>
      <c r="BC56">
        <v>47.92</v>
      </c>
      <c r="BD56">
        <v>49.73</v>
      </c>
      <c r="BE56">
        <v>46.03</v>
      </c>
      <c r="BF56">
        <v>47.35</v>
      </c>
      <c r="BG56">
        <v>45.82</v>
      </c>
      <c r="BH56">
        <v>48.53</v>
      </c>
      <c r="BI56">
        <v>50.94</v>
      </c>
      <c r="BJ56">
        <v>54.43</v>
      </c>
      <c r="BK56">
        <v>40.06</v>
      </c>
      <c r="BL56">
        <v>41.09</v>
      </c>
      <c r="BM56">
        <v>41.94</v>
      </c>
      <c r="BN56">
        <v>38.9</v>
      </c>
      <c r="BO56" t="s">
        <v>1</v>
      </c>
      <c r="BP56" t="s">
        <v>1</v>
      </c>
    </row>
    <row r="57" spans="1:68" x14ac:dyDescent="0.3">
      <c r="A57" t="s">
        <v>78</v>
      </c>
      <c r="B57" t="s">
        <v>37</v>
      </c>
      <c r="D57">
        <v>167457499</v>
      </c>
      <c r="E57" s="4">
        <f t="shared" si="0"/>
        <v>167457499000</v>
      </c>
      <c r="J57" t="s">
        <v>348</v>
      </c>
      <c r="K57" t="s">
        <v>1</v>
      </c>
      <c r="L57" t="s">
        <v>1</v>
      </c>
      <c r="M57" t="s">
        <v>1</v>
      </c>
      <c r="N57" t="s">
        <v>1</v>
      </c>
      <c r="O57">
        <v>65.59</v>
      </c>
      <c r="P57">
        <v>69.47</v>
      </c>
      <c r="Q57">
        <v>67.010000000000005</v>
      </c>
      <c r="R57">
        <v>65.31</v>
      </c>
      <c r="S57">
        <v>60.1</v>
      </c>
      <c r="T57">
        <v>52.19</v>
      </c>
      <c r="U57">
        <v>47.64</v>
      </c>
      <c r="V57">
        <v>46.53</v>
      </c>
      <c r="W57">
        <v>79.27</v>
      </c>
      <c r="X57">
        <v>74.459999999999994</v>
      </c>
      <c r="Y57" t="s">
        <v>1</v>
      </c>
      <c r="Z57" t="s">
        <v>1</v>
      </c>
      <c r="AD57" t="s">
        <v>66</v>
      </c>
      <c r="AE57" t="s">
        <v>330</v>
      </c>
      <c r="AF57">
        <v>7.64</v>
      </c>
      <c r="AG57">
        <v>49.32</v>
      </c>
      <c r="AH57">
        <v>62.6</v>
      </c>
      <c r="AI57">
        <v>62.48</v>
      </c>
      <c r="AJ57">
        <v>66.239999999999995</v>
      </c>
      <c r="AK57">
        <v>66.63</v>
      </c>
      <c r="AL57">
        <v>67.02</v>
      </c>
      <c r="AM57">
        <v>66.47</v>
      </c>
      <c r="AN57">
        <v>67.8</v>
      </c>
      <c r="AO57">
        <v>69.37</v>
      </c>
      <c r="AP57">
        <v>66.47</v>
      </c>
      <c r="AQ57">
        <v>64.98</v>
      </c>
      <c r="AR57">
        <v>61.69</v>
      </c>
      <c r="AS57">
        <v>61.71</v>
      </c>
      <c r="AT57">
        <v>65.319999999999993</v>
      </c>
      <c r="AU57" t="s">
        <v>1</v>
      </c>
      <c r="AY57" t="s">
        <v>66</v>
      </c>
      <c r="AZ57" t="s">
        <v>333</v>
      </c>
      <c r="BA57">
        <v>14.17</v>
      </c>
      <c r="BB57">
        <v>36.83</v>
      </c>
      <c r="BC57">
        <v>52.17</v>
      </c>
      <c r="BD57">
        <v>37.51</v>
      </c>
      <c r="BE57">
        <v>44.88</v>
      </c>
      <c r="BF57">
        <v>49.45</v>
      </c>
      <c r="BG57">
        <v>74.78</v>
      </c>
      <c r="BH57">
        <v>77.790000000000006</v>
      </c>
      <c r="BI57">
        <v>34.020000000000003</v>
      </c>
      <c r="BJ57">
        <v>62</v>
      </c>
      <c r="BK57">
        <v>41.17</v>
      </c>
      <c r="BL57">
        <v>37.549999999999997</v>
      </c>
      <c r="BM57">
        <v>34.270000000000003</v>
      </c>
      <c r="BN57">
        <v>35.590000000000003</v>
      </c>
      <c r="BO57">
        <v>35.21</v>
      </c>
      <c r="BP57" t="s">
        <v>1</v>
      </c>
    </row>
    <row r="58" spans="1:68" x14ac:dyDescent="0.3">
      <c r="F58" s="1"/>
      <c r="G58" s="1"/>
      <c r="H58" s="1"/>
      <c r="I58" s="1"/>
      <c r="J58" t="s">
        <v>144</v>
      </c>
      <c r="K58" t="s">
        <v>1</v>
      </c>
      <c r="L58" t="s">
        <v>1</v>
      </c>
      <c r="M58" t="s">
        <v>1</v>
      </c>
      <c r="N58" t="s">
        <v>1</v>
      </c>
      <c r="O58">
        <v>26.83</v>
      </c>
      <c r="P58">
        <v>23.23</v>
      </c>
      <c r="Q58">
        <v>24.09</v>
      </c>
      <c r="R58">
        <v>27.12</v>
      </c>
      <c r="S58">
        <v>28.64</v>
      </c>
      <c r="T58">
        <v>28.11</v>
      </c>
      <c r="U58">
        <v>28.23</v>
      </c>
      <c r="V58">
        <v>30.91</v>
      </c>
      <c r="W58">
        <v>27.82</v>
      </c>
      <c r="X58">
        <v>32.75</v>
      </c>
      <c r="Y58" t="s">
        <v>1</v>
      </c>
      <c r="Z58" t="s">
        <v>1</v>
      </c>
      <c r="AD58" t="s">
        <v>78</v>
      </c>
      <c r="AE58" t="s">
        <v>336</v>
      </c>
      <c r="AF58" t="s">
        <v>1</v>
      </c>
      <c r="AG58">
        <v>0</v>
      </c>
      <c r="AH58">
        <v>10.69</v>
      </c>
      <c r="AI58">
        <v>8.19</v>
      </c>
      <c r="AJ58">
        <v>7.02</v>
      </c>
      <c r="AK58">
        <v>6.18</v>
      </c>
      <c r="AL58">
        <v>5.61</v>
      </c>
      <c r="AM58">
        <v>5.88</v>
      </c>
      <c r="AN58">
        <v>5.52</v>
      </c>
      <c r="AO58">
        <v>5.57</v>
      </c>
      <c r="AP58">
        <v>28.4</v>
      </c>
      <c r="AQ58">
        <v>33.92</v>
      </c>
      <c r="AR58">
        <v>46.02</v>
      </c>
      <c r="AS58">
        <v>51.56</v>
      </c>
      <c r="AT58" t="s">
        <v>1</v>
      </c>
      <c r="AU58" t="s">
        <v>1</v>
      </c>
      <c r="AY58" t="s">
        <v>78</v>
      </c>
      <c r="AZ58" t="s">
        <v>339</v>
      </c>
      <c r="BA58" t="s">
        <v>1</v>
      </c>
      <c r="BB58">
        <v>14.63</v>
      </c>
      <c r="BC58">
        <v>16.12</v>
      </c>
      <c r="BD58">
        <v>19.489999999999998</v>
      </c>
      <c r="BE58">
        <v>27.12</v>
      </c>
      <c r="BF58">
        <v>22.73</v>
      </c>
      <c r="BG58">
        <v>42.02</v>
      </c>
      <c r="BH58">
        <v>35.21</v>
      </c>
      <c r="BI58">
        <v>35.86</v>
      </c>
      <c r="BJ58">
        <v>33.06</v>
      </c>
      <c r="BK58">
        <v>41.31</v>
      </c>
      <c r="BL58">
        <v>22.13</v>
      </c>
      <c r="BM58">
        <v>28.35</v>
      </c>
      <c r="BN58">
        <v>19.34</v>
      </c>
      <c r="BO58" t="s">
        <v>1</v>
      </c>
      <c r="BP58" t="s">
        <v>1</v>
      </c>
    </row>
    <row r="59" spans="1:68" x14ac:dyDescent="0.3">
      <c r="J59" t="s">
        <v>145</v>
      </c>
      <c r="K59" t="s">
        <v>1</v>
      </c>
      <c r="L59" t="s">
        <v>1</v>
      </c>
      <c r="M59" t="s">
        <v>1</v>
      </c>
      <c r="N59" t="s">
        <v>1</v>
      </c>
      <c r="O59">
        <v>100</v>
      </c>
      <c r="P59">
        <v>100</v>
      </c>
      <c r="Q59">
        <v>100</v>
      </c>
      <c r="R59">
        <v>47.14</v>
      </c>
      <c r="S59">
        <v>93.06</v>
      </c>
      <c r="T59">
        <v>100</v>
      </c>
      <c r="U59">
        <v>23.44</v>
      </c>
      <c r="V59">
        <v>23.17</v>
      </c>
      <c r="W59">
        <v>4.55</v>
      </c>
      <c r="X59">
        <v>8.14</v>
      </c>
      <c r="Y59" t="s">
        <v>1</v>
      </c>
      <c r="Z59" t="s">
        <v>1</v>
      </c>
    </row>
    <row r="60" spans="1:68" x14ac:dyDescent="0.3">
      <c r="J60" t="s">
        <v>146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0.8</v>
      </c>
      <c r="V60">
        <v>25.67</v>
      </c>
      <c r="W60">
        <v>34.4</v>
      </c>
      <c r="X60">
        <v>28.16</v>
      </c>
      <c r="Y60" t="s">
        <v>1</v>
      </c>
      <c r="Z60" t="s">
        <v>1</v>
      </c>
    </row>
    <row r="61" spans="1:68" x14ac:dyDescent="0.3">
      <c r="J61" t="s">
        <v>147</v>
      </c>
      <c r="K61">
        <v>13.57</v>
      </c>
      <c r="L61">
        <v>30.22</v>
      </c>
      <c r="M61">
        <v>40.07</v>
      </c>
      <c r="N61">
        <v>13.64</v>
      </c>
      <c r="O61">
        <v>7.7</v>
      </c>
      <c r="P61">
        <v>11.91</v>
      </c>
      <c r="Q61">
        <v>7.38</v>
      </c>
      <c r="R61">
        <v>30.61</v>
      </c>
      <c r="S61">
        <v>19.27</v>
      </c>
      <c r="T61">
        <v>24.49</v>
      </c>
      <c r="U61">
        <v>43.66</v>
      </c>
      <c r="V61">
        <v>40.14</v>
      </c>
      <c r="W61">
        <v>19.100000000000001</v>
      </c>
      <c r="X61">
        <v>27.18</v>
      </c>
      <c r="Y61" t="s">
        <v>1</v>
      </c>
      <c r="Z61" t="s">
        <v>1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68" x14ac:dyDescent="0.3">
      <c r="J62" t="s">
        <v>148</v>
      </c>
      <c r="K62">
        <v>22.04</v>
      </c>
      <c r="L62">
        <v>18.04</v>
      </c>
      <c r="M62">
        <v>16.87</v>
      </c>
      <c r="N62">
        <v>14.8</v>
      </c>
      <c r="O62">
        <v>21.02</v>
      </c>
      <c r="P62">
        <v>19.010000000000002</v>
      </c>
      <c r="Q62">
        <v>16.510000000000002</v>
      </c>
      <c r="R62">
        <v>17.98</v>
      </c>
      <c r="S62">
        <v>16.739999999999998</v>
      </c>
      <c r="T62">
        <v>12.82</v>
      </c>
      <c r="U62">
        <v>13.78</v>
      </c>
      <c r="V62">
        <v>41.19</v>
      </c>
      <c r="W62">
        <v>31.36</v>
      </c>
      <c r="X62">
        <v>24.63</v>
      </c>
      <c r="Y62" t="s">
        <v>1</v>
      </c>
      <c r="Z62" t="s">
        <v>1</v>
      </c>
    </row>
    <row r="63" spans="1:68" x14ac:dyDescent="0.3">
      <c r="J63" t="s">
        <v>349</v>
      </c>
      <c r="K63">
        <v>77.5</v>
      </c>
      <c r="L63">
        <v>67.5</v>
      </c>
      <c r="M63">
        <v>55.77</v>
      </c>
      <c r="N63">
        <v>55.36</v>
      </c>
      <c r="O63">
        <v>65.28</v>
      </c>
      <c r="P63">
        <v>60.81</v>
      </c>
      <c r="Q63">
        <v>61.25</v>
      </c>
      <c r="R63">
        <v>63.75</v>
      </c>
      <c r="S63">
        <v>58.75</v>
      </c>
      <c r="T63">
        <v>40.24</v>
      </c>
      <c r="U63">
        <v>33.72</v>
      </c>
      <c r="V63">
        <v>31.4</v>
      </c>
      <c r="W63">
        <v>31.63</v>
      </c>
      <c r="X63">
        <v>32.35</v>
      </c>
      <c r="Y63" t="s">
        <v>1</v>
      </c>
      <c r="Z63" t="s">
        <v>1</v>
      </c>
    </row>
    <row r="64" spans="1:68" x14ac:dyDescent="0.3">
      <c r="J64" t="s">
        <v>149</v>
      </c>
      <c r="K64">
        <v>12.08</v>
      </c>
      <c r="L64">
        <v>14.55</v>
      </c>
      <c r="M64">
        <v>16.489999999999998</v>
      </c>
      <c r="N64">
        <v>9.2100000000000009</v>
      </c>
      <c r="O64">
        <v>7.04</v>
      </c>
      <c r="P64">
        <v>9.7799999999999994</v>
      </c>
      <c r="Q64">
        <v>8.36</v>
      </c>
      <c r="R64">
        <v>14.63</v>
      </c>
      <c r="S64">
        <v>10.68</v>
      </c>
      <c r="T64">
        <v>11.08</v>
      </c>
      <c r="U64">
        <v>16.43</v>
      </c>
      <c r="V64">
        <v>35.380000000000003</v>
      </c>
      <c r="W64">
        <v>23.06</v>
      </c>
      <c r="X64">
        <v>25.76</v>
      </c>
      <c r="Y64" t="s">
        <v>1</v>
      </c>
      <c r="Z64" t="s">
        <v>1</v>
      </c>
      <c r="AZ64" s="3"/>
    </row>
    <row r="65" spans="10:68" x14ac:dyDescent="0.3">
      <c r="J65" t="s">
        <v>150</v>
      </c>
      <c r="K65">
        <v>66.67</v>
      </c>
      <c r="L65">
        <v>81.819999999999993</v>
      </c>
      <c r="M65">
        <v>100</v>
      </c>
      <c r="N65">
        <v>100</v>
      </c>
      <c r="O65">
        <v>3.85</v>
      </c>
      <c r="P65">
        <v>9.09</v>
      </c>
      <c r="Q65">
        <v>13.64</v>
      </c>
      <c r="R65">
        <v>26.92</v>
      </c>
      <c r="S65">
        <v>10</v>
      </c>
      <c r="T65">
        <v>66.67</v>
      </c>
      <c r="U65">
        <v>91.67</v>
      </c>
      <c r="V65">
        <v>94.44</v>
      </c>
      <c r="W65">
        <v>16.670000000000002</v>
      </c>
      <c r="X65">
        <v>25</v>
      </c>
      <c r="Y65" t="s">
        <v>1</v>
      </c>
      <c r="Z65" t="s">
        <v>1</v>
      </c>
      <c r="AE65" s="5" t="s">
        <v>104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Z65" s="5" t="s">
        <v>108</v>
      </c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0:68" x14ac:dyDescent="0.3">
      <c r="J66" t="s">
        <v>151</v>
      </c>
      <c r="K66" t="s">
        <v>1</v>
      </c>
      <c r="L66">
        <v>0</v>
      </c>
      <c r="M66">
        <v>0</v>
      </c>
      <c r="N66">
        <v>5.26</v>
      </c>
      <c r="O66">
        <v>21.92</v>
      </c>
      <c r="P66">
        <v>20.37</v>
      </c>
      <c r="Q66">
        <v>24.11</v>
      </c>
      <c r="R66">
        <v>24.26</v>
      </c>
      <c r="S66">
        <v>25.29</v>
      </c>
      <c r="T66">
        <v>32.270000000000003</v>
      </c>
      <c r="U66">
        <v>36.340000000000003</v>
      </c>
      <c r="V66">
        <v>43.5</v>
      </c>
      <c r="W66">
        <v>48.85</v>
      </c>
      <c r="X66">
        <v>45.58</v>
      </c>
      <c r="Y66" t="s">
        <v>1</v>
      </c>
      <c r="Z66" t="s">
        <v>1</v>
      </c>
      <c r="AE66" t="s">
        <v>41</v>
      </c>
      <c r="AF66">
        <v>2006</v>
      </c>
      <c r="AG66">
        <v>2007</v>
      </c>
      <c r="AH66">
        <v>2008</v>
      </c>
      <c r="AI66">
        <v>2009</v>
      </c>
      <c r="AJ66">
        <v>2010</v>
      </c>
      <c r="AK66">
        <v>2011</v>
      </c>
      <c r="AL66">
        <v>2012</v>
      </c>
      <c r="AM66">
        <v>2013</v>
      </c>
      <c r="AN66">
        <v>2014</v>
      </c>
      <c r="AO66">
        <v>2015</v>
      </c>
      <c r="AP66">
        <v>2016</v>
      </c>
      <c r="AQ66">
        <v>2017</v>
      </c>
      <c r="AR66">
        <v>2018</v>
      </c>
      <c r="AS66">
        <v>2019</v>
      </c>
      <c r="AT66">
        <v>2020</v>
      </c>
      <c r="AU66">
        <v>2021</v>
      </c>
      <c r="AZ66" t="s">
        <v>41</v>
      </c>
      <c r="BA66">
        <v>2006</v>
      </c>
      <c r="BB66">
        <v>2007</v>
      </c>
      <c r="BC66">
        <v>2008</v>
      </c>
      <c r="BD66">
        <v>2009</v>
      </c>
      <c r="BE66">
        <v>2010</v>
      </c>
      <c r="BF66">
        <v>2011</v>
      </c>
      <c r="BG66">
        <v>2012</v>
      </c>
      <c r="BH66">
        <v>2013</v>
      </c>
      <c r="BI66">
        <v>2014</v>
      </c>
      <c r="BJ66">
        <v>2015</v>
      </c>
      <c r="BK66">
        <v>2016</v>
      </c>
      <c r="BL66">
        <v>2017</v>
      </c>
      <c r="BM66">
        <v>2018</v>
      </c>
      <c r="BN66">
        <v>2019</v>
      </c>
      <c r="BO66">
        <v>2020</v>
      </c>
      <c r="BP66">
        <v>2021</v>
      </c>
    </row>
    <row r="67" spans="10:68" x14ac:dyDescent="0.3">
      <c r="J67" t="s">
        <v>152</v>
      </c>
      <c r="K67" t="s">
        <v>1</v>
      </c>
      <c r="L67">
        <v>0.71</v>
      </c>
      <c r="M67">
        <v>10.28</v>
      </c>
      <c r="N67">
        <v>5.0999999999999996</v>
      </c>
      <c r="O67">
        <v>19.25</v>
      </c>
      <c r="P67">
        <v>21.07</v>
      </c>
      <c r="Q67">
        <v>17.03</v>
      </c>
      <c r="R67">
        <v>10.81</v>
      </c>
      <c r="S67">
        <v>68.63</v>
      </c>
      <c r="T67">
        <v>62.56</v>
      </c>
      <c r="U67">
        <v>80.239999999999995</v>
      </c>
      <c r="V67">
        <v>77.430000000000007</v>
      </c>
      <c r="W67">
        <v>72.150000000000006</v>
      </c>
      <c r="X67">
        <v>37.85</v>
      </c>
      <c r="Y67" t="s">
        <v>1</v>
      </c>
      <c r="Z67" t="s">
        <v>1</v>
      </c>
      <c r="AD67" t="s">
        <v>46</v>
      </c>
      <c r="AE67" t="s">
        <v>112</v>
      </c>
      <c r="AF67">
        <v>46.7</v>
      </c>
      <c r="AG67">
        <v>57.41</v>
      </c>
      <c r="AH67">
        <v>77.069999999999993</v>
      </c>
      <c r="AI67">
        <v>84.36</v>
      </c>
      <c r="AJ67">
        <v>64.55</v>
      </c>
      <c r="AK67">
        <v>33.15</v>
      </c>
      <c r="AL67">
        <v>57.12</v>
      </c>
      <c r="AM67">
        <v>78.5</v>
      </c>
      <c r="AN67">
        <v>84.59</v>
      </c>
      <c r="AO67">
        <v>77.349999999999994</v>
      </c>
      <c r="AP67">
        <v>85.42</v>
      </c>
      <c r="AQ67">
        <v>85.18</v>
      </c>
      <c r="AR67">
        <v>85.7</v>
      </c>
      <c r="AS67">
        <v>82.01</v>
      </c>
      <c r="AT67">
        <v>85.02</v>
      </c>
      <c r="AU67" t="s">
        <v>1</v>
      </c>
      <c r="AY67" t="s">
        <v>46</v>
      </c>
      <c r="AZ67" t="s">
        <v>115</v>
      </c>
      <c r="BA67">
        <v>31.25</v>
      </c>
      <c r="BB67">
        <v>100</v>
      </c>
      <c r="BC67">
        <v>3.85</v>
      </c>
      <c r="BD67">
        <v>8.82</v>
      </c>
      <c r="BE67">
        <v>2.78</v>
      </c>
      <c r="BF67">
        <v>2.78</v>
      </c>
      <c r="BG67">
        <v>3.13</v>
      </c>
      <c r="BH67">
        <v>3.57</v>
      </c>
      <c r="BI67">
        <v>3.33</v>
      </c>
      <c r="BJ67">
        <v>5.56</v>
      </c>
      <c r="BK67">
        <v>15</v>
      </c>
      <c r="BL67">
        <v>15</v>
      </c>
      <c r="BM67">
        <v>4.55</v>
      </c>
      <c r="BN67">
        <v>2.63</v>
      </c>
      <c r="BO67">
        <v>2.63</v>
      </c>
      <c r="BP67" t="s">
        <v>1</v>
      </c>
    </row>
    <row r="68" spans="10:68" x14ac:dyDescent="0.3">
      <c r="J68" t="s">
        <v>153</v>
      </c>
      <c r="K68" t="s">
        <v>1</v>
      </c>
      <c r="L68">
        <v>29.49</v>
      </c>
      <c r="M68">
        <v>38.44</v>
      </c>
      <c r="N68">
        <v>33.89</v>
      </c>
      <c r="O68">
        <v>42.43</v>
      </c>
      <c r="P68">
        <v>31.47</v>
      </c>
      <c r="Q68">
        <v>30.19</v>
      </c>
      <c r="R68">
        <v>30.73</v>
      </c>
      <c r="S68">
        <v>40.31</v>
      </c>
      <c r="T68">
        <v>47.04</v>
      </c>
      <c r="U68">
        <v>71.86</v>
      </c>
      <c r="V68">
        <v>75.22</v>
      </c>
      <c r="W68">
        <v>75.849999999999994</v>
      </c>
      <c r="X68">
        <v>74.599999999999994</v>
      </c>
      <c r="Y68" t="s">
        <v>1</v>
      </c>
      <c r="Z68" t="s">
        <v>1</v>
      </c>
      <c r="AD68" t="s">
        <v>60</v>
      </c>
      <c r="AE68" t="s">
        <v>117</v>
      </c>
      <c r="AF68">
        <v>54.85</v>
      </c>
      <c r="AG68">
        <v>79.88</v>
      </c>
      <c r="AH68">
        <v>84.26</v>
      </c>
      <c r="AI68">
        <v>88.4</v>
      </c>
      <c r="AJ68">
        <v>93.87</v>
      </c>
      <c r="AK68">
        <v>94.97</v>
      </c>
      <c r="AL68">
        <v>85.22</v>
      </c>
      <c r="AM68">
        <v>95.2</v>
      </c>
      <c r="AN68">
        <v>95.7</v>
      </c>
      <c r="AO68">
        <v>94.45</v>
      </c>
      <c r="AP68">
        <v>94.9</v>
      </c>
      <c r="AQ68">
        <v>94.4</v>
      </c>
      <c r="AR68">
        <v>93.91</v>
      </c>
      <c r="AS68">
        <v>93.02</v>
      </c>
      <c r="AT68">
        <v>92.38</v>
      </c>
      <c r="AU68" t="s">
        <v>1</v>
      </c>
      <c r="AY68" t="s">
        <v>60</v>
      </c>
      <c r="AZ68" t="s">
        <v>120</v>
      </c>
      <c r="BA68">
        <v>23.33</v>
      </c>
      <c r="BB68">
        <v>34.619999999999997</v>
      </c>
      <c r="BC68">
        <v>17.309999999999999</v>
      </c>
      <c r="BD68">
        <v>16.670000000000002</v>
      </c>
      <c r="BE68">
        <v>4.41</v>
      </c>
      <c r="BF68">
        <v>16.18</v>
      </c>
      <c r="BG68">
        <v>40.909999999999997</v>
      </c>
      <c r="BH68">
        <v>6.52</v>
      </c>
      <c r="BI68">
        <v>9.68</v>
      </c>
      <c r="BJ68">
        <v>86.96</v>
      </c>
      <c r="BK68">
        <v>20.69</v>
      </c>
      <c r="BL68">
        <v>8.75</v>
      </c>
      <c r="BM68">
        <v>6.25</v>
      </c>
      <c r="BN68">
        <v>37.04</v>
      </c>
      <c r="BO68">
        <v>0.53</v>
      </c>
      <c r="BP68" t="s">
        <v>1</v>
      </c>
    </row>
    <row r="69" spans="10:68" x14ac:dyDescent="0.3">
      <c r="J69" t="s">
        <v>350</v>
      </c>
      <c r="K69" t="s">
        <v>1</v>
      </c>
      <c r="L69">
        <v>51.58</v>
      </c>
      <c r="M69">
        <v>64.62</v>
      </c>
      <c r="N69">
        <v>55.6</v>
      </c>
      <c r="O69">
        <v>67.5</v>
      </c>
      <c r="P69">
        <v>48.55</v>
      </c>
      <c r="Q69">
        <v>45.42</v>
      </c>
      <c r="R69">
        <v>45.33</v>
      </c>
      <c r="S69">
        <v>68.67</v>
      </c>
      <c r="T69">
        <v>67.209999999999994</v>
      </c>
      <c r="U69">
        <v>96.24</v>
      </c>
      <c r="V69">
        <v>95.66</v>
      </c>
      <c r="W69">
        <v>95.2</v>
      </c>
      <c r="X69">
        <v>95.56</v>
      </c>
      <c r="Y69" t="s">
        <v>1</v>
      </c>
      <c r="Z69" t="s">
        <v>1</v>
      </c>
      <c r="AD69" t="s">
        <v>42</v>
      </c>
      <c r="AE69" t="s">
        <v>122</v>
      </c>
      <c r="AF69">
        <v>31.53</v>
      </c>
      <c r="AG69">
        <v>55.57</v>
      </c>
      <c r="AH69">
        <v>33.049999999999997</v>
      </c>
      <c r="AI69">
        <v>50.49</v>
      </c>
      <c r="AJ69">
        <v>46.3</v>
      </c>
      <c r="AK69">
        <v>71.91</v>
      </c>
      <c r="AL69">
        <v>62.54</v>
      </c>
      <c r="AM69">
        <v>75.099999999999994</v>
      </c>
      <c r="AN69">
        <v>79.41</v>
      </c>
      <c r="AO69">
        <v>79.900000000000006</v>
      </c>
      <c r="AP69">
        <v>82.33</v>
      </c>
      <c r="AQ69">
        <v>82.57</v>
      </c>
      <c r="AR69">
        <v>86.38</v>
      </c>
      <c r="AS69">
        <v>86.75</v>
      </c>
      <c r="AT69" t="s">
        <v>1</v>
      </c>
      <c r="AU69" t="s">
        <v>1</v>
      </c>
      <c r="AY69" t="s">
        <v>42</v>
      </c>
      <c r="AZ69" t="s">
        <v>125</v>
      </c>
      <c r="BA69">
        <v>66.67</v>
      </c>
      <c r="BB69">
        <v>30</v>
      </c>
      <c r="BC69">
        <v>100</v>
      </c>
      <c r="BD69">
        <v>4.55</v>
      </c>
      <c r="BE69">
        <v>37.5</v>
      </c>
      <c r="BF69">
        <v>50</v>
      </c>
      <c r="BG69">
        <v>5</v>
      </c>
      <c r="BH69">
        <v>28.57</v>
      </c>
      <c r="BI69">
        <v>10</v>
      </c>
      <c r="BJ69">
        <v>28.57</v>
      </c>
      <c r="BK69">
        <v>7.14</v>
      </c>
      <c r="BL69">
        <v>5.56</v>
      </c>
      <c r="BM69">
        <v>3.85</v>
      </c>
      <c r="BN69">
        <v>2.94</v>
      </c>
      <c r="BO69" t="s">
        <v>1</v>
      </c>
      <c r="BP69" t="s">
        <v>1</v>
      </c>
    </row>
    <row r="70" spans="10:68" x14ac:dyDescent="0.3">
      <c r="J70" t="s">
        <v>154</v>
      </c>
      <c r="K70" t="s">
        <v>1</v>
      </c>
      <c r="L70">
        <v>12.08</v>
      </c>
      <c r="M70">
        <v>20.07</v>
      </c>
      <c r="N70">
        <v>16.59</v>
      </c>
      <c r="O70">
        <v>28.86</v>
      </c>
      <c r="P70">
        <v>25.12</v>
      </c>
      <c r="Q70">
        <v>23.26</v>
      </c>
      <c r="R70">
        <v>20.61</v>
      </c>
      <c r="S70">
        <v>51.33</v>
      </c>
      <c r="T70">
        <v>52.17</v>
      </c>
      <c r="U70">
        <v>50.92</v>
      </c>
      <c r="V70">
        <v>67.17</v>
      </c>
      <c r="W70">
        <v>61.53</v>
      </c>
      <c r="X70">
        <v>33.880000000000003</v>
      </c>
      <c r="Y70" t="s">
        <v>1</v>
      </c>
      <c r="Z70" t="s">
        <v>1</v>
      </c>
      <c r="AD70" t="s">
        <v>80</v>
      </c>
      <c r="AE70" t="s">
        <v>127</v>
      </c>
      <c r="AF70">
        <v>77.989999999999995</v>
      </c>
      <c r="AG70">
        <v>68.099999999999994</v>
      </c>
      <c r="AH70">
        <v>60.7</v>
      </c>
      <c r="AI70">
        <v>27.97</v>
      </c>
      <c r="AJ70">
        <v>38.590000000000003</v>
      </c>
      <c r="AK70">
        <v>34.64</v>
      </c>
      <c r="AL70">
        <v>41.03</v>
      </c>
      <c r="AM70">
        <v>41.01</v>
      </c>
      <c r="AN70">
        <v>50.54</v>
      </c>
      <c r="AO70">
        <v>67.59</v>
      </c>
      <c r="AP70">
        <v>60.53</v>
      </c>
      <c r="AQ70">
        <v>54.66</v>
      </c>
      <c r="AR70">
        <v>42.53</v>
      </c>
      <c r="AS70">
        <v>47.83</v>
      </c>
      <c r="AT70" t="s">
        <v>1</v>
      </c>
      <c r="AU70" t="s">
        <v>1</v>
      </c>
      <c r="AY70" t="s">
        <v>80</v>
      </c>
      <c r="AZ70" t="s">
        <v>130</v>
      </c>
      <c r="BA70">
        <v>76.67</v>
      </c>
      <c r="BB70">
        <v>34.619999999999997</v>
      </c>
      <c r="BC70">
        <v>13.46</v>
      </c>
      <c r="BD70">
        <v>1.85</v>
      </c>
      <c r="BE70">
        <v>1.47</v>
      </c>
      <c r="BF70">
        <v>7.35</v>
      </c>
      <c r="BG70">
        <v>1.52</v>
      </c>
      <c r="BH70">
        <v>2.17</v>
      </c>
      <c r="BI70">
        <v>1.61</v>
      </c>
      <c r="BJ70">
        <v>2.17</v>
      </c>
      <c r="BK70">
        <v>1.72</v>
      </c>
      <c r="BL70">
        <v>1.25</v>
      </c>
      <c r="BM70">
        <v>2.68</v>
      </c>
      <c r="BN70">
        <v>0.62</v>
      </c>
      <c r="BO70" t="s">
        <v>1</v>
      </c>
      <c r="BP70" t="s">
        <v>1</v>
      </c>
    </row>
    <row r="71" spans="10:68" x14ac:dyDescent="0.3">
      <c r="J71" t="s">
        <v>155</v>
      </c>
      <c r="K71" t="s">
        <v>1</v>
      </c>
      <c r="L71">
        <v>100</v>
      </c>
      <c r="M71">
        <v>82.69</v>
      </c>
      <c r="N71">
        <v>81.48</v>
      </c>
      <c r="O71">
        <v>82.35</v>
      </c>
      <c r="P71">
        <v>36.76</v>
      </c>
      <c r="Q71">
        <v>78.790000000000006</v>
      </c>
      <c r="R71">
        <v>41.3</v>
      </c>
      <c r="S71">
        <v>100</v>
      </c>
      <c r="T71">
        <v>65.22</v>
      </c>
      <c r="U71">
        <v>31.03</v>
      </c>
      <c r="V71">
        <v>62.5</v>
      </c>
      <c r="W71">
        <v>52.68</v>
      </c>
      <c r="X71">
        <v>14.2</v>
      </c>
      <c r="Y71" t="s">
        <v>1</v>
      </c>
      <c r="Z71" t="s">
        <v>1</v>
      </c>
      <c r="AD71" t="s">
        <v>80</v>
      </c>
      <c r="AE71" t="s">
        <v>132</v>
      </c>
      <c r="AF71">
        <v>77.989999999999995</v>
      </c>
      <c r="AG71">
        <v>68.099999999999994</v>
      </c>
      <c r="AH71">
        <v>60.7</v>
      </c>
      <c r="AI71">
        <v>27.97</v>
      </c>
      <c r="AJ71">
        <v>38.590000000000003</v>
      </c>
      <c r="AK71">
        <v>34.64</v>
      </c>
      <c r="AL71">
        <v>41.03</v>
      </c>
      <c r="AM71">
        <v>41.01</v>
      </c>
      <c r="AN71">
        <v>50.54</v>
      </c>
      <c r="AO71">
        <v>67.59</v>
      </c>
      <c r="AP71">
        <v>60.53</v>
      </c>
      <c r="AQ71">
        <v>54.66</v>
      </c>
      <c r="AR71">
        <v>42.53</v>
      </c>
      <c r="AS71">
        <v>47.83</v>
      </c>
      <c r="AT71" t="s">
        <v>1</v>
      </c>
      <c r="AU71" t="s">
        <v>1</v>
      </c>
      <c r="AY71" t="s">
        <v>80</v>
      </c>
      <c r="AZ71" t="s">
        <v>135</v>
      </c>
      <c r="BA71">
        <v>76.67</v>
      </c>
      <c r="BB71">
        <v>34.619999999999997</v>
      </c>
      <c r="BC71">
        <v>13.46</v>
      </c>
      <c r="BD71">
        <v>1.85</v>
      </c>
      <c r="BE71">
        <v>1.47</v>
      </c>
      <c r="BF71">
        <v>7.35</v>
      </c>
      <c r="BG71">
        <v>1.52</v>
      </c>
      <c r="BH71">
        <v>2.17</v>
      </c>
      <c r="BI71">
        <v>1.61</v>
      </c>
      <c r="BJ71">
        <v>2.17</v>
      </c>
      <c r="BK71">
        <v>1.72</v>
      </c>
      <c r="BL71">
        <v>1.25</v>
      </c>
      <c r="BM71">
        <v>2.68</v>
      </c>
      <c r="BN71">
        <v>0.62</v>
      </c>
      <c r="BO71" t="s">
        <v>1</v>
      </c>
      <c r="BP71" t="s">
        <v>1</v>
      </c>
    </row>
    <row r="72" spans="10:68" x14ac:dyDescent="0.3">
      <c r="J72" t="s">
        <v>156</v>
      </c>
      <c r="K72">
        <v>89.59</v>
      </c>
      <c r="L72">
        <v>85.87</v>
      </c>
      <c r="M72">
        <v>84.1</v>
      </c>
      <c r="N72">
        <v>91.57</v>
      </c>
      <c r="O72">
        <v>95.48</v>
      </c>
      <c r="P72">
        <v>95.38</v>
      </c>
      <c r="Q72">
        <v>93.75</v>
      </c>
      <c r="R72">
        <v>93.93</v>
      </c>
      <c r="S72">
        <v>92.41</v>
      </c>
      <c r="T72">
        <v>89.8</v>
      </c>
      <c r="U72">
        <v>90.67</v>
      </c>
      <c r="V72">
        <v>92.27</v>
      </c>
      <c r="W72">
        <v>91.24</v>
      </c>
      <c r="X72">
        <v>91.85</v>
      </c>
      <c r="Y72" t="s">
        <v>1</v>
      </c>
      <c r="Z72" t="s">
        <v>1</v>
      </c>
      <c r="AD72" t="s">
        <v>76</v>
      </c>
      <c r="AE72" t="s">
        <v>137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>
        <v>10.5</v>
      </c>
      <c r="AM72">
        <v>14.4</v>
      </c>
      <c r="AN72">
        <v>14.81</v>
      </c>
      <c r="AO72">
        <v>24.01</v>
      </c>
      <c r="AP72">
        <v>22.58</v>
      </c>
      <c r="AQ72">
        <v>54.95</v>
      </c>
      <c r="AR72">
        <v>30.46</v>
      </c>
      <c r="AS72">
        <v>47.12</v>
      </c>
      <c r="AT72" t="s">
        <v>1</v>
      </c>
      <c r="AU72" t="s">
        <v>1</v>
      </c>
      <c r="AY72" t="s">
        <v>76</v>
      </c>
      <c r="AZ72" t="s">
        <v>140</v>
      </c>
      <c r="BA72" t="s">
        <v>1</v>
      </c>
      <c r="BB72" t="s">
        <v>1</v>
      </c>
      <c r="BC72" t="s">
        <v>1</v>
      </c>
      <c r="BD72" t="s">
        <v>1</v>
      </c>
      <c r="BE72" t="s">
        <v>1</v>
      </c>
      <c r="BF72" t="s">
        <v>1</v>
      </c>
      <c r="BG72">
        <v>24.24</v>
      </c>
      <c r="BH72">
        <v>28.26</v>
      </c>
      <c r="BI72">
        <v>9.68</v>
      </c>
      <c r="BJ72">
        <v>10.87</v>
      </c>
      <c r="BK72">
        <v>5.17</v>
      </c>
      <c r="BL72">
        <v>3.75</v>
      </c>
      <c r="BM72">
        <v>0.89</v>
      </c>
      <c r="BN72">
        <v>1.85</v>
      </c>
      <c r="BO72" t="s">
        <v>1</v>
      </c>
      <c r="BP72" t="s">
        <v>1</v>
      </c>
    </row>
    <row r="73" spans="10:68" x14ac:dyDescent="0.3">
      <c r="J73" t="s">
        <v>157</v>
      </c>
      <c r="K73">
        <v>70.83</v>
      </c>
      <c r="L73">
        <v>45.56</v>
      </c>
      <c r="M73">
        <v>69.930000000000007</v>
      </c>
      <c r="N73">
        <v>87.78</v>
      </c>
      <c r="O73">
        <v>92.5</v>
      </c>
      <c r="P73">
        <v>84</v>
      </c>
      <c r="Q73">
        <v>66.95</v>
      </c>
      <c r="R73">
        <v>87.55</v>
      </c>
      <c r="S73">
        <v>90.18</v>
      </c>
      <c r="T73">
        <v>92.82</v>
      </c>
      <c r="U73">
        <v>87.38</v>
      </c>
      <c r="V73">
        <v>77.209999999999994</v>
      </c>
      <c r="W73">
        <v>77.52</v>
      </c>
      <c r="X73">
        <v>70.83</v>
      </c>
      <c r="Y73" t="s">
        <v>1</v>
      </c>
      <c r="Z73" t="s">
        <v>1</v>
      </c>
      <c r="AD73" t="s">
        <v>75</v>
      </c>
      <c r="AE73" t="s">
        <v>142</v>
      </c>
      <c r="AF73" t="s">
        <v>1</v>
      </c>
      <c r="AG73" t="s">
        <v>1</v>
      </c>
      <c r="AH73" t="s">
        <v>1</v>
      </c>
      <c r="AI73" t="s">
        <v>1</v>
      </c>
      <c r="AJ73">
        <v>27.64</v>
      </c>
      <c r="AK73">
        <v>10.18</v>
      </c>
      <c r="AL73">
        <v>8.08</v>
      </c>
      <c r="AM73">
        <v>18.86</v>
      </c>
      <c r="AN73">
        <v>21.09</v>
      </c>
      <c r="AO73">
        <v>24.92</v>
      </c>
      <c r="AP73">
        <v>40.11</v>
      </c>
      <c r="AQ73">
        <v>29</v>
      </c>
      <c r="AR73">
        <v>31.46</v>
      </c>
      <c r="AS73">
        <v>66.510000000000005</v>
      </c>
      <c r="AT73" t="s">
        <v>1</v>
      </c>
      <c r="AU73" t="s">
        <v>1</v>
      </c>
      <c r="AY73" t="s">
        <v>75</v>
      </c>
      <c r="AZ73" t="s">
        <v>145</v>
      </c>
      <c r="BA73" t="s">
        <v>1</v>
      </c>
      <c r="BB73" t="s">
        <v>1</v>
      </c>
      <c r="BC73" t="s">
        <v>1</v>
      </c>
      <c r="BD73" t="s">
        <v>1</v>
      </c>
      <c r="BE73">
        <v>100</v>
      </c>
      <c r="BF73">
        <v>100</v>
      </c>
      <c r="BG73">
        <v>100</v>
      </c>
      <c r="BH73">
        <v>47.14</v>
      </c>
      <c r="BI73">
        <v>93.06</v>
      </c>
      <c r="BJ73">
        <v>100</v>
      </c>
      <c r="BK73">
        <v>23.44</v>
      </c>
      <c r="BL73">
        <v>23.17</v>
      </c>
      <c r="BM73">
        <v>4.55</v>
      </c>
      <c r="BN73">
        <v>8.14</v>
      </c>
      <c r="BO73" t="s">
        <v>1</v>
      </c>
      <c r="BP73" t="s">
        <v>1</v>
      </c>
    </row>
    <row r="74" spans="10:68" x14ac:dyDescent="0.3">
      <c r="J74" t="s">
        <v>158</v>
      </c>
      <c r="K74">
        <v>87.8</v>
      </c>
      <c r="L74">
        <v>79.680000000000007</v>
      </c>
      <c r="M74">
        <v>84.1</v>
      </c>
      <c r="N74">
        <v>82.74</v>
      </c>
      <c r="O74">
        <v>90.33</v>
      </c>
      <c r="P74">
        <v>92.25</v>
      </c>
      <c r="Q74">
        <v>90.64</v>
      </c>
      <c r="R74">
        <v>92.63</v>
      </c>
      <c r="S74">
        <v>93.6</v>
      </c>
      <c r="T74">
        <v>94.54</v>
      </c>
      <c r="U74">
        <v>94.15</v>
      </c>
      <c r="V74">
        <v>95.57</v>
      </c>
      <c r="W74">
        <v>96.76</v>
      </c>
      <c r="X74">
        <v>97.23</v>
      </c>
      <c r="Y74" t="s">
        <v>1</v>
      </c>
      <c r="Z74" t="s">
        <v>1</v>
      </c>
      <c r="AD74" t="s">
        <v>47</v>
      </c>
      <c r="AE74" t="s">
        <v>147</v>
      </c>
      <c r="AF74">
        <v>13.57</v>
      </c>
      <c r="AG74">
        <v>30.22</v>
      </c>
      <c r="AH74">
        <v>40.07</v>
      </c>
      <c r="AI74">
        <v>13.64</v>
      </c>
      <c r="AJ74">
        <v>7.7</v>
      </c>
      <c r="AK74">
        <v>11.91</v>
      </c>
      <c r="AL74">
        <v>7.38</v>
      </c>
      <c r="AM74">
        <v>30.61</v>
      </c>
      <c r="AN74">
        <v>19.27</v>
      </c>
      <c r="AO74">
        <v>24.49</v>
      </c>
      <c r="AP74">
        <v>43.66</v>
      </c>
      <c r="AQ74">
        <v>40.14</v>
      </c>
      <c r="AR74">
        <v>19.100000000000001</v>
      </c>
      <c r="AS74">
        <v>27.18</v>
      </c>
      <c r="AT74" t="s">
        <v>1</v>
      </c>
      <c r="AU74" t="s">
        <v>1</v>
      </c>
      <c r="AY74" t="s">
        <v>47</v>
      </c>
      <c r="AZ74" t="s">
        <v>150</v>
      </c>
      <c r="BA74">
        <v>66.67</v>
      </c>
      <c r="BB74">
        <v>81.819999999999993</v>
      </c>
      <c r="BC74">
        <v>100</v>
      </c>
      <c r="BD74">
        <v>100</v>
      </c>
      <c r="BE74">
        <v>3.85</v>
      </c>
      <c r="BF74">
        <v>9.09</v>
      </c>
      <c r="BG74">
        <v>13.64</v>
      </c>
      <c r="BH74">
        <v>26.92</v>
      </c>
      <c r="BI74">
        <v>10</v>
      </c>
      <c r="BJ74">
        <v>66.67</v>
      </c>
      <c r="BK74">
        <v>91.67</v>
      </c>
      <c r="BL74">
        <v>94.44</v>
      </c>
      <c r="BM74">
        <v>16.670000000000002</v>
      </c>
      <c r="BN74">
        <v>25</v>
      </c>
      <c r="BO74" t="s">
        <v>1</v>
      </c>
      <c r="BP74" t="s">
        <v>1</v>
      </c>
    </row>
    <row r="75" spans="10:68" x14ac:dyDescent="0.3">
      <c r="J75" t="s">
        <v>351</v>
      </c>
      <c r="K75">
        <v>92.24</v>
      </c>
      <c r="L75">
        <v>57.5</v>
      </c>
      <c r="M75">
        <v>70.63</v>
      </c>
      <c r="N75">
        <v>81.25</v>
      </c>
      <c r="O75">
        <v>82.69</v>
      </c>
      <c r="P75">
        <v>93.37</v>
      </c>
      <c r="Q75">
        <v>88.69</v>
      </c>
      <c r="R75">
        <v>90.12</v>
      </c>
      <c r="S75">
        <v>89.67</v>
      </c>
      <c r="T75">
        <v>94.35</v>
      </c>
      <c r="U75">
        <v>92.75</v>
      </c>
      <c r="V75">
        <v>96.15</v>
      </c>
      <c r="W75">
        <v>98.78</v>
      </c>
      <c r="X75">
        <v>99.43</v>
      </c>
      <c r="Y75" t="s">
        <v>1</v>
      </c>
      <c r="Z75" t="s">
        <v>1</v>
      </c>
      <c r="AD75" t="s">
        <v>74</v>
      </c>
      <c r="AE75" t="s">
        <v>152</v>
      </c>
      <c r="AF75" t="s">
        <v>1</v>
      </c>
      <c r="AG75">
        <v>0.71</v>
      </c>
      <c r="AH75">
        <v>10.28</v>
      </c>
      <c r="AI75">
        <v>5.0999999999999996</v>
      </c>
      <c r="AJ75">
        <v>19.25</v>
      </c>
      <c r="AK75">
        <v>21.07</v>
      </c>
      <c r="AL75">
        <v>17.03</v>
      </c>
      <c r="AM75">
        <v>10.81</v>
      </c>
      <c r="AN75">
        <v>68.63</v>
      </c>
      <c r="AO75">
        <v>62.56</v>
      </c>
      <c r="AP75">
        <v>80.239999999999995</v>
      </c>
      <c r="AQ75">
        <v>77.430000000000007</v>
      </c>
      <c r="AR75">
        <v>72.150000000000006</v>
      </c>
      <c r="AS75">
        <v>37.85</v>
      </c>
      <c r="AT75" t="s">
        <v>1</v>
      </c>
      <c r="AU75" t="s">
        <v>1</v>
      </c>
      <c r="AY75" t="s">
        <v>74</v>
      </c>
      <c r="AZ75" t="s">
        <v>155</v>
      </c>
      <c r="BA75" t="s">
        <v>1</v>
      </c>
      <c r="BB75">
        <v>100</v>
      </c>
      <c r="BC75">
        <v>82.69</v>
      </c>
      <c r="BD75">
        <v>81.48</v>
      </c>
      <c r="BE75">
        <v>82.35</v>
      </c>
      <c r="BF75">
        <v>36.76</v>
      </c>
      <c r="BG75">
        <v>78.790000000000006</v>
      </c>
      <c r="BH75">
        <v>41.3</v>
      </c>
      <c r="BI75">
        <v>100</v>
      </c>
      <c r="BJ75">
        <v>65.22</v>
      </c>
      <c r="BK75">
        <v>31.03</v>
      </c>
      <c r="BL75">
        <v>62.5</v>
      </c>
      <c r="BM75">
        <v>52.68</v>
      </c>
      <c r="BN75">
        <v>14.2</v>
      </c>
      <c r="BO75" t="s">
        <v>1</v>
      </c>
      <c r="BP75" t="s">
        <v>1</v>
      </c>
    </row>
    <row r="76" spans="10:68" x14ac:dyDescent="0.3">
      <c r="J76" t="s">
        <v>159</v>
      </c>
      <c r="K76">
        <v>81.86</v>
      </c>
      <c r="L76">
        <v>59.01</v>
      </c>
      <c r="M76">
        <v>62.36</v>
      </c>
      <c r="N76">
        <v>51.49</v>
      </c>
      <c r="O76">
        <v>48.77</v>
      </c>
      <c r="P76">
        <v>45.98</v>
      </c>
      <c r="Q76">
        <v>45.71</v>
      </c>
      <c r="R76">
        <v>47.7</v>
      </c>
      <c r="S76">
        <v>46.85</v>
      </c>
      <c r="T76">
        <v>81.19</v>
      </c>
      <c r="U76">
        <v>52.45</v>
      </c>
      <c r="V76">
        <v>49.68</v>
      </c>
      <c r="W76">
        <v>45.38</v>
      </c>
      <c r="X76">
        <v>44.39</v>
      </c>
      <c r="Y76" t="s">
        <v>1</v>
      </c>
      <c r="Z76" t="s">
        <v>1</v>
      </c>
      <c r="AD76" t="s">
        <v>59</v>
      </c>
      <c r="AE76" t="s">
        <v>157</v>
      </c>
      <c r="AF76">
        <v>70.83</v>
      </c>
      <c r="AG76">
        <v>45.56</v>
      </c>
      <c r="AH76">
        <v>69.930000000000007</v>
      </c>
      <c r="AI76">
        <v>87.78</v>
      </c>
      <c r="AJ76">
        <v>92.5</v>
      </c>
      <c r="AK76">
        <v>84</v>
      </c>
      <c r="AL76">
        <v>66.95</v>
      </c>
      <c r="AM76">
        <v>87.55</v>
      </c>
      <c r="AN76">
        <v>90.18</v>
      </c>
      <c r="AO76">
        <v>92.82</v>
      </c>
      <c r="AP76">
        <v>87.38</v>
      </c>
      <c r="AQ76">
        <v>77.209999999999994</v>
      </c>
      <c r="AR76">
        <v>77.52</v>
      </c>
      <c r="AS76">
        <v>70.83</v>
      </c>
      <c r="AT76" t="s">
        <v>1</v>
      </c>
      <c r="AU76" t="s">
        <v>1</v>
      </c>
      <c r="AY76" t="s">
        <v>59</v>
      </c>
      <c r="AZ76" t="s">
        <v>160</v>
      </c>
      <c r="BA76">
        <v>80.77</v>
      </c>
      <c r="BB76">
        <v>47.5</v>
      </c>
      <c r="BC76">
        <v>45</v>
      </c>
      <c r="BD76">
        <v>16.670000000000002</v>
      </c>
      <c r="BE76">
        <v>5.36</v>
      </c>
      <c r="BF76">
        <v>1.56</v>
      </c>
      <c r="BG76">
        <v>7.41</v>
      </c>
      <c r="BH76">
        <v>4.05</v>
      </c>
      <c r="BI76">
        <v>1.43</v>
      </c>
      <c r="BJ76">
        <v>69.44</v>
      </c>
      <c r="BK76">
        <v>13.64</v>
      </c>
      <c r="BL76">
        <v>10.23</v>
      </c>
      <c r="BM76">
        <v>1.22</v>
      </c>
      <c r="BN76">
        <v>0.94</v>
      </c>
      <c r="BO76" t="s">
        <v>1</v>
      </c>
      <c r="BP76" t="s">
        <v>1</v>
      </c>
    </row>
    <row r="77" spans="10:68" x14ac:dyDescent="0.3">
      <c r="J77" t="s">
        <v>160</v>
      </c>
      <c r="K77">
        <v>80.77</v>
      </c>
      <c r="L77">
        <v>47.5</v>
      </c>
      <c r="M77">
        <v>45</v>
      </c>
      <c r="N77">
        <v>16.670000000000002</v>
      </c>
      <c r="O77">
        <v>5.36</v>
      </c>
      <c r="P77">
        <v>1.56</v>
      </c>
      <c r="Q77">
        <v>7.41</v>
      </c>
      <c r="R77">
        <v>4.05</v>
      </c>
      <c r="S77">
        <v>1.43</v>
      </c>
      <c r="T77">
        <v>69.44</v>
      </c>
      <c r="U77">
        <v>13.64</v>
      </c>
      <c r="V77">
        <v>10.23</v>
      </c>
      <c r="W77">
        <v>1.22</v>
      </c>
      <c r="X77">
        <v>0.94</v>
      </c>
      <c r="Y77" t="s">
        <v>1</v>
      </c>
      <c r="Z77" t="s">
        <v>1</v>
      </c>
      <c r="AD77" t="s">
        <v>72</v>
      </c>
      <c r="AE77" t="s">
        <v>162</v>
      </c>
      <c r="AF77">
        <v>80.27</v>
      </c>
      <c r="AG77">
        <v>74.099999999999994</v>
      </c>
      <c r="AH77">
        <v>87.99</v>
      </c>
      <c r="AI77">
        <v>76.23</v>
      </c>
      <c r="AJ77">
        <v>68.98</v>
      </c>
      <c r="AK77">
        <v>50.47</v>
      </c>
      <c r="AL77">
        <v>52.76</v>
      </c>
      <c r="AM77">
        <v>68</v>
      </c>
      <c r="AN77">
        <v>76.13</v>
      </c>
      <c r="AO77">
        <v>77.989999999999995</v>
      </c>
      <c r="AP77">
        <v>71.91</v>
      </c>
      <c r="AQ77">
        <v>81.86</v>
      </c>
      <c r="AR77">
        <v>82.04</v>
      </c>
      <c r="AS77">
        <v>85.03</v>
      </c>
      <c r="AT77">
        <v>75.12</v>
      </c>
      <c r="AU77" t="s">
        <v>1</v>
      </c>
      <c r="AY77" t="s">
        <v>72</v>
      </c>
      <c r="AZ77" t="s">
        <v>165</v>
      </c>
      <c r="BA77">
        <v>3.85</v>
      </c>
      <c r="BB77">
        <v>4.55</v>
      </c>
      <c r="BC77">
        <v>5</v>
      </c>
      <c r="BD77">
        <v>3.57</v>
      </c>
      <c r="BE77">
        <v>2.94</v>
      </c>
      <c r="BF77">
        <v>2.17</v>
      </c>
      <c r="BG77">
        <v>11.36</v>
      </c>
      <c r="BH77">
        <v>2.78</v>
      </c>
      <c r="BI77">
        <v>2.63</v>
      </c>
      <c r="BJ77">
        <v>2.63</v>
      </c>
      <c r="BK77">
        <v>83.33</v>
      </c>
      <c r="BL77">
        <v>2.78</v>
      </c>
      <c r="BM77">
        <v>9.3800000000000008</v>
      </c>
      <c r="BN77">
        <v>1.61</v>
      </c>
      <c r="BO77">
        <v>1.52</v>
      </c>
      <c r="BP77" t="s">
        <v>1</v>
      </c>
    </row>
    <row r="78" spans="10:68" x14ac:dyDescent="0.3">
      <c r="J78" t="s">
        <v>161</v>
      </c>
      <c r="K78">
        <v>88.44</v>
      </c>
      <c r="L78">
        <v>81.81</v>
      </c>
      <c r="M78">
        <v>83.15</v>
      </c>
      <c r="N78">
        <v>83.08</v>
      </c>
      <c r="O78">
        <v>82.54</v>
      </c>
      <c r="P78">
        <v>84.55</v>
      </c>
      <c r="Q78">
        <v>81.319999999999993</v>
      </c>
      <c r="R78">
        <v>80.19</v>
      </c>
      <c r="S78">
        <v>75.010000000000005</v>
      </c>
      <c r="T78">
        <v>74.92</v>
      </c>
      <c r="U78">
        <v>82.22</v>
      </c>
      <c r="V78">
        <v>78.989999999999995</v>
      </c>
      <c r="W78">
        <v>71.63</v>
      </c>
      <c r="X78">
        <v>76.58</v>
      </c>
      <c r="Y78">
        <v>80.97</v>
      </c>
      <c r="Z78" t="s">
        <v>1</v>
      </c>
      <c r="AD78" t="s">
        <v>49</v>
      </c>
      <c r="AE78" t="s">
        <v>167</v>
      </c>
      <c r="AF78">
        <v>39.049999999999997</v>
      </c>
      <c r="AG78">
        <v>83.27</v>
      </c>
      <c r="AH78">
        <v>69.989999999999995</v>
      </c>
      <c r="AI78">
        <v>83.47</v>
      </c>
      <c r="AJ78">
        <v>28.64</v>
      </c>
      <c r="AK78">
        <v>42.41</v>
      </c>
      <c r="AL78">
        <v>57.58</v>
      </c>
      <c r="AM78">
        <v>67.430000000000007</v>
      </c>
      <c r="AN78">
        <v>72.48</v>
      </c>
      <c r="AO78">
        <v>79.48</v>
      </c>
      <c r="AP78">
        <v>79.150000000000006</v>
      </c>
      <c r="AQ78">
        <v>79.94</v>
      </c>
      <c r="AR78">
        <v>71.819999999999993</v>
      </c>
      <c r="AS78">
        <v>80.5</v>
      </c>
      <c r="AT78" t="s">
        <v>1</v>
      </c>
      <c r="AU78" t="s">
        <v>1</v>
      </c>
      <c r="AY78" t="s">
        <v>49</v>
      </c>
      <c r="AZ78" t="s">
        <v>170</v>
      </c>
      <c r="BA78">
        <v>100</v>
      </c>
      <c r="BB78">
        <v>84.85</v>
      </c>
      <c r="BC78">
        <v>5</v>
      </c>
      <c r="BD78">
        <v>7.95</v>
      </c>
      <c r="BE78">
        <v>3.97</v>
      </c>
      <c r="BF78">
        <v>5</v>
      </c>
      <c r="BG78">
        <v>0.76</v>
      </c>
      <c r="BH78">
        <v>1.85</v>
      </c>
      <c r="BI78">
        <v>0.67</v>
      </c>
      <c r="BJ78">
        <v>1.0900000000000001</v>
      </c>
      <c r="BK78">
        <v>6.34</v>
      </c>
      <c r="BL78">
        <v>7.53</v>
      </c>
      <c r="BM78">
        <v>6.02</v>
      </c>
      <c r="BN78">
        <v>1.3</v>
      </c>
      <c r="BO78" t="s">
        <v>1</v>
      </c>
      <c r="BP78" t="s">
        <v>1</v>
      </c>
    </row>
    <row r="79" spans="10:68" x14ac:dyDescent="0.3">
      <c r="J79" t="s">
        <v>162</v>
      </c>
      <c r="K79">
        <v>80.27</v>
      </c>
      <c r="L79">
        <v>74.099999999999994</v>
      </c>
      <c r="M79">
        <v>87.99</v>
      </c>
      <c r="N79">
        <v>76.23</v>
      </c>
      <c r="O79">
        <v>68.98</v>
      </c>
      <c r="P79">
        <v>50.47</v>
      </c>
      <c r="Q79">
        <v>52.76</v>
      </c>
      <c r="R79">
        <v>68</v>
      </c>
      <c r="S79">
        <v>76.13</v>
      </c>
      <c r="T79">
        <v>77.989999999999995</v>
      </c>
      <c r="U79">
        <v>71.91</v>
      </c>
      <c r="V79">
        <v>81.86</v>
      </c>
      <c r="W79">
        <v>82.04</v>
      </c>
      <c r="X79">
        <v>85.03</v>
      </c>
      <c r="Y79">
        <v>75.12</v>
      </c>
      <c r="Z79" t="s">
        <v>1</v>
      </c>
      <c r="AD79" t="s">
        <v>73</v>
      </c>
      <c r="AE79" t="s">
        <v>172</v>
      </c>
      <c r="AF79">
        <v>4.5199999999999996</v>
      </c>
      <c r="AG79">
        <v>7.12</v>
      </c>
      <c r="AH79">
        <v>7.21</v>
      </c>
      <c r="AI79">
        <v>30.73</v>
      </c>
      <c r="AJ79">
        <v>10.199999999999999</v>
      </c>
      <c r="AK79">
        <v>69.37</v>
      </c>
      <c r="AL79">
        <v>52.99</v>
      </c>
      <c r="AM79">
        <v>68.59</v>
      </c>
      <c r="AN79">
        <v>60.24</v>
      </c>
      <c r="AO79">
        <v>62.84</v>
      </c>
      <c r="AP79">
        <v>67.599999999999994</v>
      </c>
      <c r="AQ79">
        <v>79.150000000000006</v>
      </c>
      <c r="AR79">
        <v>70.69</v>
      </c>
      <c r="AS79">
        <v>65.42</v>
      </c>
      <c r="AT79" t="s">
        <v>1</v>
      </c>
      <c r="AU79" t="s">
        <v>1</v>
      </c>
      <c r="AY79" t="s">
        <v>73</v>
      </c>
      <c r="AZ79" t="s">
        <v>175</v>
      </c>
      <c r="BA79">
        <v>100</v>
      </c>
      <c r="BB79">
        <v>100</v>
      </c>
      <c r="BC79">
        <v>63.46</v>
      </c>
      <c r="BD79">
        <v>66.67</v>
      </c>
      <c r="BE79">
        <v>82.35</v>
      </c>
      <c r="BF79">
        <v>89.71</v>
      </c>
      <c r="BG79">
        <v>90.91</v>
      </c>
      <c r="BH79">
        <v>50</v>
      </c>
      <c r="BI79">
        <v>72.58</v>
      </c>
      <c r="BJ79">
        <v>100</v>
      </c>
      <c r="BK79">
        <v>15.52</v>
      </c>
      <c r="BL79">
        <v>22.5</v>
      </c>
      <c r="BM79">
        <v>9.82</v>
      </c>
      <c r="BN79">
        <v>9.26</v>
      </c>
      <c r="BO79" t="s">
        <v>1</v>
      </c>
      <c r="BP79" t="s">
        <v>1</v>
      </c>
    </row>
    <row r="80" spans="10:68" x14ac:dyDescent="0.3">
      <c r="J80" t="s">
        <v>163</v>
      </c>
      <c r="K80">
        <v>77.150000000000006</v>
      </c>
      <c r="L80">
        <v>58.4</v>
      </c>
      <c r="M80">
        <v>76.14</v>
      </c>
      <c r="N80">
        <v>80.599999999999994</v>
      </c>
      <c r="O80">
        <v>79.98</v>
      </c>
      <c r="P80">
        <v>78.180000000000007</v>
      </c>
      <c r="Q80">
        <v>84.37</v>
      </c>
      <c r="R80">
        <v>82.55</v>
      </c>
      <c r="S80">
        <v>80.510000000000005</v>
      </c>
      <c r="T80">
        <v>81.239999999999995</v>
      </c>
      <c r="U80">
        <v>80.09</v>
      </c>
      <c r="V80">
        <v>72.8</v>
      </c>
      <c r="W80">
        <v>70.67</v>
      </c>
      <c r="X80">
        <v>79.27</v>
      </c>
      <c r="Y80">
        <v>88.22</v>
      </c>
      <c r="Z80" t="s">
        <v>1</v>
      </c>
      <c r="AD80" t="s">
        <v>65</v>
      </c>
      <c r="AE80" t="s">
        <v>177</v>
      </c>
      <c r="AF80">
        <v>37.4</v>
      </c>
      <c r="AG80">
        <v>27.24</v>
      </c>
      <c r="AH80">
        <v>69.680000000000007</v>
      </c>
      <c r="AI80">
        <v>63.79</v>
      </c>
      <c r="AJ80">
        <v>48.2</v>
      </c>
      <c r="AK80">
        <v>80.88</v>
      </c>
      <c r="AL80">
        <v>76.400000000000006</v>
      </c>
      <c r="AM80">
        <v>58.39</v>
      </c>
      <c r="AN80">
        <v>52.63</v>
      </c>
      <c r="AO80">
        <v>55.19</v>
      </c>
      <c r="AP80">
        <v>50.71</v>
      </c>
      <c r="AQ80">
        <v>40.69</v>
      </c>
      <c r="AR80">
        <v>38.74</v>
      </c>
      <c r="AS80">
        <v>44.58</v>
      </c>
      <c r="AT80">
        <v>50.68</v>
      </c>
      <c r="AU80" t="s">
        <v>1</v>
      </c>
      <c r="AY80" t="s">
        <v>65</v>
      </c>
      <c r="AZ80" t="s">
        <v>180</v>
      </c>
      <c r="BA80">
        <v>100</v>
      </c>
      <c r="BB80">
        <v>14.29</v>
      </c>
      <c r="BC80">
        <v>11.11</v>
      </c>
      <c r="BD80">
        <v>25</v>
      </c>
      <c r="BE80">
        <v>4.17</v>
      </c>
      <c r="BF80">
        <v>4.55</v>
      </c>
      <c r="BG80">
        <v>83.33</v>
      </c>
      <c r="BH80">
        <v>32.14</v>
      </c>
      <c r="BI80">
        <v>88.24</v>
      </c>
      <c r="BJ80">
        <v>10</v>
      </c>
      <c r="BK80">
        <v>77.78</v>
      </c>
      <c r="BL80">
        <v>16.670000000000002</v>
      </c>
      <c r="BM80">
        <v>77.27</v>
      </c>
      <c r="BN80">
        <v>100</v>
      </c>
      <c r="BO80">
        <v>25</v>
      </c>
      <c r="BP80" t="s">
        <v>1</v>
      </c>
    </row>
    <row r="81" spans="10:68" x14ac:dyDescent="0.3">
      <c r="J81" t="s">
        <v>352</v>
      </c>
      <c r="K81">
        <v>96.43</v>
      </c>
      <c r="L81">
        <v>77.91</v>
      </c>
      <c r="M81">
        <v>79.41</v>
      </c>
      <c r="N81">
        <v>81.900000000000006</v>
      </c>
      <c r="O81">
        <v>77.69</v>
      </c>
      <c r="P81">
        <v>72.39</v>
      </c>
      <c r="Q81">
        <v>78.989999999999995</v>
      </c>
      <c r="R81">
        <v>85</v>
      </c>
      <c r="S81">
        <v>75.69</v>
      </c>
      <c r="T81">
        <v>86.88</v>
      </c>
      <c r="U81">
        <v>88.82</v>
      </c>
      <c r="V81">
        <v>91.05</v>
      </c>
      <c r="W81">
        <v>88.94</v>
      </c>
      <c r="X81">
        <v>97.08</v>
      </c>
      <c r="Y81">
        <v>96.22</v>
      </c>
      <c r="Z81" t="s">
        <v>1</v>
      </c>
      <c r="AD81" t="s">
        <v>71</v>
      </c>
      <c r="AE81" t="s">
        <v>182</v>
      </c>
      <c r="AF81">
        <v>65.260000000000005</v>
      </c>
      <c r="AG81">
        <v>88.45</v>
      </c>
      <c r="AH81">
        <v>88.24</v>
      </c>
      <c r="AI81">
        <v>85.04</v>
      </c>
      <c r="AJ81">
        <v>85.83</v>
      </c>
      <c r="AK81">
        <v>88.12</v>
      </c>
      <c r="AL81">
        <v>89.36</v>
      </c>
      <c r="AM81">
        <v>89.05</v>
      </c>
      <c r="AN81">
        <v>86.58</v>
      </c>
      <c r="AO81">
        <v>72.45</v>
      </c>
      <c r="AP81">
        <v>86.22</v>
      </c>
      <c r="AQ81">
        <v>75.69</v>
      </c>
      <c r="AR81">
        <v>85.42</v>
      </c>
      <c r="AS81">
        <v>88.19</v>
      </c>
      <c r="AT81" t="s">
        <v>1</v>
      </c>
      <c r="AU81" t="s">
        <v>1</v>
      </c>
      <c r="AY81" t="s">
        <v>71</v>
      </c>
      <c r="AZ81" t="s">
        <v>185</v>
      </c>
      <c r="BA81">
        <v>8.33</v>
      </c>
      <c r="BB81">
        <v>83.33</v>
      </c>
      <c r="BC81">
        <v>35.71</v>
      </c>
      <c r="BD81">
        <v>86.36</v>
      </c>
      <c r="BE81">
        <v>43.33</v>
      </c>
      <c r="BF81">
        <v>37.5</v>
      </c>
      <c r="BG81">
        <v>50</v>
      </c>
      <c r="BH81">
        <v>75</v>
      </c>
      <c r="BI81">
        <v>34.619999999999997</v>
      </c>
      <c r="BJ81">
        <v>100</v>
      </c>
      <c r="BK81">
        <v>100</v>
      </c>
      <c r="BL81">
        <v>50</v>
      </c>
      <c r="BM81">
        <v>83.33</v>
      </c>
      <c r="BN81">
        <v>100</v>
      </c>
      <c r="BO81" t="s">
        <v>1</v>
      </c>
      <c r="BP81" t="s">
        <v>1</v>
      </c>
    </row>
    <row r="82" spans="10:68" x14ac:dyDescent="0.3">
      <c r="J82" t="s">
        <v>164</v>
      </c>
      <c r="K82">
        <v>42.29</v>
      </c>
      <c r="L82">
        <v>36.54</v>
      </c>
      <c r="M82">
        <v>43.14</v>
      </c>
      <c r="N82">
        <v>41.73</v>
      </c>
      <c r="O82">
        <v>40.14</v>
      </c>
      <c r="P82">
        <v>36.85</v>
      </c>
      <c r="Q82">
        <v>42.85</v>
      </c>
      <c r="R82">
        <v>40.24</v>
      </c>
      <c r="S82">
        <v>40.28</v>
      </c>
      <c r="T82">
        <v>40.71</v>
      </c>
      <c r="U82">
        <v>78.180000000000007</v>
      </c>
      <c r="V82">
        <v>39.85</v>
      </c>
      <c r="W82">
        <v>41.81</v>
      </c>
      <c r="X82">
        <v>40.97</v>
      </c>
      <c r="Y82">
        <v>42.08</v>
      </c>
      <c r="Z82" t="s">
        <v>1</v>
      </c>
      <c r="AD82" t="s">
        <v>56</v>
      </c>
      <c r="AE82" t="s">
        <v>187</v>
      </c>
      <c r="AF82">
        <v>38.01</v>
      </c>
      <c r="AG82">
        <v>50.19</v>
      </c>
      <c r="AH82">
        <v>52.12</v>
      </c>
      <c r="AI82">
        <v>41.75</v>
      </c>
      <c r="AJ82">
        <v>88.76</v>
      </c>
      <c r="AK82">
        <v>78.45</v>
      </c>
      <c r="AL82">
        <v>95.33</v>
      </c>
      <c r="AM82">
        <v>96.64</v>
      </c>
      <c r="AN82">
        <v>93.26</v>
      </c>
      <c r="AO82">
        <v>91.42</v>
      </c>
      <c r="AP82">
        <v>89.63</v>
      </c>
      <c r="AQ82">
        <v>88.8</v>
      </c>
      <c r="AR82">
        <v>89.64</v>
      </c>
      <c r="AS82">
        <v>89.51</v>
      </c>
      <c r="AT82">
        <v>73.290000000000006</v>
      </c>
      <c r="AU82" t="s">
        <v>1</v>
      </c>
      <c r="AY82" t="s">
        <v>56</v>
      </c>
      <c r="AZ82" t="s">
        <v>190</v>
      </c>
      <c r="BA82">
        <v>40</v>
      </c>
      <c r="BB82">
        <v>100</v>
      </c>
      <c r="BC82">
        <v>3.13</v>
      </c>
      <c r="BD82">
        <v>7.69</v>
      </c>
      <c r="BE82">
        <v>2.63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80</v>
      </c>
      <c r="BN82">
        <v>100</v>
      </c>
      <c r="BO82">
        <v>4.55</v>
      </c>
      <c r="BP82" t="s">
        <v>1</v>
      </c>
    </row>
    <row r="83" spans="10:68" x14ac:dyDescent="0.3">
      <c r="J83" t="s">
        <v>165</v>
      </c>
      <c r="K83">
        <v>3.85</v>
      </c>
      <c r="L83">
        <v>4.55</v>
      </c>
      <c r="M83">
        <v>5</v>
      </c>
      <c r="N83">
        <v>3.57</v>
      </c>
      <c r="O83">
        <v>2.94</v>
      </c>
      <c r="P83">
        <v>2.17</v>
      </c>
      <c r="Q83">
        <v>11.36</v>
      </c>
      <c r="R83">
        <v>2.78</v>
      </c>
      <c r="S83">
        <v>2.63</v>
      </c>
      <c r="T83">
        <v>2.63</v>
      </c>
      <c r="U83">
        <v>83.33</v>
      </c>
      <c r="V83">
        <v>2.78</v>
      </c>
      <c r="W83">
        <v>9.3800000000000008</v>
      </c>
      <c r="X83">
        <v>1.61</v>
      </c>
      <c r="Y83">
        <v>1.52</v>
      </c>
      <c r="Z83" t="s">
        <v>1</v>
      </c>
      <c r="AD83" t="s">
        <v>52</v>
      </c>
      <c r="AE83" t="s">
        <v>193</v>
      </c>
      <c r="AF83">
        <v>76.78</v>
      </c>
      <c r="AG83">
        <v>59.87</v>
      </c>
      <c r="AH83">
        <v>69.63</v>
      </c>
      <c r="AI83">
        <v>78.89</v>
      </c>
      <c r="AJ83">
        <v>50.04</v>
      </c>
      <c r="AK83">
        <v>40.07</v>
      </c>
      <c r="AL83">
        <v>19.96</v>
      </c>
      <c r="AM83">
        <v>21.27</v>
      </c>
      <c r="AN83">
        <v>26.54</v>
      </c>
      <c r="AO83">
        <v>33.659999999999997</v>
      </c>
      <c r="AP83">
        <v>47.41</v>
      </c>
      <c r="AQ83">
        <v>50.38</v>
      </c>
      <c r="AR83">
        <v>71.819999999999993</v>
      </c>
      <c r="AS83">
        <v>78.72</v>
      </c>
      <c r="AT83" t="s">
        <v>1</v>
      </c>
      <c r="AU83" t="s">
        <v>1</v>
      </c>
      <c r="AY83" t="s">
        <v>52</v>
      </c>
      <c r="AZ83" t="s">
        <v>196</v>
      </c>
      <c r="BA83">
        <v>15</v>
      </c>
      <c r="BB83">
        <v>83.33</v>
      </c>
      <c r="BC83">
        <v>12.5</v>
      </c>
      <c r="BD83">
        <v>15.63</v>
      </c>
      <c r="BE83">
        <v>2.5</v>
      </c>
      <c r="BF83">
        <v>5.77</v>
      </c>
      <c r="BG83">
        <v>19.57</v>
      </c>
      <c r="BH83">
        <v>2.78</v>
      </c>
      <c r="BI83">
        <v>2.08</v>
      </c>
      <c r="BJ83">
        <v>25</v>
      </c>
      <c r="BK83">
        <v>28.26</v>
      </c>
      <c r="BL83">
        <v>44.44</v>
      </c>
      <c r="BM83">
        <v>92.86</v>
      </c>
      <c r="BN83">
        <v>1.67</v>
      </c>
      <c r="BO83" t="s">
        <v>1</v>
      </c>
      <c r="BP83" t="s">
        <v>1</v>
      </c>
    </row>
    <row r="84" spans="10:68" x14ac:dyDescent="0.3">
      <c r="J84" t="s">
        <v>166</v>
      </c>
      <c r="K84">
        <v>35.89</v>
      </c>
      <c r="L84">
        <v>56.33</v>
      </c>
      <c r="M84">
        <v>52.61</v>
      </c>
      <c r="N84">
        <v>55.81</v>
      </c>
      <c r="O84">
        <v>70.81</v>
      </c>
      <c r="P84">
        <v>68.05</v>
      </c>
      <c r="Q84">
        <v>61.61</v>
      </c>
      <c r="R84">
        <v>62.7</v>
      </c>
      <c r="S84">
        <v>61.16</v>
      </c>
      <c r="T84">
        <v>63.39</v>
      </c>
      <c r="U84">
        <v>62.23</v>
      </c>
      <c r="V84">
        <v>62.04</v>
      </c>
      <c r="W84">
        <v>57.44</v>
      </c>
      <c r="X84">
        <v>81.52</v>
      </c>
      <c r="Y84" t="s">
        <v>1</v>
      </c>
      <c r="Z84" t="s">
        <v>1</v>
      </c>
      <c r="AD84" t="s">
        <v>57</v>
      </c>
      <c r="AE84" t="s">
        <v>199</v>
      </c>
      <c r="AF84">
        <v>24.49</v>
      </c>
      <c r="AG84">
        <v>38.35</v>
      </c>
      <c r="AH84">
        <v>66.48</v>
      </c>
      <c r="AI84">
        <v>59.23</v>
      </c>
      <c r="AJ84">
        <v>66.98</v>
      </c>
      <c r="AK84">
        <v>56.25</v>
      </c>
      <c r="AL84">
        <v>64.28</v>
      </c>
      <c r="AM84">
        <v>50.52</v>
      </c>
      <c r="AN84">
        <v>74.53</v>
      </c>
      <c r="AO84">
        <v>57.34</v>
      </c>
      <c r="AP84">
        <v>74.55</v>
      </c>
      <c r="AQ84">
        <v>81.650000000000006</v>
      </c>
      <c r="AR84">
        <v>59.12</v>
      </c>
      <c r="AS84">
        <v>60.23</v>
      </c>
      <c r="AT84">
        <v>66.23</v>
      </c>
      <c r="AU84" t="s">
        <v>1</v>
      </c>
      <c r="AY84" t="s">
        <v>57</v>
      </c>
      <c r="AZ84" t="s">
        <v>202</v>
      </c>
      <c r="BA84">
        <v>6.25</v>
      </c>
      <c r="BB84">
        <v>77.78</v>
      </c>
      <c r="BC84">
        <v>77.27</v>
      </c>
      <c r="BD84">
        <v>42.31</v>
      </c>
      <c r="BE84">
        <v>52.63</v>
      </c>
      <c r="BF84">
        <v>100</v>
      </c>
      <c r="BG84">
        <v>100</v>
      </c>
      <c r="BH84">
        <v>23.68</v>
      </c>
      <c r="BI84">
        <v>13.46</v>
      </c>
      <c r="BJ84">
        <v>6.52</v>
      </c>
      <c r="BK84">
        <v>100</v>
      </c>
      <c r="BL84">
        <v>55</v>
      </c>
      <c r="BM84">
        <v>20</v>
      </c>
      <c r="BN84">
        <v>16.07</v>
      </c>
      <c r="BO84">
        <v>8.06</v>
      </c>
      <c r="BP84" t="s">
        <v>1</v>
      </c>
    </row>
    <row r="85" spans="10:68" x14ac:dyDescent="0.3">
      <c r="J85" t="s">
        <v>167</v>
      </c>
      <c r="K85">
        <v>39.049999999999997</v>
      </c>
      <c r="L85">
        <v>83.27</v>
      </c>
      <c r="M85">
        <v>69.989999999999995</v>
      </c>
      <c r="N85">
        <v>83.47</v>
      </c>
      <c r="O85">
        <v>28.64</v>
      </c>
      <c r="P85">
        <v>42.41</v>
      </c>
      <c r="Q85">
        <v>57.58</v>
      </c>
      <c r="R85">
        <v>67.430000000000007</v>
      </c>
      <c r="S85">
        <v>72.48</v>
      </c>
      <c r="T85">
        <v>79.48</v>
      </c>
      <c r="U85">
        <v>79.150000000000006</v>
      </c>
      <c r="V85">
        <v>79.94</v>
      </c>
      <c r="W85">
        <v>71.819999999999993</v>
      </c>
      <c r="X85">
        <v>80.5</v>
      </c>
      <c r="Y85" t="s">
        <v>1</v>
      </c>
      <c r="Z85" t="s">
        <v>1</v>
      </c>
      <c r="AD85" t="s">
        <v>81</v>
      </c>
      <c r="AE85" t="s">
        <v>205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>
        <v>36.24</v>
      </c>
      <c r="AP85">
        <v>37.79</v>
      </c>
      <c r="AQ85">
        <v>54.04</v>
      </c>
      <c r="AR85">
        <v>50.12</v>
      </c>
      <c r="AS85">
        <v>77.87</v>
      </c>
      <c r="AT85" t="s">
        <v>1</v>
      </c>
      <c r="AU85" t="s">
        <v>1</v>
      </c>
      <c r="AY85" t="s">
        <v>81</v>
      </c>
      <c r="AZ85" t="s">
        <v>208</v>
      </c>
      <c r="BA85" t="s">
        <v>1</v>
      </c>
      <c r="BB85" t="s">
        <v>1</v>
      </c>
      <c r="BC85" t="s">
        <v>1</v>
      </c>
      <c r="BD85" t="s">
        <v>1</v>
      </c>
      <c r="BE85" t="s">
        <v>1</v>
      </c>
      <c r="BF85" t="s">
        <v>1</v>
      </c>
      <c r="BG85" t="s">
        <v>1</v>
      </c>
      <c r="BH85" t="s">
        <v>1</v>
      </c>
      <c r="BI85" t="s">
        <v>1</v>
      </c>
      <c r="BJ85">
        <v>100</v>
      </c>
      <c r="BK85">
        <v>77.59</v>
      </c>
      <c r="BL85">
        <v>83.75</v>
      </c>
      <c r="BM85">
        <v>76.790000000000006</v>
      </c>
      <c r="BN85">
        <v>83.95</v>
      </c>
      <c r="BO85" t="s">
        <v>1</v>
      </c>
      <c r="BP85" t="s">
        <v>1</v>
      </c>
    </row>
    <row r="86" spans="10:68" x14ac:dyDescent="0.3">
      <c r="J86" t="s">
        <v>168</v>
      </c>
      <c r="K86">
        <v>42.66</v>
      </c>
      <c r="L86">
        <v>80</v>
      </c>
      <c r="M86">
        <v>81.47</v>
      </c>
      <c r="N86">
        <v>81.2</v>
      </c>
      <c r="O86">
        <v>86.24</v>
      </c>
      <c r="P86">
        <v>83.65</v>
      </c>
      <c r="Q86">
        <v>81.88</v>
      </c>
      <c r="R86">
        <v>76.97</v>
      </c>
      <c r="S86">
        <v>73.56</v>
      </c>
      <c r="T86">
        <v>80.319999999999993</v>
      </c>
      <c r="U86">
        <v>88.3</v>
      </c>
      <c r="V86">
        <v>89.31</v>
      </c>
      <c r="W86">
        <v>83.27</v>
      </c>
      <c r="X86">
        <v>82.94</v>
      </c>
      <c r="Y86" t="s">
        <v>1</v>
      </c>
      <c r="Z86" t="s">
        <v>1</v>
      </c>
      <c r="AD86" t="s">
        <v>53</v>
      </c>
      <c r="AE86" t="s">
        <v>211</v>
      </c>
      <c r="AF86">
        <v>77.3</v>
      </c>
      <c r="AG86">
        <v>71.989999999999995</v>
      </c>
      <c r="AH86">
        <v>76.44</v>
      </c>
      <c r="AI86">
        <v>72.89</v>
      </c>
      <c r="AJ86">
        <v>84.33</v>
      </c>
      <c r="AK86">
        <v>64.98</v>
      </c>
      <c r="AL86">
        <v>64.19</v>
      </c>
      <c r="AM86">
        <v>71.319999999999993</v>
      </c>
      <c r="AN86">
        <v>34.340000000000003</v>
      </c>
      <c r="AO86">
        <v>57.58</v>
      </c>
      <c r="AP86">
        <v>53.89</v>
      </c>
      <c r="AQ86">
        <v>43.13</v>
      </c>
      <c r="AR86">
        <v>50.8</v>
      </c>
      <c r="AS86">
        <v>66.83</v>
      </c>
      <c r="AT86" t="s">
        <v>1</v>
      </c>
      <c r="AU86" t="s">
        <v>1</v>
      </c>
      <c r="AY86" t="s">
        <v>53</v>
      </c>
      <c r="AZ86" t="s">
        <v>214</v>
      </c>
      <c r="BA86">
        <v>69.7</v>
      </c>
      <c r="BB86">
        <v>18.18</v>
      </c>
      <c r="BC86">
        <v>5</v>
      </c>
      <c r="BD86">
        <v>1.1399999999999999</v>
      </c>
      <c r="BE86">
        <v>0.79</v>
      </c>
      <c r="BF86">
        <v>0.71</v>
      </c>
      <c r="BG86">
        <v>2.27</v>
      </c>
      <c r="BH86">
        <v>0.62</v>
      </c>
      <c r="BI86">
        <v>2</v>
      </c>
      <c r="BJ86">
        <v>6.52</v>
      </c>
      <c r="BK86">
        <v>7.75</v>
      </c>
      <c r="BL86">
        <v>10.96</v>
      </c>
      <c r="BM86">
        <v>10.24</v>
      </c>
      <c r="BN86">
        <v>10</v>
      </c>
      <c r="BO86" t="s">
        <v>1</v>
      </c>
      <c r="BP86" t="s">
        <v>1</v>
      </c>
    </row>
    <row r="87" spans="10:68" x14ac:dyDescent="0.3">
      <c r="J87" t="s">
        <v>353</v>
      </c>
      <c r="K87">
        <v>71.84</v>
      </c>
      <c r="L87">
        <v>98.53</v>
      </c>
      <c r="M87">
        <v>99.32</v>
      </c>
      <c r="N87">
        <v>98.63</v>
      </c>
      <c r="O87">
        <v>99.16</v>
      </c>
      <c r="P87">
        <v>99.51</v>
      </c>
      <c r="Q87">
        <v>94.97</v>
      </c>
      <c r="R87">
        <v>95.7</v>
      </c>
      <c r="S87">
        <v>80.709999999999994</v>
      </c>
      <c r="T87">
        <v>87.8</v>
      </c>
      <c r="U87">
        <v>92.77</v>
      </c>
      <c r="V87">
        <v>91.82</v>
      </c>
      <c r="W87">
        <v>92.92</v>
      </c>
      <c r="X87">
        <v>92.26</v>
      </c>
      <c r="Y87" t="s">
        <v>1</v>
      </c>
      <c r="Z87" t="s">
        <v>1</v>
      </c>
      <c r="AD87" t="s">
        <v>48</v>
      </c>
      <c r="AE87" t="s">
        <v>217</v>
      </c>
      <c r="AF87">
        <v>61.35</v>
      </c>
      <c r="AG87">
        <v>76.55</v>
      </c>
      <c r="AH87">
        <v>88.44</v>
      </c>
      <c r="AI87">
        <v>69.34</v>
      </c>
      <c r="AJ87">
        <v>73.64</v>
      </c>
      <c r="AK87">
        <v>71.55</v>
      </c>
      <c r="AL87">
        <v>71.33</v>
      </c>
      <c r="AM87">
        <v>74.099999999999994</v>
      </c>
      <c r="AN87">
        <v>65.64</v>
      </c>
      <c r="AO87">
        <v>53.02</v>
      </c>
      <c r="AP87">
        <v>52.02</v>
      </c>
      <c r="AQ87">
        <v>62.79</v>
      </c>
      <c r="AR87">
        <v>61.11</v>
      </c>
      <c r="AS87">
        <v>71.260000000000005</v>
      </c>
      <c r="AT87">
        <v>74.28</v>
      </c>
      <c r="AU87" t="s">
        <v>1</v>
      </c>
      <c r="AY87" t="s">
        <v>48</v>
      </c>
      <c r="AZ87" t="s">
        <v>220</v>
      </c>
      <c r="BA87">
        <v>11.76</v>
      </c>
      <c r="BB87">
        <v>35.71</v>
      </c>
      <c r="BC87">
        <v>8.06</v>
      </c>
      <c r="BD87">
        <v>6.45</v>
      </c>
      <c r="BE87">
        <v>4.17</v>
      </c>
      <c r="BF87">
        <v>5.21</v>
      </c>
      <c r="BG87">
        <v>6.1</v>
      </c>
      <c r="BH87">
        <v>12.22</v>
      </c>
      <c r="BI87">
        <v>40.79</v>
      </c>
      <c r="BJ87">
        <v>43.75</v>
      </c>
      <c r="BK87">
        <v>7.58</v>
      </c>
      <c r="BL87">
        <v>25.68</v>
      </c>
      <c r="BM87">
        <v>50</v>
      </c>
      <c r="BN87">
        <v>25.51</v>
      </c>
      <c r="BO87">
        <v>21.7</v>
      </c>
      <c r="BP87" t="s">
        <v>1</v>
      </c>
    </row>
    <row r="88" spans="10:68" x14ac:dyDescent="0.3">
      <c r="J88" t="s">
        <v>169</v>
      </c>
      <c r="K88">
        <v>40.380000000000003</v>
      </c>
      <c r="L88">
        <v>77.77</v>
      </c>
      <c r="M88">
        <v>39.090000000000003</v>
      </c>
      <c r="N88">
        <v>43.16</v>
      </c>
      <c r="O88">
        <v>33.630000000000003</v>
      </c>
      <c r="P88">
        <v>35.78</v>
      </c>
      <c r="Q88">
        <v>35.479999999999997</v>
      </c>
      <c r="R88">
        <v>36.659999999999997</v>
      </c>
      <c r="S88">
        <v>36.020000000000003</v>
      </c>
      <c r="T88">
        <v>39.33</v>
      </c>
      <c r="U88">
        <v>43.79</v>
      </c>
      <c r="V88">
        <v>44.77</v>
      </c>
      <c r="W88">
        <v>40.729999999999997</v>
      </c>
      <c r="X88">
        <v>41.58</v>
      </c>
      <c r="Y88" t="s">
        <v>1</v>
      </c>
      <c r="Z88" t="s">
        <v>1</v>
      </c>
      <c r="AD88" t="s">
        <v>45</v>
      </c>
      <c r="AE88" t="s">
        <v>223</v>
      </c>
      <c r="AF88">
        <v>7.86</v>
      </c>
      <c r="AG88">
        <v>5.38</v>
      </c>
      <c r="AH88">
        <v>24.32</v>
      </c>
      <c r="AI88">
        <v>27.77</v>
      </c>
      <c r="AJ88">
        <v>12.43</v>
      </c>
      <c r="AK88">
        <v>18.34</v>
      </c>
      <c r="AL88">
        <v>19.09</v>
      </c>
      <c r="AM88">
        <v>23.21</v>
      </c>
      <c r="AN88">
        <v>35.03</v>
      </c>
      <c r="AO88">
        <v>45.53</v>
      </c>
      <c r="AP88">
        <v>56.56</v>
      </c>
      <c r="AQ88">
        <v>59.76</v>
      </c>
      <c r="AR88">
        <v>67</v>
      </c>
      <c r="AS88">
        <v>61.17</v>
      </c>
      <c r="AT88" t="s">
        <v>1</v>
      </c>
      <c r="AU88" t="s">
        <v>1</v>
      </c>
      <c r="AY88" t="s">
        <v>45</v>
      </c>
      <c r="AZ88" t="s">
        <v>226</v>
      </c>
      <c r="BA88">
        <v>100</v>
      </c>
      <c r="BB88">
        <v>27.78</v>
      </c>
      <c r="BC88">
        <v>29.17</v>
      </c>
      <c r="BD88">
        <v>28.13</v>
      </c>
      <c r="BE88">
        <v>12.5</v>
      </c>
      <c r="BF88">
        <v>17.309999999999999</v>
      </c>
      <c r="BG88">
        <v>10.87</v>
      </c>
      <c r="BH88">
        <v>33.33</v>
      </c>
      <c r="BI88">
        <v>8.33</v>
      </c>
      <c r="BJ88">
        <v>15</v>
      </c>
      <c r="BK88">
        <v>10.87</v>
      </c>
      <c r="BL88">
        <v>72.22</v>
      </c>
      <c r="BM88">
        <v>83.93</v>
      </c>
      <c r="BN88">
        <v>15</v>
      </c>
      <c r="BO88" t="s">
        <v>1</v>
      </c>
      <c r="BP88" t="s">
        <v>1</v>
      </c>
    </row>
    <row r="89" spans="10:68" x14ac:dyDescent="0.3">
      <c r="J89" t="s">
        <v>170</v>
      </c>
      <c r="K89">
        <v>100</v>
      </c>
      <c r="L89">
        <v>84.85</v>
      </c>
      <c r="M89">
        <v>5</v>
      </c>
      <c r="N89">
        <v>7.95</v>
      </c>
      <c r="O89">
        <v>3.97</v>
      </c>
      <c r="P89">
        <v>5</v>
      </c>
      <c r="Q89">
        <v>0.76</v>
      </c>
      <c r="R89">
        <v>1.85</v>
      </c>
      <c r="S89">
        <v>0.67</v>
      </c>
      <c r="T89">
        <v>1.0900000000000001</v>
      </c>
      <c r="U89">
        <v>6.34</v>
      </c>
      <c r="V89">
        <v>7.53</v>
      </c>
      <c r="W89">
        <v>6.02</v>
      </c>
      <c r="X89">
        <v>1.3</v>
      </c>
      <c r="Y89" t="s">
        <v>1</v>
      </c>
      <c r="Z89" t="s">
        <v>1</v>
      </c>
      <c r="AD89" t="s">
        <v>44</v>
      </c>
      <c r="AE89" t="s">
        <v>229</v>
      </c>
      <c r="AF89">
        <v>57.9</v>
      </c>
      <c r="AG89">
        <v>61.13</v>
      </c>
      <c r="AH89">
        <v>58.31</v>
      </c>
      <c r="AI89">
        <v>46.24</v>
      </c>
      <c r="AJ89">
        <v>50.83</v>
      </c>
      <c r="AK89">
        <v>74.430000000000007</v>
      </c>
      <c r="AL89">
        <v>68.28</v>
      </c>
      <c r="AM89">
        <v>75.400000000000006</v>
      </c>
      <c r="AN89">
        <v>68.22</v>
      </c>
      <c r="AO89">
        <v>78.05</v>
      </c>
      <c r="AP89">
        <v>80.83</v>
      </c>
      <c r="AQ89">
        <v>82.05</v>
      </c>
      <c r="AR89">
        <v>80.78</v>
      </c>
      <c r="AS89">
        <v>56.98</v>
      </c>
      <c r="AT89" t="s">
        <v>1</v>
      </c>
      <c r="AU89" t="s">
        <v>1</v>
      </c>
      <c r="AY89" t="s">
        <v>44</v>
      </c>
      <c r="AZ89" t="s">
        <v>232</v>
      </c>
      <c r="BA89">
        <v>100</v>
      </c>
      <c r="BB89">
        <v>80.77</v>
      </c>
      <c r="BC89">
        <v>82.69</v>
      </c>
      <c r="BD89">
        <v>92.59</v>
      </c>
      <c r="BE89">
        <v>25</v>
      </c>
      <c r="BF89">
        <v>89.71</v>
      </c>
      <c r="BG89">
        <v>100</v>
      </c>
      <c r="BH89">
        <v>50</v>
      </c>
      <c r="BI89">
        <v>100</v>
      </c>
      <c r="BJ89">
        <v>86.96</v>
      </c>
      <c r="BK89">
        <v>77.59</v>
      </c>
      <c r="BL89">
        <v>83.75</v>
      </c>
      <c r="BM89">
        <v>100</v>
      </c>
      <c r="BN89">
        <v>93.21</v>
      </c>
      <c r="BO89" t="s">
        <v>1</v>
      </c>
      <c r="BP89" t="s">
        <v>1</v>
      </c>
    </row>
    <row r="90" spans="10:68" x14ac:dyDescent="0.3">
      <c r="J90" t="s">
        <v>171</v>
      </c>
      <c r="K90">
        <v>0</v>
      </c>
      <c r="L90">
        <v>0</v>
      </c>
      <c r="M90">
        <v>0</v>
      </c>
      <c r="N90">
        <v>0</v>
      </c>
      <c r="O90">
        <v>0</v>
      </c>
      <c r="P90">
        <v>32.25</v>
      </c>
      <c r="Q90">
        <v>42.89</v>
      </c>
      <c r="R90">
        <v>38.229999999999997</v>
      </c>
      <c r="S90">
        <v>30.19</v>
      </c>
      <c r="T90">
        <v>45.83</v>
      </c>
      <c r="U90">
        <v>45.35</v>
      </c>
      <c r="V90">
        <v>73.88</v>
      </c>
      <c r="W90">
        <v>74.7</v>
      </c>
      <c r="X90">
        <v>77.069999999999993</v>
      </c>
      <c r="Y90" t="s">
        <v>1</v>
      </c>
      <c r="Z90" t="s">
        <v>1</v>
      </c>
      <c r="AD90" t="s">
        <v>69</v>
      </c>
      <c r="AE90" t="s">
        <v>235</v>
      </c>
      <c r="AF90" t="s">
        <v>1</v>
      </c>
      <c r="AG90" t="s">
        <v>1</v>
      </c>
      <c r="AH90" t="s">
        <v>1</v>
      </c>
      <c r="AI90">
        <v>37.35</v>
      </c>
      <c r="AJ90">
        <v>12.95</v>
      </c>
      <c r="AK90">
        <v>15.74</v>
      </c>
      <c r="AL90">
        <v>5.39</v>
      </c>
      <c r="AM90">
        <v>5.56</v>
      </c>
      <c r="AN90">
        <v>16.059999999999999</v>
      </c>
      <c r="AO90">
        <v>16.09</v>
      </c>
      <c r="AP90">
        <v>18.73</v>
      </c>
      <c r="AQ90">
        <v>31.82</v>
      </c>
      <c r="AR90">
        <v>22.2</v>
      </c>
      <c r="AS90">
        <v>34.369999999999997</v>
      </c>
      <c r="AT90" t="s">
        <v>1</v>
      </c>
      <c r="AU90" t="s">
        <v>1</v>
      </c>
      <c r="AY90" t="s">
        <v>69</v>
      </c>
      <c r="AZ90" t="s">
        <v>238</v>
      </c>
      <c r="BA90" t="s">
        <v>1</v>
      </c>
      <c r="BB90" t="s">
        <v>1</v>
      </c>
      <c r="BC90" t="s">
        <v>1</v>
      </c>
      <c r="BD90">
        <v>100</v>
      </c>
      <c r="BE90">
        <v>64.709999999999994</v>
      </c>
      <c r="BF90">
        <v>42.65</v>
      </c>
      <c r="BG90">
        <v>4.55</v>
      </c>
      <c r="BH90">
        <v>84.78</v>
      </c>
      <c r="BI90">
        <v>100</v>
      </c>
      <c r="BJ90">
        <v>100</v>
      </c>
      <c r="BK90">
        <v>100</v>
      </c>
      <c r="BL90">
        <v>100</v>
      </c>
      <c r="BM90">
        <v>23.21</v>
      </c>
      <c r="BN90">
        <v>17.28</v>
      </c>
      <c r="BO90" t="s">
        <v>1</v>
      </c>
      <c r="BP90" t="s">
        <v>1</v>
      </c>
    </row>
    <row r="91" spans="10:68" x14ac:dyDescent="0.3">
      <c r="J91" t="s">
        <v>172</v>
      </c>
      <c r="K91">
        <v>4.5199999999999996</v>
      </c>
      <c r="L91">
        <v>7.12</v>
      </c>
      <c r="M91">
        <v>7.21</v>
      </c>
      <c r="N91">
        <v>30.73</v>
      </c>
      <c r="O91">
        <v>10.199999999999999</v>
      </c>
      <c r="P91">
        <v>69.37</v>
      </c>
      <c r="Q91">
        <v>52.99</v>
      </c>
      <c r="R91">
        <v>68.59</v>
      </c>
      <c r="S91">
        <v>60.24</v>
      </c>
      <c r="T91">
        <v>62.84</v>
      </c>
      <c r="U91">
        <v>67.599999999999994</v>
      </c>
      <c r="V91">
        <v>79.150000000000006</v>
      </c>
      <c r="W91">
        <v>70.69</v>
      </c>
      <c r="X91">
        <v>65.42</v>
      </c>
      <c r="Y91" t="s">
        <v>1</v>
      </c>
      <c r="Z91" t="s">
        <v>1</v>
      </c>
      <c r="AD91" t="s">
        <v>51</v>
      </c>
      <c r="AE91" t="s">
        <v>241</v>
      </c>
      <c r="AF91">
        <v>96.52</v>
      </c>
      <c r="AG91">
        <v>86.09</v>
      </c>
      <c r="AH91">
        <v>82.42</v>
      </c>
      <c r="AI91">
        <v>96.4</v>
      </c>
      <c r="AJ91">
        <v>95.66</v>
      </c>
      <c r="AK91">
        <v>56.18</v>
      </c>
      <c r="AL91">
        <v>60.86</v>
      </c>
      <c r="AM91">
        <v>89.12</v>
      </c>
      <c r="AN91">
        <v>75.31</v>
      </c>
      <c r="AO91">
        <v>85.02</v>
      </c>
      <c r="AP91">
        <v>82.89</v>
      </c>
      <c r="AQ91">
        <v>58.28</v>
      </c>
      <c r="AR91">
        <v>55.93</v>
      </c>
      <c r="AS91">
        <v>57.55</v>
      </c>
      <c r="AT91" t="s">
        <v>1</v>
      </c>
      <c r="AU91" t="s">
        <v>1</v>
      </c>
      <c r="AY91" t="s">
        <v>51</v>
      </c>
      <c r="AZ91" t="s">
        <v>244</v>
      </c>
      <c r="BA91">
        <v>8.33</v>
      </c>
      <c r="BB91">
        <v>10</v>
      </c>
      <c r="BC91">
        <v>7.14</v>
      </c>
      <c r="BD91">
        <v>6.25</v>
      </c>
      <c r="BE91">
        <v>4.55</v>
      </c>
      <c r="BF91">
        <v>10</v>
      </c>
      <c r="BG91">
        <v>25</v>
      </c>
      <c r="BH91">
        <v>4.55</v>
      </c>
      <c r="BI91">
        <v>5.56</v>
      </c>
      <c r="BJ91">
        <v>28.57</v>
      </c>
      <c r="BK91">
        <v>83.33</v>
      </c>
      <c r="BL91">
        <v>5</v>
      </c>
      <c r="BM91">
        <v>5</v>
      </c>
      <c r="BN91">
        <v>40.479999999999997</v>
      </c>
      <c r="BO91" t="s">
        <v>1</v>
      </c>
      <c r="BP91" t="s">
        <v>1</v>
      </c>
    </row>
    <row r="92" spans="10:68" x14ac:dyDescent="0.3">
      <c r="J92" t="s">
        <v>173</v>
      </c>
      <c r="K92">
        <v>14.03</v>
      </c>
      <c r="L92">
        <v>35.46</v>
      </c>
      <c r="M92">
        <v>42.77</v>
      </c>
      <c r="N92">
        <v>38.06</v>
      </c>
      <c r="O92">
        <v>47.49</v>
      </c>
      <c r="P92">
        <v>47.23</v>
      </c>
      <c r="Q92">
        <v>58.1</v>
      </c>
      <c r="R92">
        <v>57.66</v>
      </c>
      <c r="S92">
        <v>60.52</v>
      </c>
      <c r="T92">
        <v>62.01</v>
      </c>
      <c r="U92">
        <v>63.07</v>
      </c>
      <c r="V92">
        <v>70.819999999999993</v>
      </c>
      <c r="W92">
        <v>71.2</v>
      </c>
      <c r="X92">
        <v>71</v>
      </c>
      <c r="Y92" t="s">
        <v>1</v>
      </c>
      <c r="Z92" t="s">
        <v>1</v>
      </c>
      <c r="AD92" t="s">
        <v>61</v>
      </c>
      <c r="AE92" t="s">
        <v>247</v>
      </c>
      <c r="AF92">
        <v>62.32</v>
      </c>
      <c r="AG92">
        <v>60.43</v>
      </c>
      <c r="AH92">
        <v>32.090000000000003</v>
      </c>
      <c r="AI92">
        <v>47.15</v>
      </c>
      <c r="AJ92">
        <v>38.01</v>
      </c>
      <c r="AK92">
        <v>46.28</v>
      </c>
      <c r="AL92">
        <v>33.39</v>
      </c>
      <c r="AM92">
        <v>41.87</v>
      </c>
      <c r="AN92">
        <v>38.81</v>
      </c>
      <c r="AO92">
        <v>68.86</v>
      </c>
      <c r="AP92">
        <v>56.67</v>
      </c>
      <c r="AQ92">
        <v>53.76</v>
      </c>
      <c r="AR92">
        <v>59.07</v>
      </c>
      <c r="AS92">
        <v>56.72</v>
      </c>
      <c r="AT92">
        <v>56.49</v>
      </c>
      <c r="AU92" t="s">
        <v>1</v>
      </c>
      <c r="AY92" t="s">
        <v>61</v>
      </c>
      <c r="AZ92" t="s">
        <v>250</v>
      </c>
      <c r="BA92">
        <v>80</v>
      </c>
      <c r="BB92">
        <v>75</v>
      </c>
      <c r="BC92">
        <v>8.33</v>
      </c>
      <c r="BD92">
        <v>12.5</v>
      </c>
      <c r="BE92">
        <v>10</v>
      </c>
      <c r="BF92">
        <v>50</v>
      </c>
      <c r="BG92">
        <v>100</v>
      </c>
      <c r="BH92">
        <v>66.67</v>
      </c>
      <c r="BI92">
        <v>50</v>
      </c>
      <c r="BJ92">
        <v>100</v>
      </c>
      <c r="BK92">
        <v>66.67</v>
      </c>
      <c r="BL92">
        <v>100</v>
      </c>
      <c r="BM92">
        <v>100</v>
      </c>
      <c r="BN92">
        <v>42.86</v>
      </c>
      <c r="BO92">
        <v>31.82</v>
      </c>
      <c r="BP92" t="s">
        <v>1</v>
      </c>
    </row>
    <row r="93" spans="10:68" x14ac:dyDescent="0.3">
      <c r="J93" t="s">
        <v>354</v>
      </c>
      <c r="K93">
        <v>28.57</v>
      </c>
      <c r="L93">
        <v>65.790000000000006</v>
      </c>
      <c r="M93">
        <v>61.79</v>
      </c>
      <c r="N93">
        <v>52.8</v>
      </c>
      <c r="O93">
        <v>76.069999999999993</v>
      </c>
      <c r="P93">
        <v>57.97</v>
      </c>
      <c r="Q93">
        <v>88.38</v>
      </c>
      <c r="R93">
        <v>86.33</v>
      </c>
      <c r="S93">
        <v>89.46</v>
      </c>
      <c r="T93">
        <v>89.55</v>
      </c>
      <c r="U93">
        <v>90.03</v>
      </c>
      <c r="V93">
        <v>91.6</v>
      </c>
      <c r="W93">
        <v>90.89</v>
      </c>
      <c r="X93">
        <v>90.7</v>
      </c>
      <c r="Y93" t="s">
        <v>1</v>
      </c>
      <c r="Z93" t="s">
        <v>1</v>
      </c>
      <c r="AD93" t="s">
        <v>67</v>
      </c>
      <c r="AE93" t="s">
        <v>253</v>
      </c>
      <c r="AF93">
        <v>67.569999999999993</v>
      </c>
      <c r="AG93">
        <v>47.61</v>
      </c>
      <c r="AH93">
        <v>58.87</v>
      </c>
      <c r="AI93">
        <v>69.2</v>
      </c>
      <c r="AJ93">
        <v>79.16</v>
      </c>
      <c r="AK93">
        <v>56.39</v>
      </c>
      <c r="AL93">
        <v>68.55</v>
      </c>
      <c r="AM93">
        <v>76.14</v>
      </c>
      <c r="AN93">
        <v>56.84</v>
      </c>
      <c r="AO93">
        <v>60.35</v>
      </c>
      <c r="AP93">
        <v>68.099999999999994</v>
      </c>
      <c r="AQ93">
        <v>66.680000000000007</v>
      </c>
      <c r="AR93">
        <v>50.72</v>
      </c>
      <c r="AS93">
        <v>62.42</v>
      </c>
      <c r="AT93" t="s">
        <v>1</v>
      </c>
      <c r="AU93" t="s">
        <v>1</v>
      </c>
      <c r="AY93" t="s">
        <v>67</v>
      </c>
      <c r="AZ93" t="s">
        <v>256</v>
      </c>
      <c r="BA93">
        <v>100</v>
      </c>
      <c r="BB93">
        <v>87.5</v>
      </c>
      <c r="BC93">
        <v>15</v>
      </c>
      <c r="BD93">
        <v>41.67</v>
      </c>
      <c r="BE93">
        <v>28.57</v>
      </c>
      <c r="BF93">
        <v>10.94</v>
      </c>
      <c r="BG93">
        <v>16.670000000000002</v>
      </c>
      <c r="BH93">
        <v>20.27</v>
      </c>
      <c r="BI93">
        <v>48.57</v>
      </c>
      <c r="BJ93">
        <v>100</v>
      </c>
      <c r="BK93">
        <v>50</v>
      </c>
      <c r="BL93">
        <v>29.55</v>
      </c>
      <c r="BM93">
        <v>45.12</v>
      </c>
      <c r="BN93">
        <v>31.13</v>
      </c>
      <c r="BO93" t="s">
        <v>1</v>
      </c>
      <c r="BP93" t="s">
        <v>1</v>
      </c>
    </row>
    <row r="94" spans="10:68" x14ac:dyDescent="0.3">
      <c r="J94" t="s">
        <v>174</v>
      </c>
      <c r="K94">
        <v>7.68</v>
      </c>
      <c r="L94">
        <v>17.43</v>
      </c>
      <c r="M94">
        <v>20.38</v>
      </c>
      <c r="N94">
        <v>29.39</v>
      </c>
      <c r="O94">
        <v>23.64</v>
      </c>
      <c r="P94">
        <v>55.39</v>
      </c>
      <c r="Q94">
        <v>53.62</v>
      </c>
      <c r="R94">
        <v>55.01</v>
      </c>
      <c r="S94">
        <v>56.18</v>
      </c>
      <c r="T94">
        <v>60.15</v>
      </c>
      <c r="U94">
        <v>39.11</v>
      </c>
      <c r="V94">
        <v>48.8</v>
      </c>
      <c r="W94">
        <v>40.630000000000003</v>
      </c>
      <c r="X94">
        <v>39.26</v>
      </c>
      <c r="Y94" t="s">
        <v>1</v>
      </c>
      <c r="Z94" t="s">
        <v>1</v>
      </c>
      <c r="AD94" t="s">
        <v>68</v>
      </c>
      <c r="AE94" t="s">
        <v>259</v>
      </c>
      <c r="AF94">
        <v>48.51</v>
      </c>
      <c r="AG94">
        <v>65.81</v>
      </c>
      <c r="AH94">
        <v>53.28</v>
      </c>
      <c r="AI94">
        <v>66.239999999999995</v>
      </c>
      <c r="AJ94">
        <v>73.19</v>
      </c>
      <c r="AK94">
        <v>66.94</v>
      </c>
      <c r="AL94">
        <v>73.819999999999993</v>
      </c>
      <c r="AM94">
        <v>72.92</v>
      </c>
      <c r="AN94">
        <v>61.33</v>
      </c>
      <c r="AO94">
        <v>57.82</v>
      </c>
      <c r="AP94">
        <v>35.47</v>
      </c>
      <c r="AQ94">
        <v>39.96</v>
      </c>
      <c r="AR94">
        <v>39.61</v>
      </c>
      <c r="AS94">
        <v>39.630000000000003</v>
      </c>
      <c r="AT94" t="s">
        <v>1</v>
      </c>
      <c r="AU94" t="s">
        <v>1</v>
      </c>
      <c r="AY94" t="s">
        <v>68</v>
      </c>
      <c r="AZ94" t="s">
        <v>262</v>
      </c>
      <c r="BA94">
        <v>11.76</v>
      </c>
      <c r="BB94">
        <v>7.14</v>
      </c>
      <c r="BC94">
        <v>11.29</v>
      </c>
      <c r="BD94">
        <v>6.45</v>
      </c>
      <c r="BE94">
        <v>1.39</v>
      </c>
      <c r="BF94">
        <v>3.13</v>
      </c>
      <c r="BG94">
        <v>6.1</v>
      </c>
      <c r="BH94">
        <v>1.1100000000000001</v>
      </c>
      <c r="BI94">
        <v>6.58</v>
      </c>
      <c r="BJ94">
        <v>16.670000000000002</v>
      </c>
      <c r="BK94">
        <v>4.55</v>
      </c>
      <c r="BL94">
        <v>14.86</v>
      </c>
      <c r="BM94">
        <v>4.05</v>
      </c>
      <c r="BN94">
        <v>3.06</v>
      </c>
      <c r="BO94" t="s">
        <v>1</v>
      </c>
      <c r="BP94" t="s">
        <v>1</v>
      </c>
    </row>
    <row r="95" spans="10:68" x14ac:dyDescent="0.3">
      <c r="J95" t="s">
        <v>175</v>
      </c>
      <c r="K95">
        <v>100</v>
      </c>
      <c r="L95">
        <v>100</v>
      </c>
      <c r="M95">
        <v>63.46</v>
      </c>
      <c r="N95">
        <v>66.67</v>
      </c>
      <c r="O95">
        <v>82.35</v>
      </c>
      <c r="P95">
        <v>89.71</v>
      </c>
      <c r="Q95">
        <v>90.91</v>
      </c>
      <c r="R95">
        <v>50</v>
      </c>
      <c r="S95">
        <v>72.58</v>
      </c>
      <c r="T95">
        <v>100</v>
      </c>
      <c r="U95">
        <v>15.52</v>
      </c>
      <c r="V95">
        <v>22.5</v>
      </c>
      <c r="W95">
        <v>9.82</v>
      </c>
      <c r="X95">
        <v>9.26</v>
      </c>
      <c r="Y95" t="s">
        <v>1</v>
      </c>
      <c r="Z95" t="s">
        <v>1</v>
      </c>
      <c r="AD95" t="s">
        <v>64</v>
      </c>
      <c r="AE95" t="s">
        <v>265</v>
      </c>
      <c r="AF95">
        <v>25.26</v>
      </c>
      <c r="AG95">
        <v>60.31</v>
      </c>
      <c r="AH95">
        <v>80.55</v>
      </c>
      <c r="AI95">
        <v>84.59</v>
      </c>
      <c r="AJ95">
        <v>76.760000000000005</v>
      </c>
      <c r="AK95">
        <v>68.69</v>
      </c>
      <c r="AL95">
        <v>64.98</v>
      </c>
      <c r="AM95">
        <v>77.55</v>
      </c>
      <c r="AN95">
        <v>62.73</v>
      </c>
      <c r="AO95">
        <v>74.010000000000005</v>
      </c>
      <c r="AP95">
        <v>66.150000000000006</v>
      </c>
      <c r="AQ95">
        <v>51.02</v>
      </c>
      <c r="AR95">
        <v>38.76</v>
      </c>
      <c r="AS95">
        <v>29.59</v>
      </c>
      <c r="AT95" t="s">
        <v>1</v>
      </c>
      <c r="AU95" t="s">
        <v>1</v>
      </c>
      <c r="AY95" t="s">
        <v>64</v>
      </c>
      <c r="AZ95" t="s">
        <v>268</v>
      </c>
      <c r="BA95">
        <v>42.31</v>
      </c>
      <c r="BB95">
        <v>32.5</v>
      </c>
      <c r="BC95">
        <v>5</v>
      </c>
      <c r="BD95">
        <v>4.17</v>
      </c>
      <c r="BE95">
        <v>1.79</v>
      </c>
      <c r="BF95">
        <v>20.309999999999999</v>
      </c>
      <c r="BG95">
        <v>1.85</v>
      </c>
      <c r="BH95">
        <v>25.68</v>
      </c>
      <c r="BI95">
        <v>4.29</v>
      </c>
      <c r="BJ95">
        <v>13.89</v>
      </c>
      <c r="BK95">
        <v>20.45</v>
      </c>
      <c r="BL95">
        <v>25</v>
      </c>
      <c r="BM95">
        <v>15.85</v>
      </c>
      <c r="BN95">
        <v>16.04</v>
      </c>
      <c r="BO95" t="s">
        <v>1</v>
      </c>
      <c r="BP95" t="s">
        <v>1</v>
      </c>
    </row>
    <row r="96" spans="10:68" x14ac:dyDescent="0.3">
      <c r="J96" t="s">
        <v>176</v>
      </c>
      <c r="K96">
        <v>33.85</v>
      </c>
      <c r="L96">
        <v>58.19</v>
      </c>
      <c r="M96">
        <v>65.83</v>
      </c>
      <c r="N96">
        <v>65.59</v>
      </c>
      <c r="O96">
        <v>81.73</v>
      </c>
      <c r="P96">
        <v>77.72</v>
      </c>
      <c r="Q96">
        <v>80.040000000000006</v>
      </c>
      <c r="R96">
        <v>80.5</v>
      </c>
      <c r="S96">
        <v>83.51</v>
      </c>
      <c r="T96">
        <v>83.94</v>
      </c>
      <c r="U96">
        <v>77.86</v>
      </c>
      <c r="V96">
        <v>78.31</v>
      </c>
      <c r="W96">
        <v>80.55</v>
      </c>
      <c r="X96">
        <v>88</v>
      </c>
      <c r="Y96">
        <v>89.65</v>
      </c>
      <c r="Z96" t="s">
        <v>1</v>
      </c>
      <c r="AD96" t="s">
        <v>63</v>
      </c>
      <c r="AE96" t="s">
        <v>271</v>
      </c>
      <c r="AF96">
        <v>75.61</v>
      </c>
      <c r="AG96">
        <v>85.16</v>
      </c>
      <c r="AH96">
        <v>73.73</v>
      </c>
      <c r="AI96">
        <v>97.36</v>
      </c>
      <c r="AJ96">
        <v>97.1</v>
      </c>
      <c r="AK96">
        <v>90.49</v>
      </c>
      <c r="AL96">
        <v>95.35</v>
      </c>
      <c r="AM96">
        <v>94.05</v>
      </c>
      <c r="AN96">
        <v>91.25</v>
      </c>
      <c r="AO96">
        <v>83</v>
      </c>
      <c r="AP96">
        <v>92.3</v>
      </c>
      <c r="AQ96">
        <v>93.73</v>
      </c>
      <c r="AR96">
        <v>93.48</v>
      </c>
      <c r="AS96">
        <v>92.1</v>
      </c>
      <c r="AT96" t="s">
        <v>1</v>
      </c>
      <c r="AU96" t="s">
        <v>1</v>
      </c>
      <c r="AY96" t="s">
        <v>63</v>
      </c>
      <c r="AZ96" t="s">
        <v>274</v>
      </c>
      <c r="BA96">
        <v>25</v>
      </c>
      <c r="BB96">
        <v>60</v>
      </c>
      <c r="BC96">
        <v>35.71</v>
      </c>
      <c r="BD96">
        <v>75</v>
      </c>
      <c r="BE96">
        <v>31.82</v>
      </c>
      <c r="BF96">
        <v>16.670000000000002</v>
      </c>
      <c r="BG96">
        <v>25</v>
      </c>
      <c r="BH96">
        <v>13.64</v>
      </c>
      <c r="BI96">
        <v>16.670000000000002</v>
      </c>
      <c r="BJ96">
        <v>78.569999999999993</v>
      </c>
      <c r="BK96">
        <v>50</v>
      </c>
      <c r="BL96">
        <v>90</v>
      </c>
      <c r="BM96">
        <v>75</v>
      </c>
      <c r="BN96">
        <v>40.479999999999997</v>
      </c>
      <c r="BO96" t="s">
        <v>1</v>
      </c>
      <c r="BP96" t="s">
        <v>1</v>
      </c>
    </row>
    <row r="97" spans="10:68" x14ac:dyDescent="0.3">
      <c r="J97" t="s">
        <v>177</v>
      </c>
      <c r="K97">
        <v>37.4</v>
      </c>
      <c r="L97">
        <v>27.24</v>
      </c>
      <c r="M97">
        <v>69.680000000000007</v>
      </c>
      <c r="N97">
        <v>63.79</v>
      </c>
      <c r="O97">
        <v>48.2</v>
      </c>
      <c r="P97">
        <v>80.88</v>
      </c>
      <c r="Q97">
        <v>76.400000000000006</v>
      </c>
      <c r="R97">
        <v>58.39</v>
      </c>
      <c r="S97">
        <v>52.63</v>
      </c>
      <c r="T97">
        <v>55.19</v>
      </c>
      <c r="U97">
        <v>50.71</v>
      </c>
      <c r="V97">
        <v>40.69</v>
      </c>
      <c r="W97">
        <v>38.74</v>
      </c>
      <c r="X97">
        <v>44.58</v>
      </c>
      <c r="Y97">
        <v>50.68</v>
      </c>
      <c r="Z97" t="s">
        <v>1</v>
      </c>
      <c r="AD97" t="s">
        <v>54</v>
      </c>
      <c r="AE97" t="s">
        <v>277</v>
      </c>
      <c r="AF97" t="s">
        <v>1</v>
      </c>
      <c r="AG97">
        <v>45.85</v>
      </c>
      <c r="AH97">
        <v>47.49</v>
      </c>
      <c r="AI97">
        <v>36.86</v>
      </c>
      <c r="AJ97">
        <v>50.61</v>
      </c>
      <c r="AK97">
        <v>29.47</v>
      </c>
      <c r="AL97">
        <v>31.05</v>
      </c>
      <c r="AM97">
        <v>33.35</v>
      </c>
      <c r="AN97">
        <v>23.91</v>
      </c>
      <c r="AO97">
        <v>27.35</v>
      </c>
      <c r="AP97">
        <v>48.23</v>
      </c>
      <c r="AQ97">
        <v>55.22</v>
      </c>
      <c r="AR97">
        <v>70.459999999999994</v>
      </c>
      <c r="AS97">
        <v>48.9</v>
      </c>
      <c r="AT97">
        <v>59.84</v>
      </c>
      <c r="AU97" t="s">
        <v>1</v>
      </c>
      <c r="AY97" t="s">
        <v>54</v>
      </c>
      <c r="AZ97" t="s">
        <v>280</v>
      </c>
      <c r="BA97" t="s">
        <v>1</v>
      </c>
      <c r="BB97">
        <v>100</v>
      </c>
      <c r="BC97">
        <v>100</v>
      </c>
      <c r="BD97">
        <v>100</v>
      </c>
      <c r="BE97">
        <v>64.709999999999994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83.75</v>
      </c>
      <c r="BM97">
        <v>100</v>
      </c>
      <c r="BN97">
        <v>100</v>
      </c>
      <c r="BO97">
        <v>32.979999999999997</v>
      </c>
      <c r="BP97" t="s">
        <v>1</v>
      </c>
    </row>
    <row r="98" spans="10:68" x14ac:dyDescent="0.3">
      <c r="J98" t="s">
        <v>178</v>
      </c>
      <c r="K98">
        <v>71.27</v>
      </c>
      <c r="L98">
        <v>66.63</v>
      </c>
      <c r="M98">
        <v>46.44</v>
      </c>
      <c r="N98">
        <v>73.19</v>
      </c>
      <c r="O98">
        <v>68.06</v>
      </c>
      <c r="P98">
        <v>70.11</v>
      </c>
      <c r="Q98">
        <v>59.67</v>
      </c>
      <c r="R98">
        <v>49.55</v>
      </c>
      <c r="S98">
        <v>50.2</v>
      </c>
      <c r="T98">
        <v>74.09</v>
      </c>
      <c r="U98">
        <v>73.38</v>
      </c>
      <c r="V98">
        <v>70.8</v>
      </c>
      <c r="W98">
        <v>68.11</v>
      </c>
      <c r="X98">
        <v>76.959999999999994</v>
      </c>
      <c r="Y98">
        <v>76.599999999999994</v>
      </c>
      <c r="Z98" t="s">
        <v>1</v>
      </c>
      <c r="AD98" t="s">
        <v>58</v>
      </c>
      <c r="AE98" t="s">
        <v>283</v>
      </c>
      <c r="AF98">
        <v>91.35</v>
      </c>
      <c r="AG98">
        <v>76.239999999999995</v>
      </c>
      <c r="AH98">
        <v>87.94</v>
      </c>
      <c r="AI98">
        <v>98.53</v>
      </c>
      <c r="AJ98">
        <v>97.03</v>
      </c>
      <c r="AK98">
        <v>82.72</v>
      </c>
      <c r="AL98">
        <v>87.55</v>
      </c>
      <c r="AM98">
        <v>64.98</v>
      </c>
      <c r="AN98">
        <v>87.62</v>
      </c>
      <c r="AO98">
        <v>88.91</v>
      </c>
      <c r="AP98">
        <v>87.19</v>
      </c>
      <c r="AQ98">
        <v>85.34</v>
      </c>
      <c r="AR98">
        <v>90.99</v>
      </c>
      <c r="AS98">
        <v>92.42</v>
      </c>
      <c r="AT98" t="s">
        <v>1</v>
      </c>
      <c r="AU98" t="s">
        <v>1</v>
      </c>
      <c r="AY98" t="s">
        <v>58</v>
      </c>
      <c r="AZ98" t="s">
        <v>286</v>
      </c>
      <c r="BA98">
        <v>76.67</v>
      </c>
      <c r="BB98">
        <v>70.83</v>
      </c>
      <c r="BC98">
        <v>9.3800000000000008</v>
      </c>
      <c r="BD98">
        <v>19.23</v>
      </c>
      <c r="BE98">
        <v>7.89</v>
      </c>
      <c r="BF98">
        <v>37.5</v>
      </c>
      <c r="BG98">
        <v>95.45</v>
      </c>
      <c r="BH98">
        <v>45</v>
      </c>
      <c r="BI98">
        <v>38.24</v>
      </c>
      <c r="BJ98">
        <v>78.569999999999993</v>
      </c>
      <c r="BK98">
        <v>83.33</v>
      </c>
      <c r="BL98">
        <v>70</v>
      </c>
      <c r="BM98">
        <v>6.67</v>
      </c>
      <c r="BN98">
        <v>7.5</v>
      </c>
      <c r="BO98" t="s">
        <v>1</v>
      </c>
      <c r="BP98" t="s">
        <v>1</v>
      </c>
    </row>
    <row r="99" spans="10:68" x14ac:dyDescent="0.3">
      <c r="J99" t="s">
        <v>355</v>
      </c>
      <c r="K99">
        <v>89.58</v>
      </c>
      <c r="L99">
        <v>82</v>
      </c>
      <c r="M99">
        <v>68.33</v>
      </c>
      <c r="N99">
        <v>70</v>
      </c>
      <c r="O99">
        <v>60.26</v>
      </c>
      <c r="P99">
        <v>59.21</v>
      </c>
      <c r="Q99">
        <v>54.88</v>
      </c>
      <c r="R99">
        <v>58.33</v>
      </c>
      <c r="S99">
        <v>60.23</v>
      </c>
      <c r="T99">
        <v>70.59</v>
      </c>
      <c r="U99">
        <v>76.67</v>
      </c>
      <c r="V99">
        <v>70.83</v>
      </c>
      <c r="W99">
        <v>69.05</v>
      </c>
      <c r="X99">
        <v>67.36</v>
      </c>
      <c r="Y99">
        <v>64.58</v>
      </c>
      <c r="Z99" t="s">
        <v>1</v>
      </c>
      <c r="AD99" t="s">
        <v>62</v>
      </c>
      <c r="AE99" t="s">
        <v>289</v>
      </c>
      <c r="AF99">
        <v>58.85</v>
      </c>
      <c r="AG99">
        <v>30.98</v>
      </c>
      <c r="AH99">
        <v>52.68</v>
      </c>
      <c r="AI99">
        <v>67.44</v>
      </c>
      <c r="AJ99">
        <v>56.07</v>
      </c>
      <c r="AK99">
        <v>52.73</v>
      </c>
      <c r="AL99">
        <v>52.45</v>
      </c>
      <c r="AM99">
        <v>50.8</v>
      </c>
      <c r="AN99">
        <v>36.92</v>
      </c>
      <c r="AO99">
        <v>19.399999999999999</v>
      </c>
      <c r="AP99">
        <v>18.5</v>
      </c>
      <c r="AQ99">
        <v>29.83</v>
      </c>
      <c r="AR99">
        <v>25.41</v>
      </c>
      <c r="AS99">
        <v>19.48</v>
      </c>
      <c r="AT99">
        <v>18.54</v>
      </c>
      <c r="AU99" t="s">
        <v>1</v>
      </c>
      <c r="AY99" t="s">
        <v>62</v>
      </c>
      <c r="AZ99" t="s">
        <v>292</v>
      </c>
      <c r="BA99">
        <v>100</v>
      </c>
      <c r="BB99">
        <v>100</v>
      </c>
      <c r="BC99">
        <v>100</v>
      </c>
      <c r="BD99">
        <v>66.67</v>
      </c>
      <c r="BE99">
        <v>51.47</v>
      </c>
      <c r="BF99">
        <v>19.12</v>
      </c>
      <c r="BG99">
        <v>48.48</v>
      </c>
      <c r="BH99">
        <v>84.78</v>
      </c>
      <c r="BI99">
        <v>29.03</v>
      </c>
      <c r="BJ99">
        <v>28.26</v>
      </c>
      <c r="BK99">
        <v>77.59</v>
      </c>
      <c r="BL99">
        <v>37.5</v>
      </c>
      <c r="BM99">
        <v>90.18</v>
      </c>
      <c r="BN99">
        <v>37.04</v>
      </c>
      <c r="BO99">
        <v>68.09</v>
      </c>
      <c r="BP99" t="s">
        <v>1</v>
      </c>
    </row>
    <row r="100" spans="10:68" x14ac:dyDescent="0.3">
      <c r="J100" t="s">
        <v>179</v>
      </c>
      <c r="K100">
        <v>53.2</v>
      </c>
      <c r="L100">
        <v>34.39</v>
      </c>
      <c r="M100">
        <v>34.18</v>
      </c>
      <c r="N100">
        <v>46.94</v>
      </c>
      <c r="O100">
        <v>35.33</v>
      </c>
      <c r="P100">
        <v>39.659999999999997</v>
      </c>
      <c r="Q100">
        <v>69.069999999999993</v>
      </c>
      <c r="R100">
        <v>45.89</v>
      </c>
      <c r="S100">
        <v>59.26</v>
      </c>
      <c r="T100">
        <v>40.9</v>
      </c>
      <c r="U100">
        <v>68.77</v>
      </c>
      <c r="V100">
        <v>40.869999999999997</v>
      </c>
      <c r="W100">
        <v>63.82</v>
      </c>
      <c r="X100">
        <v>71.55</v>
      </c>
      <c r="Y100">
        <v>49.17</v>
      </c>
      <c r="Z100" t="s">
        <v>1</v>
      </c>
      <c r="AD100" t="s">
        <v>43</v>
      </c>
      <c r="AE100" t="s">
        <v>295</v>
      </c>
      <c r="AF100">
        <v>84.16</v>
      </c>
      <c r="AG100">
        <v>64.34</v>
      </c>
      <c r="AH100">
        <v>69.83</v>
      </c>
      <c r="AI100">
        <v>66.61</v>
      </c>
      <c r="AJ100">
        <v>79.03</v>
      </c>
      <c r="AK100">
        <v>87.79</v>
      </c>
      <c r="AL100">
        <v>83.71</v>
      </c>
      <c r="AM100">
        <v>65.2</v>
      </c>
      <c r="AN100">
        <v>56.78</v>
      </c>
      <c r="AO100">
        <v>75.13</v>
      </c>
      <c r="AP100">
        <v>81.56</v>
      </c>
      <c r="AQ100">
        <v>72.88</v>
      </c>
      <c r="AR100">
        <v>61.03</v>
      </c>
      <c r="AS100">
        <v>81.12</v>
      </c>
      <c r="AT100" t="s">
        <v>1</v>
      </c>
      <c r="AU100" t="s">
        <v>1</v>
      </c>
      <c r="AY100" t="s">
        <v>43</v>
      </c>
      <c r="AZ100" t="s">
        <v>298</v>
      </c>
      <c r="BA100">
        <v>5</v>
      </c>
      <c r="BB100">
        <v>100</v>
      </c>
      <c r="BC100">
        <v>3.85</v>
      </c>
      <c r="BD100">
        <v>6.67</v>
      </c>
      <c r="BE100">
        <v>2.78</v>
      </c>
      <c r="BF100">
        <v>10.71</v>
      </c>
      <c r="BG100">
        <v>79.41</v>
      </c>
      <c r="BH100">
        <v>22.5</v>
      </c>
      <c r="BI100">
        <v>42.86</v>
      </c>
      <c r="BJ100">
        <v>61.11</v>
      </c>
      <c r="BK100">
        <v>43.75</v>
      </c>
      <c r="BL100">
        <v>88.46</v>
      </c>
      <c r="BM100">
        <v>33.33</v>
      </c>
      <c r="BN100">
        <v>88.75</v>
      </c>
      <c r="BO100" t="s">
        <v>1</v>
      </c>
      <c r="BP100" t="s">
        <v>1</v>
      </c>
    </row>
    <row r="101" spans="10:68" x14ac:dyDescent="0.3">
      <c r="J101" t="s">
        <v>180</v>
      </c>
      <c r="K101">
        <v>100</v>
      </c>
      <c r="L101">
        <v>14.29</v>
      </c>
      <c r="M101">
        <v>11.11</v>
      </c>
      <c r="N101">
        <v>25</v>
      </c>
      <c r="O101">
        <v>4.17</v>
      </c>
      <c r="P101">
        <v>4.55</v>
      </c>
      <c r="Q101">
        <v>83.33</v>
      </c>
      <c r="R101">
        <v>32.14</v>
      </c>
      <c r="S101">
        <v>88.24</v>
      </c>
      <c r="T101">
        <v>10</v>
      </c>
      <c r="U101">
        <v>77.78</v>
      </c>
      <c r="V101">
        <v>16.670000000000002</v>
      </c>
      <c r="W101">
        <v>77.27</v>
      </c>
      <c r="X101">
        <v>100</v>
      </c>
      <c r="Y101">
        <v>25</v>
      </c>
      <c r="Z101" t="s">
        <v>1</v>
      </c>
      <c r="AD101" t="s">
        <v>50</v>
      </c>
      <c r="AE101" t="s">
        <v>301</v>
      </c>
      <c r="AF101">
        <v>92.49</v>
      </c>
      <c r="AG101">
        <v>81.680000000000007</v>
      </c>
      <c r="AH101">
        <v>77.87</v>
      </c>
      <c r="AI101">
        <v>83.85</v>
      </c>
      <c r="AJ101">
        <v>87</v>
      </c>
      <c r="AK101">
        <v>80.84</v>
      </c>
      <c r="AL101">
        <v>75.48</v>
      </c>
      <c r="AM101">
        <v>81.77</v>
      </c>
      <c r="AN101">
        <v>87.68</v>
      </c>
      <c r="AO101">
        <v>88.72</v>
      </c>
      <c r="AP101">
        <v>90.48</v>
      </c>
      <c r="AQ101">
        <v>90.82</v>
      </c>
      <c r="AR101">
        <v>91.38</v>
      </c>
      <c r="AS101">
        <v>91.04</v>
      </c>
      <c r="AT101" t="s">
        <v>1</v>
      </c>
      <c r="AU101" t="s">
        <v>1</v>
      </c>
      <c r="AY101" t="s">
        <v>50</v>
      </c>
      <c r="AZ101" t="s">
        <v>304</v>
      </c>
      <c r="BA101">
        <v>100</v>
      </c>
      <c r="BB101">
        <v>41.67</v>
      </c>
      <c r="BC101">
        <v>31.25</v>
      </c>
      <c r="BD101">
        <v>50</v>
      </c>
      <c r="BE101">
        <v>58.33</v>
      </c>
      <c r="BF101">
        <v>5.56</v>
      </c>
      <c r="BG101">
        <v>81.25</v>
      </c>
      <c r="BH101">
        <v>25</v>
      </c>
      <c r="BI101">
        <v>70</v>
      </c>
      <c r="BJ101">
        <v>100</v>
      </c>
      <c r="BK101">
        <v>57.14</v>
      </c>
      <c r="BL101">
        <v>5.56</v>
      </c>
      <c r="BM101">
        <v>45.45</v>
      </c>
      <c r="BN101">
        <v>31.25</v>
      </c>
      <c r="BO101" t="s">
        <v>1</v>
      </c>
      <c r="BP101" t="s">
        <v>1</v>
      </c>
    </row>
    <row r="102" spans="10:68" x14ac:dyDescent="0.3">
      <c r="J102" t="s">
        <v>181</v>
      </c>
      <c r="K102">
        <v>4.67</v>
      </c>
      <c r="L102">
        <v>32.56</v>
      </c>
      <c r="M102">
        <v>32.549999999999997</v>
      </c>
      <c r="N102">
        <v>47.87</v>
      </c>
      <c r="O102">
        <v>45.15</v>
      </c>
      <c r="P102">
        <v>54.56</v>
      </c>
      <c r="Q102">
        <v>51.27</v>
      </c>
      <c r="R102">
        <v>42.36</v>
      </c>
      <c r="S102">
        <v>50.86</v>
      </c>
      <c r="T102">
        <v>76.09</v>
      </c>
      <c r="U102">
        <v>78.14</v>
      </c>
      <c r="V102">
        <v>77.08</v>
      </c>
      <c r="W102">
        <v>79.75</v>
      </c>
      <c r="X102">
        <v>81.13</v>
      </c>
      <c r="Y102" t="s">
        <v>1</v>
      </c>
      <c r="Z102" t="s">
        <v>1</v>
      </c>
      <c r="AD102" t="s">
        <v>77</v>
      </c>
      <c r="AE102" t="s">
        <v>307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>
        <v>35.68</v>
      </c>
      <c r="AN102">
        <v>52.89</v>
      </c>
      <c r="AO102">
        <v>55.17</v>
      </c>
      <c r="AP102">
        <v>62.48</v>
      </c>
      <c r="AQ102">
        <v>75.34</v>
      </c>
      <c r="AR102">
        <v>56.51</v>
      </c>
      <c r="AS102">
        <v>68.459999999999994</v>
      </c>
      <c r="AT102" t="s">
        <v>1</v>
      </c>
      <c r="AU102" t="s">
        <v>1</v>
      </c>
      <c r="AY102" t="s">
        <v>77</v>
      </c>
      <c r="AZ102" t="s">
        <v>310</v>
      </c>
      <c r="BA102" t="s">
        <v>1</v>
      </c>
      <c r="BB102" t="s">
        <v>1</v>
      </c>
      <c r="BC102" t="s">
        <v>1</v>
      </c>
      <c r="BD102" t="s">
        <v>1</v>
      </c>
      <c r="BE102" t="s">
        <v>1</v>
      </c>
      <c r="BF102" t="s">
        <v>1</v>
      </c>
      <c r="BG102" t="s">
        <v>1</v>
      </c>
      <c r="BH102">
        <v>100</v>
      </c>
      <c r="BI102">
        <v>88.57</v>
      </c>
      <c r="BJ102">
        <v>100</v>
      </c>
      <c r="BK102">
        <v>93.18</v>
      </c>
      <c r="BL102">
        <v>88.64</v>
      </c>
      <c r="BM102">
        <v>45.12</v>
      </c>
      <c r="BN102">
        <v>22.64</v>
      </c>
      <c r="BO102" t="s">
        <v>1</v>
      </c>
      <c r="BP102" t="s">
        <v>1</v>
      </c>
    </row>
    <row r="103" spans="10:68" x14ac:dyDescent="0.3">
      <c r="J103" t="s">
        <v>182</v>
      </c>
      <c r="K103">
        <v>65.260000000000005</v>
      </c>
      <c r="L103">
        <v>88.45</v>
      </c>
      <c r="M103">
        <v>88.24</v>
      </c>
      <c r="N103">
        <v>85.04</v>
      </c>
      <c r="O103">
        <v>85.83</v>
      </c>
      <c r="P103">
        <v>88.12</v>
      </c>
      <c r="Q103">
        <v>89.36</v>
      </c>
      <c r="R103">
        <v>89.05</v>
      </c>
      <c r="S103">
        <v>86.58</v>
      </c>
      <c r="T103">
        <v>72.45</v>
      </c>
      <c r="U103">
        <v>86.22</v>
      </c>
      <c r="V103">
        <v>75.69</v>
      </c>
      <c r="W103">
        <v>85.42</v>
      </c>
      <c r="X103">
        <v>88.19</v>
      </c>
      <c r="Y103" t="s">
        <v>1</v>
      </c>
      <c r="Z103" t="s">
        <v>1</v>
      </c>
      <c r="AD103" t="s">
        <v>70</v>
      </c>
      <c r="AE103" t="s">
        <v>313</v>
      </c>
      <c r="AF103">
        <v>24.01</v>
      </c>
      <c r="AG103">
        <v>36.119999999999997</v>
      </c>
      <c r="AH103">
        <v>33.79</v>
      </c>
      <c r="AI103">
        <v>32.44</v>
      </c>
      <c r="AJ103">
        <v>67.67</v>
      </c>
      <c r="AK103">
        <v>56.54</v>
      </c>
      <c r="AL103">
        <v>61.14</v>
      </c>
      <c r="AM103">
        <v>47.03</v>
      </c>
      <c r="AN103">
        <v>66.89</v>
      </c>
      <c r="AO103">
        <v>71.08</v>
      </c>
      <c r="AP103">
        <v>56.69</v>
      </c>
      <c r="AQ103">
        <v>57.95</v>
      </c>
      <c r="AR103">
        <v>58.06</v>
      </c>
      <c r="AS103">
        <v>58.38</v>
      </c>
      <c r="AT103" t="s">
        <v>1</v>
      </c>
      <c r="AU103" t="s">
        <v>1</v>
      </c>
      <c r="AY103" t="s">
        <v>70</v>
      </c>
      <c r="AZ103" t="s">
        <v>316</v>
      </c>
      <c r="BA103">
        <v>100</v>
      </c>
      <c r="BB103">
        <v>100</v>
      </c>
      <c r="BC103">
        <v>100</v>
      </c>
      <c r="BD103">
        <v>86.67</v>
      </c>
      <c r="BE103">
        <v>100</v>
      </c>
      <c r="BF103">
        <v>100</v>
      </c>
      <c r="BG103">
        <v>100</v>
      </c>
      <c r="BH103">
        <v>100</v>
      </c>
      <c r="BI103">
        <v>100</v>
      </c>
      <c r="BJ103">
        <v>100</v>
      </c>
      <c r="BK103">
        <v>100</v>
      </c>
      <c r="BL103">
        <v>100</v>
      </c>
      <c r="BM103">
        <v>100</v>
      </c>
      <c r="BN103">
        <v>88.75</v>
      </c>
      <c r="BO103" t="s">
        <v>1</v>
      </c>
      <c r="BP103" t="s">
        <v>1</v>
      </c>
    </row>
    <row r="104" spans="10:68" x14ac:dyDescent="0.3">
      <c r="J104" t="s">
        <v>183</v>
      </c>
      <c r="K104">
        <v>43.12</v>
      </c>
      <c r="L104">
        <v>34.4</v>
      </c>
      <c r="M104">
        <v>50.84</v>
      </c>
      <c r="N104">
        <v>55.21</v>
      </c>
      <c r="O104">
        <v>48.86</v>
      </c>
      <c r="P104">
        <v>36.119999999999997</v>
      </c>
      <c r="Q104">
        <v>50.37</v>
      </c>
      <c r="R104">
        <v>47.92</v>
      </c>
      <c r="S104">
        <v>50.16</v>
      </c>
      <c r="T104">
        <v>59.75</v>
      </c>
      <c r="U104">
        <v>79.98</v>
      </c>
      <c r="V104">
        <v>77.27</v>
      </c>
      <c r="W104">
        <v>75.349999999999994</v>
      </c>
      <c r="X104">
        <v>57.31</v>
      </c>
      <c r="Y104" t="s">
        <v>1</v>
      </c>
      <c r="Z104" t="s">
        <v>1</v>
      </c>
      <c r="AD104" t="s">
        <v>79</v>
      </c>
      <c r="AE104" t="s">
        <v>319</v>
      </c>
      <c r="AF104" t="s">
        <v>1</v>
      </c>
      <c r="AG104" t="s">
        <v>1</v>
      </c>
      <c r="AH104" t="s">
        <v>1</v>
      </c>
      <c r="AI104" t="s">
        <v>1</v>
      </c>
      <c r="AJ104">
        <v>18.53</v>
      </c>
      <c r="AK104">
        <v>17.95</v>
      </c>
      <c r="AL104">
        <v>23.95</v>
      </c>
      <c r="AM104">
        <v>28.8</v>
      </c>
      <c r="AN104">
        <v>25.86</v>
      </c>
      <c r="AO104">
        <v>48.7</v>
      </c>
      <c r="AP104">
        <v>53.79</v>
      </c>
      <c r="AQ104">
        <v>39.880000000000003</v>
      </c>
      <c r="AR104">
        <v>64.06</v>
      </c>
      <c r="AS104">
        <v>75.38</v>
      </c>
      <c r="AT104">
        <v>83.27</v>
      </c>
      <c r="AU104" t="s">
        <v>1</v>
      </c>
      <c r="AY104" t="s">
        <v>79</v>
      </c>
      <c r="AZ104" t="s">
        <v>322</v>
      </c>
      <c r="BA104" t="s">
        <v>1</v>
      </c>
      <c r="BB104" t="s">
        <v>1</v>
      </c>
      <c r="BC104" t="s">
        <v>1</v>
      </c>
      <c r="BD104" t="s">
        <v>1</v>
      </c>
      <c r="BE104">
        <v>100</v>
      </c>
      <c r="BF104">
        <v>100</v>
      </c>
      <c r="BG104">
        <v>100</v>
      </c>
      <c r="BH104">
        <v>100</v>
      </c>
      <c r="BI104">
        <v>100</v>
      </c>
      <c r="BJ104">
        <v>78.569999999999993</v>
      </c>
      <c r="BK104">
        <v>100</v>
      </c>
      <c r="BL104">
        <v>100</v>
      </c>
      <c r="BM104">
        <v>36.67</v>
      </c>
      <c r="BN104">
        <v>12.5</v>
      </c>
      <c r="BO104">
        <v>11.36</v>
      </c>
      <c r="BP104" t="s">
        <v>1</v>
      </c>
    </row>
    <row r="105" spans="10:68" x14ac:dyDescent="0.3">
      <c r="J105" t="s">
        <v>356</v>
      </c>
      <c r="K105">
        <v>97.83</v>
      </c>
      <c r="L105">
        <v>65.38</v>
      </c>
      <c r="M105">
        <v>92.19</v>
      </c>
      <c r="N105">
        <v>93.42</v>
      </c>
      <c r="O105">
        <v>90.7</v>
      </c>
      <c r="P105">
        <v>89.74</v>
      </c>
      <c r="Q105">
        <v>90.79</v>
      </c>
      <c r="R105">
        <v>91.46</v>
      </c>
      <c r="S105">
        <v>93</v>
      </c>
      <c r="T105">
        <v>95</v>
      </c>
      <c r="U105">
        <v>97.06</v>
      </c>
      <c r="V105">
        <v>97.13</v>
      </c>
      <c r="W105">
        <v>94.39</v>
      </c>
      <c r="X105">
        <v>88.56</v>
      </c>
      <c r="Y105" t="s">
        <v>1</v>
      </c>
      <c r="Z105" t="s">
        <v>1</v>
      </c>
      <c r="AD105" t="s">
        <v>55</v>
      </c>
      <c r="AE105" t="s">
        <v>325</v>
      </c>
      <c r="AF105">
        <v>90.92</v>
      </c>
      <c r="AG105">
        <v>72.86</v>
      </c>
      <c r="AH105">
        <v>79.989999999999995</v>
      </c>
      <c r="AI105">
        <v>95.52</v>
      </c>
      <c r="AJ105">
        <v>83.41</v>
      </c>
      <c r="AK105">
        <v>81.819999999999993</v>
      </c>
      <c r="AL105">
        <v>71.540000000000006</v>
      </c>
      <c r="AM105">
        <v>70.95</v>
      </c>
      <c r="AN105">
        <v>52.74</v>
      </c>
      <c r="AO105">
        <v>70.349999999999994</v>
      </c>
      <c r="AP105">
        <v>44.08</v>
      </c>
      <c r="AQ105">
        <v>49.65</v>
      </c>
      <c r="AR105">
        <v>47.73</v>
      </c>
      <c r="AS105">
        <v>47.69</v>
      </c>
      <c r="AT105" t="s">
        <v>1</v>
      </c>
      <c r="AU105" t="s">
        <v>1</v>
      </c>
      <c r="AY105" t="s">
        <v>55</v>
      </c>
      <c r="AZ105" t="s">
        <v>328</v>
      </c>
      <c r="BA105">
        <v>4.55</v>
      </c>
      <c r="BB105">
        <v>25</v>
      </c>
      <c r="BC105">
        <v>23.08</v>
      </c>
      <c r="BD105">
        <v>19.23</v>
      </c>
      <c r="BE105">
        <v>6.25</v>
      </c>
      <c r="BF105">
        <v>8.82</v>
      </c>
      <c r="BG105">
        <v>8.9700000000000006</v>
      </c>
      <c r="BH105">
        <v>16.25</v>
      </c>
      <c r="BI105">
        <v>26.67</v>
      </c>
      <c r="BJ105">
        <v>25</v>
      </c>
      <c r="BK105">
        <v>4.8099999999999996</v>
      </c>
      <c r="BL105">
        <v>6.06</v>
      </c>
      <c r="BM105">
        <v>10.47</v>
      </c>
      <c r="BN105">
        <v>6.14</v>
      </c>
      <c r="BO105" t="s">
        <v>1</v>
      </c>
      <c r="BP105" t="s">
        <v>1</v>
      </c>
    </row>
    <row r="106" spans="10:68" x14ac:dyDescent="0.3">
      <c r="J106" t="s">
        <v>184</v>
      </c>
      <c r="K106">
        <v>26.27</v>
      </c>
      <c r="L106">
        <v>54.08</v>
      </c>
      <c r="M106">
        <v>48.51</v>
      </c>
      <c r="N106">
        <v>64.900000000000006</v>
      </c>
      <c r="O106">
        <v>52.6</v>
      </c>
      <c r="P106">
        <v>48.15</v>
      </c>
      <c r="Q106">
        <v>57.49</v>
      </c>
      <c r="R106">
        <v>62.12</v>
      </c>
      <c r="S106">
        <v>49.2</v>
      </c>
      <c r="T106">
        <v>67.48</v>
      </c>
      <c r="U106">
        <v>81.95</v>
      </c>
      <c r="V106">
        <v>63.32</v>
      </c>
      <c r="W106">
        <v>79.89</v>
      </c>
      <c r="X106">
        <v>73.16</v>
      </c>
      <c r="Y106" t="s">
        <v>1</v>
      </c>
      <c r="Z106" t="s">
        <v>1</v>
      </c>
      <c r="AD106" t="s">
        <v>66</v>
      </c>
      <c r="AE106" t="s">
        <v>331</v>
      </c>
      <c r="AF106">
        <v>12.09</v>
      </c>
      <c r="AG106">
        <v>30.91</v>
      </c>
      <c r="AH106">
        <v>68.739999999999995</v>
      </c>
      <c r="AI106">
        <v>39.4</v>
      </c>
      <c r="AJ106">
        <v>55.35</v>
      </c>
      <c r="AK106">
        <v>65.72</v>
      </c>
      <c r="AL106">
        <v>79.260000000000005</v>
      </c>
      <c r="AM106">
        <v>84.76</v>
      </c>
      <c r="AN106">
        <v>34.46</v>
      </c>
      <c r="AO106">
        <v>62.96</v>
      </c>
      <c r="AP106">
        <v>76.02</v>
      </c>
      <c r="AQ106">
        <v>54.81</v>
      </c>
      <c r="AR106">
        <v>35.93</v>
      </c>
      <c r="AS106">
        <v>60.98</v>
      </c>
      <c r="AT106">
        <v>33.36</v>
      </c>
      <c r="AU106" t="s">
        <v>1</v>
      </c>
      <c r="AY106" t="s">
        <v>66</v>
      </c>
      <c r="AZ106" t="s">
        <v>334</v>
      </c>
      <c r="BA106">
        <v>76.67</v>
      </c>
      <c r="BB106">
        <v>100</v>
      </c>
      <c r="BC106">
        <v>87.5</v>
      </c>
      <c r="BD106">
        <v>26.92</v>
      </c>
      <c r="BE106">
        <v>31.58</v>
      </c>
      <c r="BF106">
        <v>37.5</v>
      </c>
      <c r="BG106">
        <v>100</v>
      </c>
      <c r="BH106">
        <v>95</v>
      </c>
      <c r="BI106">
        <v>2.94</v>
      </c>
      <c r="BJ106">
        <v>50</v>
      </c>
      <c r="BK106">
        <v>8.33</v>
      </c>
      <c r="BL106">
        <v>5</v>
      </c>
      <c r="BM106">
        <v>6.67</v>
      </c>
      <c r="BN106">
        <v>2.5</v>
      </c>
      <c r="BO106">
        <v>4.55</v>
      </c>
      <c r="BP106" t="s">
        <v>1</v>
      </c>
    </row>
    <row r="107" spans="10:68" x14ac:dyDescent="0.3">
      <c r="J107" t="s">
        <v>185</v>
      </c>
      <c r="K107">
        <v>8.33</v>
      </c>
      <c r="L107">
        <v>83.33</v>
      </c>
      <c r="M107">
        <v>35.71</v>
      </c>
      <c r="N107">
        <v>86.36</v>
      </c>
      <c r="O107">
        <v>43.33</v>
      </c>
      <c r="P107">
        <v>37.5</v>
      </c>
      <c r="Q107">
        <v>50</v>
      </c>
      <c r="R107">
        <v>75</v>
      </c>
      <c r="S107">
        <v>34.619999999999997</v>
      </c>
      <c r="T107">
        <v>100</v>
      </c>
      <c r="U107">
        <v>100</v>
      </c>
      <c r="V107">
        <v>50</v>
      </c>
      <c r="W107">
        <v>83.33</v>
      </c>
      <c r="X107">
        <v>100</v>
      </c>
      <c r="Y107" t="s">
        <v>1</v>
      </c>
      <c r="Z107" t="s">
        <v>1</v>
      </c>
      <c r="AD107" t="s">
        <v>78</v>
      </c>
      <c r="AE107" t="s">
        <v>337</v>
      </c>
      <c r="AF107" t="s">
        <v>1</v>
      </c>
      <c r="AG107">
        <v>8.39</v>
      </c>
      <c r="AH107">
        <v>11.62</v>
      </c>
      <c r="AI107">
        <v>28</v>
      </c>
      <c r="AJ107">
        <v>61.84</v>
      </c>
      <c r="AK107">
        <v>34.840000000000003</v>
      </c>
      <c r="AL107">
        <v>68.98</v>
      </c>
      <c r="AM107">
        <v>52.26</v>
      </c>
      <c r="AN107">
        <v>60.11</v>
      </c>
      <c r="AO107">
        <v>41.91</v>
      </c>
      <c r="AP107">
        <v>46.99</v>
      </c>
      <c r="AQ107">
        <v>39.06</v>
      </c>
      <c r="AR107">
        <v>27.11</v>
      </c>
      <c r="AS107">
        <v>25.87</v>
      </c>
      <c r="AT107" t="s">
        <v>1</v>
      </c>
      <c r="AU107" t="s">
        <v>1</v>
      </c>
      <c r="AY107" t="s">
        <v>78</v>
      </c>
      <c r="AZ107" t="s">
        <v>340</v>
      </c>
      <c r="BA107" t="s">
        <v>1</v>
      </c>
      <c r="BB107">
        <v>100</v>
      </c>
      <c r="BC107">
        <v>100</v>
      </c>
      <c r="BD107">
        <v>56.45</v>
      </c>
      <c r="BE107">
        <v>100</v>
      </c>
      <c r="BF107">
        <v>58.33</v>
      </c>
      <c r="BG107">
        <v>62.2</v>
      </c>
      <c r="BH107">
        <v>87.78</v>
      </c>
      <c r="BI107">
        <v>100</v>
      </c>
      <c r="BJ107">
        <v>100</v>
      </c>
      <c r="BK107">
        <v>68.180000000000007</v>
      </c>
      <c r="BL107">
        <v>4.05</v>
      </c>
      <c r="BM107">
        <v>17.57</v>
      </c>
      <c r="BN107">
        <v>1.02</v>
      </c>
      <c r="BO107" t="s">
        <v>1</v>
      </c>
      <c r="BP107" t="s">
        <v>1</v>
      </c>
    </row>
    <row r="108" spans="10:68" x14ac:dyDescent="0.3">
      <c r="J108" t="s">
        <v>186</v>
      </c>
      <c r="K108">
        <v>0</v>
      </c>
      <c r="L108">
        <v>25.21</v>
      </c>
      <c r="M108">
        <v>53.27</v>
      </c>
      <c r="N108">
        <v>55.52</v>
      </c>
      <c r="O108">
        <v>63.17</v>
      </c>
      <c r="P108">
        <v>58.72</v>
      </c>
      <c r="Q108">
        <v>61.45</v>
      </c>
      <c r="R108">
        <v>65.55</v>
      </c>
      <c r="S108">
        <v>69.17</v>
      </c>
      <c r="T108">
        <v>71.69</v>
      </c>
      <c r="U108">
        <v>71.3</v>
      </c>
      <c r="V108">
        <v>70.92</v>
      </c>
      <c r="W108">
        <v>70.78</v>
      </c>
      <c r="X108">
        <v>70.84</v>
      </c>
      <c r="Y108">
        <v>69.88</v>
      </c>
      <c r="Z108" t="s">
        <v>1</v>
      </c>
    </row>
    <row r="109" spans="10:68" x14ac:dyDescent="0.3">
      <c r="J109" t="s">
        <v>187</v>
      </c>
      <c r="K109">
        <v>38.01</v>
      </c>
      <c r="L109">
        <v>50.19</v>
      </c>
      <c r="M109">
        <v>52.12</v>
      </c>
      <c r="N109">
        <v>41.75</v>
      </c>
      <c r="O109">
        <v>88.76</v>
      </c>
      <c r="P109">
        <v>78.45</v>
      </c>
      <c r="Q109">
        <v>95.33</v>
      </c>
      <c r="R109">
        <v>96.64</v>
      </c>
      <c r="S109">
        <v>93.26</v>
      </c>
      <c r="T109">
        <v>91.42</v>
      </c>
      <c r="U109">
        <v>89.63</v>
      </c>
      <c r="V109">
        <v>88.8</v>
      </c>
      <c r="W109">
        <v>89.64</v>
      </c>
      <c r="X109">
        <v>89.51</v>
      </c>
      <c r="Y109">
        <v>73.290000000000006</v>
      </c>
      <c r="Z109" t="s">
        <v>1</v>
      </c>
    </row>
    <row r="110" spans="10:68" x14ac:dyDescent="0.3">
      <c r="J110" t="s">
        <v>188</v>
      </c>
      <c r="K110">
        <v>32.22</v>
      </c>
      <c r="L110">
        <v>43.5</v>
      </c>
      <c r="M110">
        <v>38.67</v>
      </c>
      <c r="N110">
        <v>36.17</v>
      </c>
      <c r="O110">
        <v>42.14</v>
      </c>
      <c r="P110">
        <v>41.69</v>
      </c>
      <c r="Q110">
        <v>45.62</v>
      </c>
      <c r="R110">
        <v>70.739999999999995</v>
      </c>
      <c r="S110">
        <v>75.94</v>
      </c>
      <c r="T110">
        <v>66.650000000000006</v>
      </c>
      <c r="U110">
        <v>64.819999999999993</v>
      </c>
      <c r="V110">
        <v>72.39</v>
      </c>
      <c r="W110">
        <v>69.47</v>
      </c>
      <c r="X110">
        <v>66.040000000000006</v>
      </c>
      <c r="Y110">
        <v>82.45</v>
      </c>
      <c r="Z110" t="s">
        <v>1</v>
      </c>
    </row>
    <row r="111" spans="10:68" x14ac:dyDescent="0.3">
      <c r="J111" t="s">
        <v>357</v>
      </c>
      <c r="K111">
        <v>78.260000000000005</v>
      </c>
      <c r="L111">
        <v>91.11</v>
      </c>
      <c r="M111">
        <v>85.58</v>
      </c>
      <c r="N111">
        <v>71.19</v>
      </c>
      <c r="O111">
        <v>88.59</v>
      </c>
      <c r="P111">
        <v>90.23</v>
      </c>
      <c r="Q111">
        <v>90.56</v>
      </c>
      <c r="R111">
        <v>98.33</v>
      </c>
      <c r="S111">
        <v>77.72</v>
      </c>
      <c r="T111">
        <v>92.57</v>
      </c>
      <c r="U111">
        <v>91.74</v>
      </c>
      <c r="V111">
        <v>91.92</v>
      </c>
      <c r="W111">
        <v>91.61</v>
      </c>
      <c r="X111">
        <v>89.88</v>
      </c>
      <c r="Y111">
        <v>90.99</v>
      </c>
      <c r="Z111" t="s">
        <v>1</v>
      </c>
      <c r="AE111" s="5" t="s">
        <v>105</v>
      </c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0:68" x14ac:dyDescent="0.3">
      <c r="J112" t="s">
        <v>189</v>
      </c>
      <c r="K112">
        <v>23.68</v>
      </c>
      <c r="L112">
        <v>39.54</v>
      </c>
      <c r="M112">
        <v>24.92</v>
      </c>
      <c r="N112">
        <v>25.67</v>
      </c>
      <c r="O112">
        <v>31.72</v>
      </c>
      <c r="P112">
        <v>56.55</v>
      </c>
      <c r="Q112">
        <v>63.47</v>
      </c>
      <c r="R112">
        <v>75.849999999999994</v>
      </c>
      <c r="S112">
        <v>78.33</v>
      </c>
      <c r="T112">
        <v>74.66</v>
      </c>
      <c r="U112">
        <v>73.290000000000006</v>
      </c>
      <c r="V112">
        <v>76.19</v>
      </c>
      <c r="W112">
        <v>75.12</v>
      </c>
      <c r="X112">
        <v>73.63</v>
      </c>
      <c r="Y112">
        <v>40.35</v>
      </c>
      <c r="Z112" t="s">
        <v>1</v>
      </c>
      <c r="AE112" t="s">
        <v>41</v>
      </c>
      <c r="AF112">
        <v>2006</v>
      </c>
      <c r="AG112">
        <v>2007</v>
      </c>
      <c r="AH112">
        <v>2008</v>
      </c>
      <c r="AI112">
        <v>2009</v>
      </c>
      <c r="AJ112">
        <v>2010</v>
      </c>
      <c r="AK112">
        <v>2011</v>
      </c>
      <c r="AL112">
        <v>2012</v>
      </c>
      <c r="AM112">
        <v>2013</v>
      </c>
      <c r="AN112">
        <v>2014</v>
      </c>
      <c r="AO112">
        <v>2015</v>
      </c>
      <c r="AP112">
        <v>2016</v>
      </c>
      <c r="AQ112">
        <v>2017</v>
      </c>
      <c r="AR112">
        <v>2018</v>
      </c>
      <c r="AS112">
        <v>2019</v>
      </c>
      <c r="AT112">
        <v>2020</v>
      </c>
      <c r="AU112">
        <v>2021</v>
      </c>
    </row>
    <row r="113" spans="10:68" x14ac:dyDescent="0.3">
      <c r="J113" t="s">
        <v>190</v>
      </c>
      <c r="K113">
        <v>40</v>
      </c>
      <c r="L113">
        <v>100</v>
      </c>
      <c r="M113">
        <v>3.13</v>
      </c>
      <c r="N113">
        <v>7.69</v>
      </c>
      <c r="O113">
        <v>2.63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80</v>
      </c>
      <c r="X113">
        <v>100</v>
      </c>
      <c r="Y113">
        <v>4.55</v>
      </c>
      <c r="Z113" t="s">
        <v>1</v>
      </c>
      <c r="AD113" t="s">
        <v>46</v>
      </c>
      <c r="AE113" t="s">
        <v>113</v>
      </c>
      <c r="AF113">
        <v>43.7</v>
      </c>
      <c r="AG113">
        <v>30.46</v>
      </c>
      <c r="AH113">
        <v>49.38</v>
      </c>
      <c r="AI113">
        <v>53.96</v>
      </c>
      <c r="AJ113">
        <v>60.12</v>
      </c>
      <c r="AK113">
        <v>63.57</v>
      </c>
      <c r="AL113">
        <v>60.38</v>
      </c>
      <c r="AM113">
        <v>56.62</v>
      </c>
      <c r="AN113">
        <v>44.22</v>
      </c>
      <c r="AO113">
        <v>42.66</v>
      </c>
      <c r="AP113">
        <v>53.36</v>
      </c>
      <c r="AQ113">
        <v>64.069999999999993</v>
      </c>
      <c r="AR113">
        <v>66.31</v>
      </c>
      <c r="AS113">
        <v>63.03</v>
      </c>
      <c r="AT113">
        <v>73.34</v>
      </c>
      <c r="AU113" t="s">
        <v>1</v>
      </c>
    </row>
    <row r="114" spans="10:68" x14ac:dyDescent="0.3">
      <c r="J114" t="s">
        <v>192</v>
      </c>
      <c r="K114">
        <v>59.25</v>
      </c>
      <c r="L114">
        <v>62.24</v>
      </c>
      <c r="M114">
        <v>60.67</v>
      </c>
      <c r="N114">
        <v>64.84</v>
      </c>
      <c r="O114">
        <v>63.72</v>
      </c>
      <c r="P114">
        <v>62.7</v>
      </c>
      <c r="Q114">
        <v>66.400000000000006</v>
      </c>
      <c r="R114">
        <v>59.86</v>
      </c>
      <c r="S114">
        <v>59.43</v>
      </c>
      <c r="T114">
        <v>60.55</v>
      </c>
      <c r="U114">
        <v>56.85</v>
      </c>
      <c r="V114">
        <v>55.92</v>
      </c>
      <c r="W114">
        <v>57.15</v>
      </c>
      <c r="X114">
        <v>55.51</v>
      </c>
      <c r="Y114" t="s">
        <v>1</v>
      </c>
      <c r="Z114" t="s">
        <v>1</v>
      </c>
      <c r="AD114" t="s">
        <v>60</v>
      </c>
      <c r="AE114" t="s">
        <v>118</v>
      </c>
      <c r="AF114">
        <v>50.38</v>
      </c>
      <c r="AG114">
        <v>80.59</v>
      </c>
      <c r="AH114">
        <v>89.2</v>
      </c>
      <c r="AI114">
        <v>90.5</v>
      </c>
      <c r="AJ114">
        <v>94.31</v>
      </c>
      <c r="AK114">
        <v>92.4</v>
      </c>
      <c r="AL114">
        <v>93.14</v>
      </c>
      <c r="AM114">
        <v>93.33</v>
      </c>
      <c r="AN114">
        <v>93</v>
      </c>
      <c r="AO114">
        <v>95.51</v>
      </c>
      <c r="AP114">
        <v>91.06</v>
      </c>
      <c r="AQ114">
        <v>90.02</v>
      </c>
      <c r="AR114">
        <v>97.6</v>
      </c>
      <c r="AS114">
        <v>97.88</v>
      </c>
      <c r="AT114">
        <v>97.53</v>
      </c>
      <c r="AU114" t="s">
        <v>1</v>
      </c>
      <c r="AZ114" s="5" t="s">
        <v>109</v>
      </c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0:68" x14ac:dyDescent="0.3">
      <c r="J115" t="s">
        <v>193</v>
      </c>
      <c r="K115">
        <v>76.78</v>
      </c>
      <c r="L115">
        <v>59.87</v>
      </c>
      <c r="M115">
        <v>69.63</v>
      </c>
      <c r="N115">
        <v>78.89</v>
      </c>
      <c r="O115">
        <v>50.04</v>
      </c>
      <c r="P115">
        <v>40.07</v>
      </c>
      <c r="Q115">
        <v>19.96</v>
      </c>
      <c r="R115">
        <v>21.27</v>
      </c>
      <c r="S115">
        <v>26.54</v>
      </c>
      <c r="T115">
        <v>33.659999999999997</v>
      </c>
      <c r="U115">
        <v>47.41</v>
      </c>
      <c r="V115">
        <v>50.38</v>
      </c>
      <c r="W115">
        <v>71.819999999999993</v>
      </c>
      <c r="X115">
        <v>78.72</v>
      </c>
      <c r="Y115" t="s">
        <v>1</v>
      </c>
      <c r="Z115" t="s">
        <v>1</v>
      </c>
      <c r="AD115" t="s">
        <v>42</v>
      </c>
      <c r="AE115" t="s">
        <v>123</v>
      </c>
      <c r="AF115">
        <v>28.45</v>
      </c>
      <c r="AG115">
        <v>29.68</v>
      </c>
      <c r="AH115">
        <v>26.98</v>
      </c>
      <c r="AI115">
        <v>28.53</v>
      </c>
      <c r="AJ115">
        <v>37.340000000000003</v>
      </c>
      <c r="AK115">
        <v>36.299999999999997</v>
      </c>
      <c r="AL115">
        <v>39.950000000000003</v>
      </c>
      <c r="AM115">
        <v>35.65</v>
      </c>
      <c r="AN115">
        <v>50.22</v>
      </c>
      <c r="AO115">
        <v>51.27</v>
      </c>
      <c r="AP115">
        <v>75.67</v>
      </c>
      <c r="AQ115">
        <v>73.47</v>
      </c>
      <c r="AR115">
        <v>85.8</v>
      </c>
      <c r="AS115">
        <v>90.37</v>
      </c>
      <c r="AT115" t="s">
        <v>1</v>
      </c>
      <c r="AU115" t="s">
        <v>1</v>
      </c>
      <c r="AZ115" t="s">
        <v>41</v>
      </c>
      <c r="BA115">
        <v>2006</v>
      </c>
      <c r="BB115">
        <v>2007</v>
      </c>
      <c r="BC115">
        <v>2008</v>
      </c>
      <c r="BD115">
        <v>2009</v>
      </c>
      <c r="BE115">
        <v>2010</v>
      </c>
      <c r="BF115">
        <v>2011</v>
      </c>
      <c r="BG115">
        <v>2012</v>
      </c>
      <c r="BH115">
        <v>2013</v>
      </c>
      <c r="BI115">
        <v>2014</v>
      </c>
      <c r="BJ115">
        <v>2015</v>
      </c>
      <c r="BK115">
        <v>2016</v>
      </c>
      <c r="BL115">
        <v>2017</v>
      </c>
      <c r="BM115">
        <v>2018</v>
      </c>
      <c r="BN115">
        <v>2019</v>
      </c>
      <c r="BO115">
        <v>2020</v>
      </c>
      <c r="BP115">
        <v>2021</v>
      </c>
    </row>
    <row r="116" spans="10:68" x14ac:dyDescent="0.3">
      <c r="J116" t="s">
        <v>194</v>
      </c>
      <c r="K116">
        <v>38.619999999999997</v>
      </c>
      <c r="L116">
        <v>74.56</v>
      </c>
      <c r="M116">
        <v>77.489999999999995</v>
      </c>
      <c r="N116">
        <v>75.62</v>
      </c>
      <c r="O116">
        <v>77.849999999999994</v>
      </c>
      <c r="P116">
        <v>88.83</v>
      </c>
      <c r="Q116">
        <v>91.28</v>
      </c>
      <c r="R116">
        <v>91.14</v>
      </c>
      <c r="S116">
        <v>89</v>
      </c>
      <c r="T116">
        <v>88.98</v>
      </c>
      <c r="U116">
        <v>85.95</v>
      </c>
      <c r="V116">
        <v>88.8</v>
      </c>
      <c r="W116">
        <v>82.34</v>
      </c>
      <c r="X116">
        <v>82.92</v>
      </c>
      <c r="Y116" t="s">
        <v>1</v>
      </c>
      <c r="Z116" t="s">
        <v>1</v>
      </c>
      <c r="AD116" t="s">
        <v>80</v>
      </c>
      <c r="AE116" t="s">
        <v>128</v>
      </c>
      <c r="AF116">
        <v>56.34</v>
      </c>
      <c r="AG116">
        <v>40.6</v>
      </c>
      <c r="AH116">
        <v>43.41</v>
      </c>
      <c r="AI116">
        <v>36.9</v>
      </c>
      <c r="AJ116">
        <v>42.95</v>
      </c>
      <c r="AK116">
        <v>56.9</v>
      </c>
      <c r="AL116">
        <v>52.88</v>
      </c>
      <c r="AM116">
        <v>38.35</v>
      </c>
      <c r="AN116">
        <v>47.88</v>
      </c>
      <c r="AO116">
        <v>51.18</v>
      </c>
      <c r="AP116">
        <v>61.58</v>
      </c>
      <c r="AQ116">
        <v>70.77</v>
      </c>
      <c r="AR116">
        <v>88.62</v>
      </c>
      <c r="AS116">
        <v>91.89</v>
      </c>
      <c r="AT116" t="s">
        <v>1</v>
      </c>
      <c r="AU116" t="s">
        <v>1</v>
      </c>
      <c r="AY116" t="s">
        <v>46</v>
      </c>
      <c r="AZ116" t="s">
        <v>82</v>
      </c>
      <c r="BA116">
        <v>44.99</v>
      </c>
      <c r="BB116">
        <v>38.68</v>
      </c>
      <c r="BC116">
        <v>52.5</v>
      </c>
      <c r="BD116">
        <v>61.77</v>
      </c>
      <c r="BE116">
        <v>59.96</v>
      </c>
      <c r="BF116">
        <v>52.53</v>
      </c>
      <c r="BG116">
        <v>57.24</v>
      </c>
      <c r="BH116">
        <v>60.64</v>
      </c>
      <c r="BI116">
        <v>56.84</v>
      </c>
      <c r="BJ116">
        <v>54.36</v>
      </c>
      <c r="BK116">
        <v>62.19</v>
      </c>
      <c r="BL116">
        <v>67.75</v>
      </c>
      <c r="BM116">
        <v>69.5</v>
      </c>
      <c r="BN116">
        <v>66.87</v>
      </c>
      <c r="BO116">
        <v>72.900000000000006</v>
      </c>
      <c r="BP116" t="s">
        <v>1</v>
      </c>
    </row>
    <row r="117" spans="10:68" x14ac:dyDescent="0.3">
      <c r="J117" t="s">
        <v>358</v>
      </c>
      <c r="K117">
        <v>80.14</v>
      </c>
      <c r="L117">
        <v>88.19</v>
      </c>
      <c r="M117">
        <v>96.79</v>
      </c>
      <c r="N117">
        <v>89.33</v>
      </c>
      <c r="O117">
        <v>96.43</v>
      </c>
      <c r="P117">
        <v>86.22</v>
      </c>
      <c r="Q117">
        <v>95.45</v>
      </c>
      <c r="R117">
        <v>99.52</v>
      </c>
      <c r="S117">
        <v>98.6</v>
      </c>
      <c r="T117">
        <v>97.88</v>
      </c>
      <c r="U117">
        <v>99.62</v>
      </c>
      <c r="V117">
        <v>98.92</v>
      </c>
      <c r="W117">
        <v>98.33</v>
      </c>
      <c r="X117">
        <v>97.81</v>
      </c>
      <c r="Y117" t="s">
        <v>1</v>
      </c>
      <c r="Z117" t="s">
        <v>1</v>
      </c>
      <c r="AD117" t="s">
        <v>80</v>
      </c>
      <c r="AE117" t="s">
        <v>133</v>
      </c>
      <c r="AF117">
        <v>56.34</v>
      </c>
      <c r="AG117">
        <v>40.6</v>
      </c>
      <c r="AH117">
        <v>43.41</v>
      </c>
      <c r="AI117">
        <v>36.9</v>
      </c>
      <c r="AJ117">
        <v>42.95</v>
      </c>
      <c r="AK117">
        <v>56.9</v>
      </c>
      <c r="AL117">
        <v>52.88</v>
      </c>
      <c r="AM117">
        <v>38.35</v>
      </c>
      <c r="AN117">
        <v>47.88</v>
      </c>
      <c r="AO117">
        <v>51.18</v>
      </c>
      <c r="AP117">
        <v>61.58</v>
      </c>
      <c r="AQ117">
        <v>70.77</v>
      </c>
      <c r="AR117">
        <v>88.62</v>
      </c>
      <c r="AS117">
        <v>91.89</v>
      </c>
      <c r="AT117" t="s">
        <v>1</v>
      </c>
      <c r="AU117" t="s">
        <v>1</v>
      </c>
      <c r="AY117" t="s">
        <v>60</v>
      </c>
      <c r="AZ117" t="s">
        <v>83</v>
      </c>
      <c r="BA117">
        <v>49.82</v>
      </c>
      <c r="BB117">
        <v>81.67</v>
      </c>
      <c r="BC117">
        <v>85.64</v>
      </c>
      <c r="BD117">
        <v>88.48</v>
      </c>
      <c r="BE117">
        <v>92.87</v>
      </c>
      <c r="BF117">
        <v>92.57</v>
      </c>
      <c r="BG117">
        <v>88.26</v>
      </c>
      <c r="BH117">
        <v>92.37</v>
      </c>
      <c r="BI117">
        <v>92.35</v>
      </c>
      <c r="BJ117">
        <v>92.88</v>
      </c>
      <c r="BK117">
        <v>91.22</v>
      </c>
      <c r="BL117">
        <v>90.35</v>
      </c>
      <c r="BM117">
        <v>93.12</v>
      </c>
      <c r="BN117">
        <v>92.87</v>
      </c>
      <c r="BO117">
        <v>92.51</v>
      </c>
      <c r="BP117" t="s">
        <v>1</v>
      </c>
    </row>
    <row r="118" spans="10:68" x14ac:dyDescent="0.3">
      <c r="J118" t="s">
        <v>195</v>
      </c>
      <c r="K118">
        <v>35.31</v>
      </c>
      <c r="L118">
        <v>67.459999999999994</v>
      </c>
      <c r="M118">
        <v>42.45</v>
      </c>
      <c r="N118">
        <v>45.56</v>
      </c>
      <c r="O118">
        <v>34.04</v>
      </c>
      <c r="P118">
        <v>36.46</v>
      </c>
      <c r="Q118">
        <v>40.4</v>
      </c>
      <c r="R118">
        <v>31.81</v>
      </c>
      <c r="S118">
        <v>31.9</v>
      </c>
      <c r="T118">
        <v>44.76</v>
      </c>
      <c r="U118">
        <v>48</v>
      </c>
      <c r="V118">
        <v>57.31</v>
      </c>
      <c r="W118">
        <v>75.2</v>
      </c>
      <c r="X118">
        <v>39.78</v>
      </c>
      <c r="Y118" t="s">
        <v>1</v>
      </c>
      <c r="Z118" t="s">
        <v>1</v>
      </c>
      <c r="AD118" t="s">
        <v>76</v>
      </c>
      <c r="AE118" t="s">
        <v>138</v>
      </c>
      <c r="AF118" t="s">
        <v>1</v>
      </c>
      <c r="AG118" t="s">
        <v>1</v>
      </c>
      <c r="AH118" t="s">
        <v>1</v>
      </c>
      <c r="AI118" t="s">
        <v>1</v>
      </c>
      <c r="AJ118" t="s">
        <v>1</v>
      </c>
      <c r="AK118" t="s">
        <v>1</v>
      </c>
      <c r="AL118">
        <v>52.94</v>
      </c>
      <c r="AM118">
        <v>55.89</v>
      </c>
      <c r="AN118">
        <v>53.47</v>
      </c>
      <c r="AO118">
        <v>49.83</v>
      </c>
      <c r="AP118">
        <v>50.54</v>
      </c>
      <c r="AQ118">
        <v>56.26</v>
      </c>
      <c r="AR118">
        <v>58.96</v>
      </c>
      <c r="AS118">
        <v>59.37</v>
      </c>
      <c r="AT118" t="s">
        <v>1</v>
      </c>
      <c r="AU118" t="s">
        <v>1</v>
      </c>
      <c r="AY118" t="s">
        <v>42</v>
      </c>
      <c r="AZ118" t="s">
        <v>84</v>
      </c>
      <c r="BA118">
        <v>20.98</v>
      </c>
      <c r="BB118">
        <v>29.74</v>
      </c>
      <c r="BC118">
        <v>20.99</v>
      </c>
      <c r="BD118">
        <v>27.57</v>
      </c>
      <c r="BE118">
        <v>29.24</v>
      </c>
      <c r="BF118">
        <v>43.2</v>
      </c>
      <c r="BG118">
        <v>42.26</v>
      </c>
      <c r="BH118">
        <v>45.53</v>
      </c>
      <c r="BI118">
        <v>49.6</v>
      </c>
      <c r="BJ118">
        <v>50.62</v>
      </c>
      <c r="BK118">
        <v>64.59</v>
      </c>
      <c r="BL118">
        <v>71.64</v>
      </c>
      <c r="BM118">
        <v>85.91</v>
      </c>
      <c r="BN118">
        <v>88.54</v>
      </c>
      <c r="BO118" t="s">
        <v>1</v>
      </c>
      <c r="BP118" t="s">
        <v>1</v>
      </c>
    </row>
    <row r="119" spans="10:68" x14ac:dyDescent="0.3">
      <c r="J119" t="s">
        <v>196</v>
      </c>
      <c r="K119">
        <v>15</v>
      </c>
      <c r="L119">
        <v>83.33</v>
      </c>
      <c r="M119">
        <v>12.5</v>
      </c>
      <c r="N119">
        <v>15.63</v>
      </c>
      <c r="O119">
        <v>2.5</v>
      </c>
      <c r="P119">
        <v>5.77</v>
      </c>
      <c r="Q119">
        <v>19.57</v>
      </c>
      <c r="R119">
        <v>2.78</v>
      </c>
      <c r="S119">
        <v>2.08</v>
      </c>
      <c r="T119">
        <v>25</v>
      </c>
      <c r="U119">
        <v>28.26</v>
      </c>
      <c r="V119">
        <v>44.44</v>
      </c>
      <c r="W119">
        <v>92.86</v>
      </c>
      <c r="X119">
        <v>1.67</v>
      </c>
      <c r="Y119" t="s">
        <v>1</v>
      </c>
      <c r="Z119" t="s">
        <v>1</v>
      </c>
      <c r="AD119" t="s">
        <v>75</v>
      </c>
      <c r="AE119" t="s">
        <v>143</v>
      </c>
      <c r="AF119" t="s">
        <v>1</v>
      </c>
      <c r="AG119" t="s">
        <v>1</v>
      </c>
      <c r="AH119" t="s">
        <v>1</v>
      </c>
      <c r="AI119" t="s">
        <v>1</v>
      </c>
      <c r="AJ119">
        <v>30.63</v>
      </c>
      <c r="AK119">
        <v>31.36</v>
      </c>
      <c r="AL119">
        <v>27.13</v>
      </c>
      <c r="AM119">
        <v>27.66</v>
      </c>
      <c r="AN119">
        <v>26.91</v>
      </c>
      <c r="AO119">
        <v>22.77</v>
      </c>
      <c r="AP119">
        <v>23.48</v>
      </c>
      <c r="AQ119">
        <v>29.81</v>
      </c>
      <c r="AR119">
        <v>43.12</v>
      </c>
      <c r="AS119">
        <v>42.96</v>
      </c>
      <c r="AT119" t="s">
        <v>1</v>
      </c>
      <c r="AU119" t="s">
        <v>1</v>
      </c>
      <c r="AY119" t="s">
        <v>80</v>
      </c>
      <c r="AZ119" t="s">
        <v>85</v>
      </c>
      <c r="BA119">
        <v>60.05</v>
      </c>
      <c r="BB119">
        <v>55.84</v>
      </c>
      <c r="BC119">
        <v>55.04</v>
      </c>
      <c r="BD119">
        <v>37.03</v>
      </c>
      <c r="BE119">
        <v>43.84</v>
      </c>
      <c r="BF119">
        <v>47.6</v>
      </c>
      <c r="BG119">
        <v>49.45</v>
      </c>
      <c r="BH119">
        <v>43.47</v>
      </c>
      <c r="BI119">
        <v>52</v>
      </c>
      <c r="BJ119">
        <v>61.82</v>
      </c>
      <c r="BK119">
        <v>63.07</v>
      </c>
      <c r="BL119">
        <v>63.9</v>
      </c>
      <c r="BM119">
        <v>65.38</v>
      </c>
      <c r="BN119">
        <v>69.349999999999994</v>
      </c>
      <c r="BO119" t="s">
        <v>1</v>
      </c>
      <c r="BP119" t="s">
        <v>1</v>
      </c>
    </row>
    <row r="120" spans="10:68" x14ac:dyDescent="0.3">
      <c r="J120" t="s">
        <v>198</v>
      </c>
      <c r="K120">
        <v>48.53</v>
      </c>
      <c r="L120">
        <v>53.73</v>
      </c>
      <c r="M120">
        <v>52.05</v>
      </c>
      <c r="N120">
        <v>58.35</v>
      </c>
      <c r="O120">
        <v>59.93</v>
      </c>
      <c r="P120">
        <v>56.59</v>
      </c>
      <c r="Q120">
        <v>61.91</v>
      </c>
      <c r="R120">
        <v>63.57</v>
      </c>
      <c r="S120">
        <v>76.84</v>
      </c>
      <c r="T120">
        <v>77.150000000000006</v>
      </c>
      <c r="U120">
        <v>88.49</v>
      </c>
      <c r="V120">
        <v>87.93</v>
      </c>
      <c r="W120">
        <v>88.53</v>
      </c>
      <c r="X120">
        <v>89.34</v>
      </c>
      <c r="Y120">
        <v>90.45</v>
      </c>
      <c r="Z120" t="s">
        <v>1</v>
      </c>
      <c r="AD120" t="s">
        <v>47</v>
      </c>
      <c r="AE120" t="s">
        <v>148</v>
      </c>
      <c r="AF120">
        <v>22.04</v>
      </c>
      <c r="AG120">
        <v>18.04</v>
      </c>
      <c r="AH120">
        <v>16.87</v>
      </c>
      <c r="AI120">
        <v>14.8</v>
      </c>
      <c r="AJ120">
        <v>21.02</v>
      </c>
      <c r="AK120">
        <v>19.010000000000002</v>
      </c>
      <c r="AL120">
        <v>16.510000000000002</v>
      </c>
      <c r="AM120">
        <v>17.98</v>
      </c>
      <c r="AN120">
        <v>16.739999999999998</v>
      </c>
      <c r="AO120">
        <v>12.82</v>
      </c>
      <c r="AP120">
        <v>13.78</v>
      </c>
      <c r="AQ120">
        <v>41.19</v>
      </c>
      <c r="AR120">
        <v>31.36</v>
      </c>
      <c r="AS120">
        <v>24.63</v>
      </c>
      <c r="AT120" t="s">
        <v>1</v>
      </c>
      <c r="AU120" t="s">
        <v>1</v>
      </c>
      <c r="AY120" t="s">
        <v>80</v>
      </c>
      <c r="AZ120" t="s">
        <v>86</v>
      </c>
      <c r="BA120">
        <v>60.05</v>
      </c>
      <c r="BB120">
        <v>55.84</v>
      </c>
      <c r="BC120">
        <v>55.04</v>
      </c>
      <c r="BD120">
        <v>37.03</v>
      </c>
      <c r="BE120">
        <v>43.84</v>
      </c>
      <c r="BF120">
        <v>47.6</v>
      </c>
      <c r="BG120">
        <v>49.45</v>
      </c>
      <c r="BH120">
        <v>43.47</v>
      </c>
      <c r="BI120">
        <v>52</v>
      </c>
      <c r="BJ120">
        <v>61.82</v>
      </c>
      <c r="BK120">
        <v>63.07</v>
      </c>
      <c r="BL120">
        <v>63.9</v>
      </c>
      <c r="BM120">
        <v>65.38</v>
      </c>
      <c r="BN120">
        <v>69.349999999999994</v>
      </c>
      <c r="BO120" t="s">
        <v>1</v>
      </c>
      <c r="BP120" t="s">
        <v>1</v>
      </c>
    </row>
    <row r="121" spans="10:68" x14ac:dyDescent="0.3">
      <c r="J121" t="s">
        <v>199</v>
      </c>
      <c r="K121">
        <v>24.49</v>
      </c>
      <c r="L121">
        <v>38.35</v>
      </c>
      <c r="M121">
        <v>66.48</v>
      </c>
      <c r="N121">
        <v>59.23</v>
      </c>
      <c r="O121">
        <v>66.98</v>
      </c>
      <c r="P121">
        <v>56.25</v>
      </c>
      <c r="Q121">
        <v>64.28</v>
      </c>
      <c r="R121">
        <v>50.52</v>
      </c>
      <c r="S121">
        <v>74.53</v>
      </c>
      <c r="T121">
        <v>57.34</v>
      </c>
      <c r="U121">
        <v>74.55</v>
      </c>
      <c r="V121">
        <v>81.650000000000006</v>
      </c>
      <c r="W121">
        <v>59.12</v>
      </c>
      <c r="X121">
        <v>60.23</v>
      </c>
      <c r="Y121">
        <v>66.23</v>
      </c>
      <c r="Z121" t="s">
        <v>1</v>
      </c>
      <c r="AD121" t="s">
        <v>74</v>
      </c>
      <c r="AE121" t="s">
        <v>153</v>
      </c>
      <c r="AF121" t="s">
        <v>1</v>
      </c>
      <c r="AG121">
        <v>29.49</v>
      </c>
      <c r="AH121">
        <v>38.44</v>
      </c>
      <c r="AI121">
        <v>33.89</v>
      </c>
      <c r="AJ121">
        <v>42.43</v>
      </c>
      <c r="AK121">
        <v>31.47</v>
      </c>
      <c r="AL121">
        <v>30.19</v>
      </c>
      <c r="AM121">
        <v>30.73</v>
      </c>
      <c r="AN121">
        <v>40.31</v>
      </c>
      <c r="AO121">
        <v>47.04</v>
      </c>
      <c r="AP121">
        <v>71.86</v>
      </c>
      <c r="AQ121">
        <v>75.22</v>
      </c>
      <c r="AR121">
        <v>75.849999999999994</v>
      </c>
      <c r="AS121">
        <v>74.599999999999994</v>
      </c>
      <c r="AT121" t="s">
        <v>1</v>
      </c>
      <c r="AU121" t="s">
        <v>1</v>
      </c>
      <c r="AY121" t="s">
        <v>76</v>
      </c>
      <c r="AZ121" t="s">
        <v>87</v>
      </c>
      <c r="BA121" t="s">
        <v>1</v>
      </c>
      <c r="BB121" t="s">
        <v>1</v>
      </c>
      <c r="BC121" t="s">
        <v>1</v>
      </c>
      <c r="BD121" t="s">
        <v>1</v>
      </c>
      <c r="BE121" t="s">
        <v>1</v>
      </c>
      <c r="BF121" t="s">
        <v>1</v>
      </c>
      <c r="BG121">
        <v>29.75</v>
      </c>
      <c r="BH121">
        <v>32.78</v>
      </c>
      <c r="BI121">
        <v>32.51</v>
      </c>
      <c r="BJ121">
        <v>35.880000000000003</v>
      </c>
      <c r="BK121">
        <v>35.619999999999997</v>
      </c>
      <c r="BL121">
        <v>53.08</v>
      </c>
      <c r="BM121">
        <v>43.11</v>
      </c>
      <c r="BN121">
        <v>52.07</v>
      </c>
      <c r="BO121" t="s">
        <v>1</v>
      </c>
      <c r="BP121" t="s">
        <v>1</v>
      </c>
    </row>
    <row r="122" spans="10:68" x14ac:dyDescent="0.3">
      <c r="J122" t="s">
        <v>200</v>
      </c>
      <c r="K122">
        <v>56.57</v>
      </c>
      <c r="L122">
        <v>56.48</v>
      </c>
      <c r="M122">
        <v>71.36</v>
      </c>
      <c r="N122">
        <v>70.599999999999994</v>
      </c>
      <c r="O122">
        <v>70.09</v>
      </c>
      <c r="P122">
        <v>65.67</v>
      </c>
      <c r="Q122">
        <v>74.209999999999994</v>
      </c>
      <c r="R122">
        <v>73.510000000000005</v>
      </c>
      <c r="S122">
        <v>81.72</v>
      </c>
      <c r="T122">
        <v>78.91</v>
      </c>
      <c r="U122">
        <v>83.21</v>
      </c>
      <c r="V122">
        <v>80.989999999999995</v>
      </c>
      <c r="W122">
        <v>78.63</v>
      </c>
      <c r="X122">
        <v>76.209999999999994</v>
      </c>
      <c r="Y122">
        <v>73.13</v>
      </c>
      <c r="Z122" t="s">
        <v>1</v>
      </c>
      <c r="AD122" t="s">
        <v>59</v>
      </c>
      <c r="AE122" t="s">
        <v>158</v>
      </c>
      <c r="AF122">
        <v>87.8</v>
      </c>
      <c r="AG122">
        <v>79.680000000000007</v>
      </c>
      <c r="AH122">
        <v>84.1</v>
      </c>
      <c r="AI122">
        <v>82.74</v>
      </c>
      <c r="AJ122">
        <v>90.33</v>
      </c>
      <c r="AK122">
        <v>92.25</v>
      </c>
      <c r="AL122">
        <v>90.64</v>
      </c>
      <c r="AM122">
        <v>92.63</v>
      </c>
      <c r="AN122">
        <v>93.6</v>
      </c>
      <c r="AO122">
        <v>94.54</v>
      </c>
      <c r="AP122">
        <v>94.15</v>
      </c>
      <c r="AQ122">
        <v>95.57</v>
      </c>
      <c r="AR122">
        <v>96.76</v>
      </c>
      <c r="AS122">
        <v>97.23</v>
      </c>
      <c r="AT122" t="s">
        <v>1</v>
      </c>
      <c r="AU122" t="s">
        <v>1</v>
      </c>
      <c r="AY122" t="s">
        <v>75</v>
      </c>
      <c r="AZ122" t="s">
        <v>88</v>
      </c>
      <c r="BA122" t="s">
        <v>1</v>
      </c>
      <c r="BB122" t="s">
        <v>1</v>
      </c>
      <c r="BC122" t="s">
        <v>1</v>
      </c>
      <c r="BD122" t="s">
        <v>1</v>
      </c>
      <c r="BE122">
        <v>26.83</v>
      </c>
      <c r="BF122">
        <v>23.23</v>
      </c>
      <c r="BG122">
        <v>24.09</v>
      </c>
      <c r="BH122">
        <v>27.12</v>
      </c>
      <c r="BI122">
        <v>28.64</v>
      </c>
      <c r="BJ122">
        <v>28.11</v>
      </c>
      <c r="BK122">
        <v>33.03</v>
      </c>
      <c r="BL122">
        <v>38.659999999999997</v>
      </c>
      <c r="BM122">
        <v>51.1</v>
      </c>
      <c r="BN122">
        <v>57.35</v>
      </c>
      <c r="BO122" t="s">
        <v>1</v>
      </c>
      <c r="BP122" t="s">
        <v>1</v>
      </c>
    </row>
    <row r="123" spans="10:68" x14ac:dyDescent="0.3">
      <c r="J123" t="s">
        <v>359</v>
      </c>
      <c r="K123">
        <v>96.03</v>
      </c>
      <c r="L123">
        <v>60.61</v>
      </c>
      <c r="M123">
        <v>70.78</v>
      </c>
      <c r="N123">
        <v>85.29</v>
      </c>
      <c r="O123">
        <v>86.5</v>
      </c>
      <c r="P123">
        <v>67.790000000000006</v>
      </c>
      <c r="Q123">
        <v>90.19</v>
      </c>
      <c r="R123">
        <v>98.65</v>
      </c>
      <c r="S123">
        <v>98.67</v>
      </c>
      <c r="T123">
        <v>97.27</v>
      </c>
      <c r="U123">
        <v>95.75</v>
      </c>
      <c r="V123">
        <v>95</v>
      </c>
      <c r="W123">
        <v>92.29</v>
      </c>
      <c r="X123">
        <v>92.64</v>
      </c>
      <c r="Y123">
        <v>91.28</v>
      </c>
      <c r="Z123" t="s">
        <v>1</v>
      </c>
      <c r="AD123" t="s">
        <v>72</v>
      </c>
      <c r="AE123" t="s">
        <v>163</v>
      </c>
      <c r="AF123">
        <v>77.150000000000006</v>
      </c>
      <c r="AG123">
        <v>58.4</v>
      </c>
      <c r="AH123">
        <v>76.14</v>
      </c>
      <c r="AI123">
        <v>80.599999999999994</v>
      </c>
      <c r="AJ123">
        <v>79.98</v>
      </c>
      <c r="AK123">
        <v>78.180000000000007</v>
      </c>
      <c r="AL123">
        <v>84.37</v>
      </c>
      <c r="AM123">
        <v>82.55</v>
      </c>
      <c r="AN123">
        <v>80.510000000000005</v>
      </c>
      <c r="AO123">
        <v>81.239999999999995</v>
      </c>
      <c r="AP123">
        <v>80.09</v>
      </c>
      <c r="AQ123">
        <v>72.8</v>
      </c>
      <c r="AR123">
        <v>70.67</v>
      </c>
      <c r="AS123">
        <v>79.27</v>
      </c>
      <c r="AT123">
        <v>88.22</v>
      </c>
      <c r="AU123" t="s">
        <v>1</v>
      </c>
      <c r="AY123" t="s">
        <v>47</v>
      </c>
      <c r="AZ123" t="s">
        <v>89</v>
      </c>
      <c r="BA123">
        <v>12.08</v>
      </c>
      <c r="BB123">
        <v>14.55</v>
      </c>
      <c r="BC123">
        <v>16.489999999999998</v>
      </c>
      <c r="BD123">
        <v>9.2100000000000009</v>
      </c>
      <c r="BE123">
        <v>10.24</v>
      </c>
      <c r="BF123">
        <v>10.47</v>
      </c>
      <c r="BG123">
        <v>8.36</v>
      </c>
      <c r="BH123">
        <v>14.63</v>
      </c>
      <c r="BI123">
        <v>11.36</v>
      </c>
      <c r="BJ123">
        <v>11.08</v>
      </c>
      <c r="BK123">
        <v>16.43</v>
      </c>
      <c r="BL123">
        <v>35.380000000000003</v>
      </c>
      <c r="BM123">
        <v>29.46</v>
      </c>
      <c r="BN123">
        <v>26.52</v>
      </c>
      <c r="BO123" t="s">
        <v>1</v>
      </c>
      <c r="BP123" t="s">
        <v>1</v>
      </c>
    </row>
    <row r="124" spans="10:68" x14ac:dyDescent="0.3">
      <c r="J124" t="s">
        <v>201</v>
      </c>
      <c r="K124">
        <v>24.5</v>
      </c>
      <c r="L124">
        <v>49.01</v>
      </c>
      <c r="M124">
        <v>65.790000000000006</v>
      </c>
      <c r="N124">
        <v>53.1</v>
      </c>
      <c r="O124">
        <v>59.79</v>
      </c>
      <c r="P124">
        <v>60.32</v>
      </c>
      <c r="Q124">
        <v>68.05</v>
      </c>
      <c r="R124">
        <v>43.24</v>
      </c>
      <c r="S124">
        <v>45.75</v>
      </c>
      <c r="T124">
        <v>38.42</v>
      </c>
      <c r="U124">
        <v>80.900000000000006</v>
      </c>
      <c r="V124">
        <v>68.790000000000006</v>
      </c>
      <c r="W124">
        <v>46.53</v>
      </c>
      <c r="X124">
        <v>44.34</v>
      </c>
      <c r="Y124">
        <v>40.93</v>
      </c>
      <c r="Z124" t="s">
        <v>1</v>
      </c>
      <c r="AD124" t="s">
        <v>49</v>
      </c>
      <c r="AE124" t="s">
        <v>168</v>
      </c>
      <c r="AF124">
        <v>42.66</v>
      </c>
      <c r="AG124">
        <v>80</v>
      </c>
      <c r="AH124">
        <v>81.47</v>
      </c>
      <c r="AI124">
        <v>81.2</v>
      </c>
      <c r="AJ124">
        <v>86.24</v>
      </c>
      <c r="AK124">
        <v>83.65</v>
      </c>
      <c r="AL124">
        <v>81.88</v>
      </c>
      <c r="AM124">
        <v>76.97</v>
      </c>
      <c r="AN124">
        <v>73.56</v>
      </c>
      <c r="AO124">
        <v>80.319999999999993</v>
      </c>
      <c r="AP124">
        <v>88.3</v>
      </c>
      <c r="AQ124">
        <v>89.31</v>
      </c>
      <c r="AR124">
        <v>83.27</v>
      </c>
      <c r="AS124">
        <v>82.94</v>
      </c>
      <c r="AT124" t="s">
        <v>1</v>
      </c>
      <c r="AU124" t="s">
        <v>1</v>
      </c>
      <c r="AY124" t="s">
        <v>74</v>
      </c>
      <c r="AZ124" t="s">
        <v>90</v>
      </c>
      <c r="BA124" t="s">
        <v>1</v>
      </c>
      <c r="BB124">
        <v>12.08</v>
      </c>
      <c r="BC124">
        <v>20.07</v>
      </c>
      <c r="BD124">
        <v>16.59</v>
      </c>
      <c r="BE124">
        <v>28.86</v>
      </c>
      <c r="BF124">
        <v>25.12</v>
      </c>
      <c r="BG124">
        <v>23.26</v>
      </c>
      <c r="BH124">
        <v>20.61</v>
      </c>
      <c r="BI124">
        <v>51.33</v>
      </c>
      <c r="BJ124">
        <v>52.17</v>
      </c>
      <c r="BK124">
        <v>70.81</v>
      </c>
      <c r="BL124">
        <v>71.84</v>
      </c>
      <c r="BM124">
        <v>70.39</v>
      </c>
      <c r="BN124">
        <v>53.57</v>
      </c>
      <c r="BO124" t="s">
        <v>1</v>
      </c>
      <c r="BP124" t="s">
        <v>1</v>
      </c>
    </row>
    <row r="125" spans="10:68" x14ac:dyDescent="0.3">
      <c r="J125" t="s">
        <v>202</v>
      </c>
      <c r="K125">
        <v>6.25</v>
      </c>
      <c r="L125">
        <v>77.78</v>
      </c>
      <c r="M125">
        <v>77.27</v>
      </c>
      <c r="N125">
        <v>42.31</v>
      </c>
      <c r="O125">
        <v>52.63</v>
      </c>
      <c r="P125">
        <v>100</v>
      </c>
      <c r="Q125">
        <v>100</v>
      </c>
      <c r="R125">
        <v>23.68</v>
      </c>
      <c r="S125">
        <v>13.46</v>
      </c>
      <c r="T125">
        <v>6.52</v>
      </c>
      <c r="U125">
        <v>100</v>
      </c>
      <c r="V125">
        <v>55</v>
      </c>
      <c r="W125">
        <v>20</v>
      </c>
      <c r="X125">
        <v>16.07</v>
      </c>
      <c r="Y125">
        <v>8.06</v>
      </c>
      <c r="Z125" t="s">
        <v>1</v>
      </c>
      <c r="AD125" t="s">
        <v>73</v>
      </c>
      <c r="AE125" t="s">
        <v>173</v>
      </c>
      <c r="AF125">
        <v>14.03</v>
      </c>
      <c r="AG125">
        <v>35.46</v>
      </c>
      <c r="AH125">
        <v>42.77</v>
      </c>
      <c r="AI125">
        <v>38.06</v>
      </c>
      <c r="AJ125">
        <v>47.49</v>
      </c>
      <c r="AK125">
        <v>47.23</v>
      </c>
      <c r="AL125">
        <v>58.1</v>
      </c>
      <c r="AM125">
        <v>57.66</v>
      </c>
      <c r="AN125">
        <v>60.52</v>
      </c>
      <c r="AO125">
        <v>62.01</v>
      </c>
      <c r="AP125">
        <v>63.07</v>
      </c>
      <c r="AQ125">
        <v>70.819999999999993</v>
      </c>
      <c r="AR125">
        <v>71.2</v>
      </c>
      <c r="AS125">
        <v>71</v>
      </c>
      <c r="AT125" t="s">
        <v>1</v>
      </c>
      <c r="AU125" t="s">
        <v>1</v>
      </c>
      <c r="AY125" t="s">
        <v>59</v>
      </c>
      <c r="AZ125" t="s">
        <v>91</v>
      </c>
      <c r="BA125">
        <v>82.95</v>
      </c>
      <c r="BB125">
        <v>70.52</v>
      </c>
      <c r="BC125">
        <v>79.709999999999994</v>
      </c>
      <c r="BD125">
        <v>86.31</v>
      </c>
      <c r="BE125">
        <v>92.17</v>
      </c>
      <c r="BF125">
        <v>90.41</v>
      </c>
      <c r="BG125">
        <v>84.01</v>
      </c>
      <c r="BH125">
        <v>91.35</v>
      </c>
      <c r="BI125">
        <v>92.27</v>
      </c>
      <c r="BJ125">
        <v>92.93</v>
      </c>
      <c r="BK125">
        <v>91.26</v>
      </c>
      <c r="BL125">
        <v>89.13</v>
      </c>
      <c r="BM125">
        <v>89.55</v>
      </c>
      <c r="BN125">
        <v>87.83</v>
      </c>
      <c r="BO125" t="s">
        <v>1</v>
      </c>
      <c r="BP125" t="s">
        <v>1</v>
      </c>
    </row>
    <row r="126" spans="10:68" x14ac:dyDescent="0.3">
      <c r="J126" t="s">
        <v>204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>
        <v>0</v>
      </c>
      <c r="U126">
        <v>0</v>
      </c>
      <c r="V126">
        <v>36.409999999999997</v>
      </c>
      <c r="W126">
        <v>40.76</v>
      </c>
      <c r="X126">
        <v>43.06</v>
      </c>
      <c r="Y126" t="s">
        <v>1</v>
      </c>
      <c r="Z126" t="s">
        <v>1</v>
      </c>
      <c r="AD126" t="s">
        <v>65</v>
      </c>
      <c r="AE126" t="s">
        <v>178</v>
      </c>
      <c r="AF126">
        <v>71.27</v>
      </c>
      <c r="AG126">
        <v>66.63</v>
      </c>
      <c r="AH126">
        <v>46.44</v>
      </c>
      <c r="AI126">
        <v>73.19</v>
      </c>
      <c r="AJ126">
        <v>68.06</v>
      </c>
      <c r="AK126">
        <v>70.11</v>
      </c>
      <c r="AL126">
        <v>59.67</v>
      </c>
      <c r="AM126">
        <v>49.55</v>
      </c>
      <c r="AN126">
        <v>50.2</v>
      </c>
      <c r="AO126">
        <v>74.09</v>
      </c>
      <c r="AP126">
        <v>73.38</v>
      </c>
      <c r="AQ126">
        <v>70.8</v>
      </c>
      <c r="AR126">
        <v>68.11</v>
      </c>
      <c r="AS126">
        <v>76.959999999999994</v>
      </c>
      <c r="AT126">
        <v>76.599999999999994</v>
      </c>
      <c r="AU126" t="s">
        <v>1</v>
      </c>
      <c r="AY126" t="s">
        <v>72</v>
      </c>
      <c r="AZ126" t="s">
        <v>92</v>
      </c>
      <c r="BA126">
        <v>80.73</v>
      </c>
      <c r="BB126">
        <v>68.540000000000006</v>
      </c>
      <c r="BC126">
        <v>81.28</v>
      </c>
      <c r="BD126">
        <v>79.900000000000006</v>
      </c>
      <c r="BE126">
        <v>77.34</v>
      </c>
      <c r="BF126">
        <v>71.52</v>
      </c>
      <c r="BG126">
        <v>74.34</v>
      </c>
      <c r="BH126">
        <v>77.709999999999994</v>
      </c>
      <c r="BI126">
        <v>77.92</v>
      </c>
      <c r="BJ126">
        <v>78.790000000000006</v>
      </c>
      <c r="BK126">
        <v>78.180000000000007</v>
      </c>
      <c r="BL126">
        <v>76.930000000000007</v>
      </c>
      <c r="BM126">
        <v>74.239999999999995</v>
      </c>
      <c r="BN126">
        <v>80.33</v>
      </c>
      <c r="BO126">
        <v>82.65</v>
      </c>
      <c r="BP126" t="s">
        <v>1</v>
      </c>
    </row>
    <row r="127" spans="10:68" x14ac:dyDescent="0.3">
      <c r="J127" t="s">
        <v>205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>
        <v>36.24</v>
      </c>
      <c r="U127">
        <v>37.79</v>
      </c>
      <c r="V127">
        <v>54.04</v>
      </c>
      <c r="W127">
        <v>50.12</v>
      </c>
      <c r="X127">
        <v>77.87</v>
      </c>
      <c r="Y127" t="s">
        <v>1</v>
      </c>
      <c r="Z127" t="s">
        <v>1</v>
      </c>
      <c r="AD127" t="s">
        <v>71</v>
      </c>
      <c r="AE127" t="s">
        <v>183</v>
      </c>
      <c r="AF127">
        <v>43.12</v>
      </c>
      <c r="AG127">
        <v>34.4</v>
      </c>
      <c r="AH127">
        <v>50.84</v>
      </c>
      <c r="AI127">
        <v>55.21</v>
      </c>
      <c r="AJ127">
        <v>48.86</v>
      </c>
      <c r="AK127">
        <v>36.119999999999997</v>
      </c>
      <c r="AL127">
        <v>50.37</v>
      </c>
      <c r="AM127">
        <v>47.92</v>
      </c>
      <c r="AN127">
        <v>50.16</v>
      </c>
      <c r="AO127">
        <v>59.75</v>
      </c>
      <c r="AP127">
        <v>79.98</v>
      </c>
      <c r="AQ127">
        <v>77.27</v>
      </c>
      <c r="AR127">
        <v>75.349999999999994</v>
      </c>
      <c r="AS127">
        <v>57.31</v>
      </c>
      <c r="AT127" t="s">
        <v>1</v>
      </c>
      <c r="AU127" t="s">
        <v>1</v>
      </c>
      <c r="AY127" t="s">
        <v>49</v>
      </c>
      <c r="AZ127" t="s">
        <v>93</v>
      </c>
      <c r="BA127">
        <v>40.380000000000003</v>
      </c>
      <c r="BB127">
        <v>77.77</v>
      </c>
      <c r="BC127">
        <v>73.180000000000007</v>
      </c>
      <c r="BD127">
        <v>78.36</v>
      </c>
      <c r="BE127">
        <v>63.28</v>
      </c>
      <c r="BF127">
        <v>66.56</v>
      </c>
      <c r="BG127">
        <v>70.209999999999994</v>
      </c>
      <c r="BH127">
        <v>71.48</v>
      </c>
      <c r="BI127">
        <v>71.38</v>
      </c>
      <c r="BJ127">
        <v>77.58</v>
      </c>
      <c r="BK127">
        <v>81.25</v>
      </c>
      <c r="BL127">
        <v>82.01</v>
      </c>
      <c r="BM127">
        <v>75.430000000000007</v>
      </c>
      <c r="BN127">
        <v>81.86</v>
      </c>
      <c r="BO127" t="s">
        <v>1</v>
      </c>
      <c r="BP127" t="s">
        <v>1</v>
      </c>
    </row>
    <row r="128" spans="10:68" x14ac:dyDescent="0.3">
      <c r="J128" t="s">
        <v>206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>
        <v>28.13</v>
      </c>
      <c r="U128">
        <v>57.04</v>
      </c>
      <c r="V128">
        <v>65.75</v>
      </c>
      <c r="W128">
        <v>70.3</v>
      </c>
      <c r="X128">
        <v>70.23</v>
      </c>
      <c r="Y128" t="s">
        <v>1</v>
      </c>
      <c r="Z128" t="s">
        <v>1</v>
      </c>
      <c r="AD128" t="s">
        <v>56</v>
      </c>
      <c r="AE128" t="s">
        <v>188</v>
      </c>
      <c r="AF128">
        <v>32.22</v>
      </c>
      <c r="AG128">
        <v>43.5</v>
      </c>
      <c r="AH128">
        <v>38.67</v>
      </c>
      <c r="AI128">
        <v>36.17</v>
      </c>
      <c r="AJ128">
        <v>42.14</v>
      </c>
      <c r="AK128">
        <v>41.69</v>
      </c>
      <c r="AL128">
        <v>45.62</v>
      </c>
      <c r="AM128">
        <v>70.739999999999995</v>
      </c>
      <c r="AN128">
        <v>75.94</v>
      </c>
      <c r="AO128">
        <v>66.650000000000006</v>
      </c>
      <c r="AP128">
        <v>64.819999999999993</v>
      </c>
      <c r="AQ128">
        <v>72.39</v>
      </c>
      <c r="AR128">
        <v>69.47</v>
      </c>
      <c r="AS128">
        <v>66.040000000000006</v>
      </c>
      <c r="AT128">
        <v>82.45</v>
      </c>
      <c r="AU128" t="s">
        <v>1</v>
      </c>
      <c r="AY128" t="s">
        <v>73</v>
      </c>
      <c r="AZ128" t="s">
        <v>94</v>
      </c>
      <c r="BA128">
        <v>7.68</v>
      </c>
      <c r="BB128">
        <v>17.43</v>
      </c>
      <c r="BC128">
        <v>20.38</v>
      </c>
      <c r="BD128">
        <v>29.39</v>
      </c>
      <c r="BE128">
        <v>23.64</v>
      </c>
      <c r="BF128">
        <v>55.39</v>
      </c>
      <c r="BG128">
        <v>53.62</v>
      </c>
      <c r="BH128">
        <v>60.02</v>
      </c>
      <c r="BI128">
        <v>56.18</v>
      </c>
      <c r="BJ128">
        <v>60.15</v>
      </c>
      <c r="BK128">
        <v>62.71</v>
      </c>
      <c r="BL128">
        <v>75.099999999999994</v>
      </c>
      <c r="BM128">
        <v>71.45</v>
      </c>
      <c r="BN128">
        <v>69.260000000000005</v>
      </c>
      <c r="BO128" t="s">
        <v>1</v>
      </c>
      <c r="BP128" t="s">
        <v>1</v>
      </c>
    </row>
    <row r="129" spans="10:68" x14ac:dyDescent="0.3">
      <c r="J129" t="s">
        <v>360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>
        <v>41.8</v>
      </c>
      <c r="U129">
        <v>67.650000000000006</v>
      </c>
      <c r="V129">
        <v>86.41</v>
      </c>
      <c r="W129">
        <v>97.17</v>
      </c>
      <c r="X129">
        <v>98.04</v>
      </c>
      <c r="Y129" t="s">
        <v>1</v>
      </c>
      <c r="Z129" t="s">
        <v>1</v>
      </c>
      <c r="AD129" t="s">
        <v>52</v>
      </c>
      <c r="AE129" t="s">
        <v>194</v>
      </c>
      <c r="AF129">
        <v>38.619999999999997</v>
      </c>
      <c r="AG129">
        <v>74.56</v>
      </c>
      <c r="AH129">
        <v>77.489999999999995</v>
      </c>
      <c r="AI129">
        <v>75.62</v>
      </c>
      <c r="AJ129">
        <v>77.849999999999994</v>
      </c>
      <c r="AK129">
        <v>88.83</v>
      </c>
      <c r="AL129">
        <v>91.28</v>
      </c>
      <c r="AM129">
        <v>91.14</v>
      </c>
      <c r="AN129">
        <v>89</v>
      </c>
      <c r="AO129">
        <v>88.98</v>
      </c>
      <c r="AP129">
        <v>85.95</v>
      </c>
      <c r="AQ129">
        <v>88.8</v>
      </c>
      <c r="AR129">
        <v>82.34</v>
      </c>
      <c r="AS129">
        <v>82.92</v>
      </c>
      <c r="AT129" t="s">
        <v>1</v>
      </c>
      <c r="AU129" t="s">
        <v>1</v>
      </c>
      <c r="AY129" t="s">
        <v>65</v>
      </c>
      <c r="AZ129" t="s">
        <v>95</v>
      </c>
      <c r="BA129">
        <v>53.2</v>
      </c>
      <c r="BB129">
        <v>54.5</v>
      </c>
      <c r="BC129">
        <v>57.25</v>
      </c>
      <c r="BD129">
        <v>68.88</v>
      </c>
      <c r="BE129">
        <v>66.489999999999995</v>
      </c>
      <c r="BF129">
        <v>74.77</v>
      </c>
      <c r="BG129">
        <v>69.069999999999993</v>
      </c>
      <c r="BH129">
        <v>59.64</v>
      </c>
      <c r="BI129">
        <v>59.26</v>
      </c>
      <c r="BJ129">
        <v>71.8</v>
      </c>
      <c r="BK129">
        <v>68.77</v>
      </c>
      <c r="BL129">
        <v>65.069999999999993</v>
      </c>
      <c r="BM129">
        <v>63.82</v>
      </c>
      <c r="BN129">
        <v>71.55</v>
      </c>
      <c r="BO129">
        <v>73.34</v>
      </c>
      <c r="BP129" t="s">
        <v>1</v>
      </c>
    </row>
    <row r="130" spans="10:68" x14ac:dyDescent="0.3">
      <c r="J130" t="s">
        <v>207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>
        <v>27.98</v>
      </c>
      <c r="U130">
        <v>40.21</v>
      </c>
      <c r="V130">
        <v>56.26</v>
      </c>
      <c r="W130">
        <v>56.86</v>
      </c>
      <c r="X130">
        <v>69.989999999999995</v>
      </c>
      <c r="Y130" t="s">
        <v>1</v>
      </c>
      <c r="Z130" t="s">
        <v>1</v>
      </c>
      <c r="AD130" t="s">
        <v>57</v>
      </c>
      <c r="AE130" t="s">
        <v>200</v>
      </c>
      <c r="AF130">
        <v>56.57</v>
      </c>
      <c r="AG130">
        <v>56.48</v>
      </c>
      <c r="AH130">
        <v>71.36</v>
      </c>
      <c r="AI130">
        <v>70.599999999999994</v>
      </c>
      <c r="AJ130">
        <v>70.09</v>
      </c>
      <c r="AK130">
        <v>65.67</v>
      </c>
      <c r="AL130">
        <v>74.209999999999994</v>
      </c>
      <c r="AM130">
        <v>73.510000000000005</v>
      </c>
      <c r="AN130">
        <v>81.72</v>
      </c>
      <c r="AO130">
        <v>78.91</v>
      </c>
      <c r="AP130">
        <v>83.21</v>
      </c>
      <c r="AQ130">
        <v>80.989999999999995</v>
      </c>
      <c r="AR130">
        <v>78.63</v>
      </c>
      <c r="AS130">
        <v>76.209999999999994</v>
      </c>
      <c r="AT130">
        <v>73.13</v>
      </c>
      <c r="AU130" t="s">
        <v>1</v>
      </c>
      <c r="AY130" t="s">
        <v>71</v>
      </c>
      <c r="AZ130" t="s">
        <v>96</v>
      </c>
      <c r="BA130">
        <v>44.2</v>
      </c>
      <c r="BB130">
        <v>54.08</v>
      </c>
      <c r="BC130">
        <v>61.31</v>
      </c>
      <c r="BD130">
        <v>64.900000000000006</v>
      </c>
      <c r="BE130">
        <v>61.87</v>
      </c>
      <c r="BF130">
        <v>58.79</v>
      </c>
      <c r="BG130">
        <v>64.98</v>
      </c>
      <c r="BH130">
        <v>62.12</v>
      </c>
      <c r="BI130">
        <v>63.78</v>
      </c>
      <c r="BJ130">
        <v>67.48</v>
      </c>
      <c r="BK130">
        <v>81.95</v>
      </c>
      <c r="BL130">
        <v>76.650000000000006</v>
      </c>
      <c r="BM130">
        <v>79.89</v>
      </c>
      <c r="BN130">
        <v>73.16</v>
      </c>
      <c r="BO130" t="s">
        <v>1</v>
      </c>
      <c r="BP130" t="s">
        <v>1</v>
      </c>
    </row>
    <row r="131" spans="10:68" x14ac:dyDescent="0.3">
      <c r="J131" t="s">
        <v>208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>
        <v>100</v>
      </c>
      <c r="U131">
        <v>77.59</v>
      </c>
      <c r="V131">
        <v>83.75</v>
      </c>
      <c r="W131">
        <v>76.790000000000006</v>
      </c>
      <c r="X131">
        <v>83.95</v>
      </c>
      <c r="Y131" t="s">
        <v>1</v>
      </c>
      <c r="Z131" t="s">
        <v>1</v>
      </c>
      <c r="AD131" t="s">
        <v>81</v>
      </c>
      <c r="AE131" t="s">
        <v>206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>
        <v>28.13</v>
      </c>
      <c r="AP131">
        <v>57.04</v>
      </c>
      <c r="AQ131">
        <v>65.75</v>
      </c>
      <c r="AR131">
        <v>70.3</v>
      </c>
      <c r="AS131">
        <v>70.23</v>
      </c>
      <c r="AT131" t="s">
        <v>1</v>
      </c>
      <c r="AU131" t="s">
        <v>1</v>
      </c>
      <c r="AY131" t="s">
        <v>56</v>
      </c>
      <c r="AZ131" t="s">
        <v>191</v>
      </c>
      <c r="BA131">
        <v>23.68</v>
      </c>
      <c r="BB131">
        <v>39.54</v>
      </c>
      <c r="BC131">
        <v>46.71</v>
      </c>
      <c r="BD131">
        <v>43.65</v>
      </c>
      <c r="BE131">
        <v>60.81</v>
      </c>
      <c r="BF131">
        <v>56.55</v>
      </c>
      <c r="BG131">
        <v>63.47</v>
      </c>
      <c r="BH131">
        <v>75.849999999999994</v>
      </c>
      <c r="BI131">
        <v>78.33</v>
      </c>
      <c r="BJ131">
        <v>74.66</v>
      </c>
      <c r="BK131">
        <v>73.290000000000006</v>
      </c>
      <c r="BL131">
        <v>76.19</v>
      </c>
      <c r="BM131">
        <v>75.12</v>
      </c>
      <c r="BN131">
        <v>73.63</v>
      </c>
      <c r="BO131">
        <v>76.150000000000006</v>
      </c>
      <c r="BP131" t="s">
        <v>1</v>
      </c>
    </row>
    <row r="132" spans="10:68" x14ac:dyDescent="0.3">
      <c r="J132" t="s">
        <v>210</v>
      </c>
      <c r="K132">
        <v>38.67</v>
      </c>
      <c r="L132">
        <v>31.65</v>
      </c>
      <c r="M132">
        <v>50.21</v>
      </c>
      <c r="N132">
        <v>85.62</v>
      </c>
      <c r="O132">
        <v>83.95</v>
      </c>
      <c r="P132">
        <v>85.78</v>
      </c>
      <c r="Q132">
        <v>85.27</v>
      </c>
      <c r="R132">
        <v>86.32</v>
      </c>
      <c r="S132">
        <v>88.9</v>
      </c>
      <c r="T132">
        <v>88.69</v>
      </c>
      <c r="U132">
        <v>88.05</v>
      </c>
      <c r="V132">
        <v>87.38</v>
      </c>
      <c r="W132">
        <v>86.21</v>
      </c>
      <c r="X132">
        <v>86.4</v>
      </c>
      <c r="Y132" t="s">
        <v>1</v>
      </c>
      <c r="Z132" t="s">
        <v>1</v>
      </c>
      <c r="AD132" t="s">
        <v>53</v>
      </c>
      <c r="AE132" t="s">
        <v>212</v>
      </c>
      <c r="AF132">
        <v>70.36</v>
      </c>
      <c r="AG132">
        <v>60.85</v>
      </c>
      <c r="AH132">
        <v>64.58</v>
      </c>
      <c r="AI132">
        <v>67.73</v>
      </c>
      <c r="AJ132">
        <v>65.45</v>
      </c>
      <c r="AK132">
        <v>65.510000000000005</v>
      </c>
      <c r="AL132">
        <v>64.989999999999995</v>
      </c>
      <c r="AM132">
        <v>61</v>
      </c>
      <c r="AN132">
        <v>68.010000000000005</v>
      </c>
      <c r="AO132">
        <v>70.52</v>
      </c>
      <c r="AP132">
        <v>75.989999999999995</v>
      </c>
      <c r="AQ132">
        <v>90.15</v>
      </c>
      <c r="AR132">
        <v>85.5</v>
      </c>
      <c r="AS132">
        <v>89.73</v>
      </c>
      <c r="AT132" t="s">
        <v>1</v>
      </c>
      <c r="AU132" t="s">
        <v>1</v>
      </c>
      <c r="AY132" t="s">
        <v>52</v>
      </c>
      <c r="AZ132" t="s">
        <v>197</v>
      </c>
      <c r="BA132">
        <v>55.61</v>
      </c>
      <c r="BB132">
        <v>67.459999999999994</v>
      </c>
      <c r="BC132">
        <v>72.41</v>
      </c>
      <c r="BD132">
        <v>75.5</v>
      </c>
      <c r="BE132">
        <v>65.58</v>
      </c>
      <c r="BF132">
        <v>67.14</v>
      </c>
      <c r="BG132">
        <v>61.24</v>
      </c>
      <c r="BH132">
        <v>60.84</v>
      </c>
      <c r="BI132">
        <v>61.71</v>
      </c>
      <c r="BJ132">
        <v>64.53</v>
      </c>
      <c r="BK132">
        <v>67.75</v>
      </c>
      <c r="BL132">
        <v>70.17</v>
      </c>
      <c r="BM132">
        <v>75.2</v>
      </c>
      <c r="BN132">
        <v>77.89</v>
      </c>
      <c r="BO132" t="s">
        <v>1</v>
      </c>
      <c r="BP132" t="s">
        <v>1</v>
      </c>
    </row>
    <row r="133" spans="10:68" x14ac:dyDescent="0.3">
      <c r="J133" t="s">
        <v>211</v>
      </c>
      <c r="K133">
        <v>77.3</v>
      </c>
      <c r="L133">
        <v>71.989999999999995</v>
      </c>
      <c r="M133">
        <v>76.44</v>
      </c>
      <c r="N133">
        <v>72.89</v>
      </c>
      <c r="O133">
        <v>84.33</v>
      </c>
      <c r="P133">
        <v>64.98</v>
      </c>
      <c r="Q133">
        <v>64.19</v>
      </c>
      <c r="R133">
        <v>71.319999999999993</v>
      </c>
      <c r="S133">
        <v>34.340000000000003</v>
      </c>
      <c r="T133">
        <v>57.58</v>
      </c>
      <c r="U133">
        <v>53.89</v>
      </c>
      <c r="V133">
        <v>43.13</v>
      </c>
      <c r="W133">
        <v>50.8</v>
      </c>
      <c r="X133">
        <v>66.83</v>
      </c>
      <c r="Y133" t="s">
        <v>1</v>
      </c>
      <c r="Z133" t="s">
        <v>1</v>
      </c>
      <c r="AD133" t="s">
        <v>48</v>
      </c>
      <c r="AE133" t="s">
        <v>218</v>
      </c>
      <c r="AF133">
        <v>35.4</v>
      </c>
      <c r="AG133">
        <v>63.76</v>
      </c>
      <c r="AH133">
        <v>74.099999999999994</v>
      </c>
      <c r="AI133">
        <v>70.599999999999994</v>
      </c>
      <c r="AJ133">
        <v>71.489999999999995</v>
      </c>
      <c r="AK133">
        <v>75.69</v>
      </c>
      <c r="AL133">
        <v>73.19</v>
      </c>
      <c r="AM133">
        <v>74.540000000000006</v>
      </c>
      <c r="AN133">
        <v>70.94</v>
      </c>
      <c r="AO133">
        <v>62.92</v>
      </c>
      <c r="AP133">
        <v>57.68</v>
      </c>
      <c r="AQ133">
        <v>68.819999999999993</v>
      </c>
      <c r="AR133">
        <v>73.959999999999994</v>
      </c>
      <c r="AS133">
        <v>81.19</v>
      </c>
      <c r="AT133">
        <v>83.65</v>
      </c>
      <c r="AU133" t="s">
        <v>1</v>
      </c>
      <c r="AY133" t="s">
        <v>57</v>
      </c>
      <c r="AZ133" t="s">
        <v>203</v>
      </c>
      <c r="BA133">
        <v>42.75</v>
      </c>
      <c r="BB133">
        <v>49.01</v>
      </c>
      <c r="BC133">
        <v>65.790000000000006</v>
      </c>
      <c r="BD133">
        <v>63.9</v>
      </c>
      <c r="BE133">
        <v>66.95</v>
      </c>
      <c r="BF133">
        <v>60.32</v>
      </c>
      <c r="BG133">
        <v>68.05</v>
      </c>
      <c r="BH133">
        <v>62.8</v>
      </c>
      <c r="BI133">
        <v>78.03</v>
      </c>
      <c r="BJ133">
        <v>70.31</v>
      </c>
      <c r="BK133">
        <v>80.900000000000006</v>
      </c>
      <c r="BL133">
        <v>82.57</v>
      </c>
      <c r="BM133">
        <v>73.06</v>
      </c>
      <c r="BN133">
        <v>72.599999999999994</v>
      </c>
      <c r="BO133">
        <v>73.8</v>
      </c>
      <c r="BP133" t="s">
        <v>1</v>
      </c>
    </row>
    <row r="134" spans="10:68" x14ac:dyDescent="0.3">
      <c r="J134" t="s">
        <v>212</v>
      </c>
      <c r="K134">
        <v>70.36</v>
      </c>
      <c r="L134">
        <v>60.85</v>
      </c>
      <c r="M134">
        <v>64.58</v>
      </c>
      <c r="N134">
        <v>67.73</v>
      </c>
      <c r="O134">
        <v>65.45</v>
      </c>
      <c r="P134">
        <v>65.510000000000005</v>
      </c>
      <c r="Q134">
        <v>64.989999999999995</v>
      </c>
      <c r="R134">
        <v>61</v>
      </c>
      <c r="S134">
        <v>68.010000000000005</v>
      </c>
      <c r="T134">
        <v>70.52</v>
      </c>
      <c r="U134">
        <v>75.989999999999995</v>
      </c>
      <c r="V134">
        <v>90.15</v>
      </c>
      <c r="W134">
        <v>85.5</v>
      </c>
      <c r="X134">
        <v>89.73</v>
      </c>
      <c r="Y134" t="s">
        <v>1</v>
      </c>
      <c r="Z134" t="s">
        <v>1</v>
      </c>
      <c r="AD134" t="s">
        <v>45</v>
      </c>
      <c r="AE134" t="s">
        <v>224</v>
      </c>
      <c r="AF134">
        <v>24.47</v>
      </c>
      <c r="AG134">
        <v>53.14</v>
      </c>
      <c r="AH134">
        <v>55.79</v>
      </c>
      <c r="AI134">
        <v>53.03</v>
      </c>
      <c r="AJ134">
        <v>52.54</v>
      </c>
      <c r="AK134">
        <v>51.16</v>
      </c>
      <c r="AL134">
        <v>50.68</v>
      </c>
      <c r="AM134">
        <v>52.76</v>
      </c>
      <c r="AN134">
        <v>61.6</v>
      </c>
      <c r="AO134">
        <v>58.41</v>
      </c>
      <c r="AP134">
        <v>66.09</v>
      </c>
      <c r="AQ134">
        <v>70.95</v>
      </c>
      <c r="AR134">
        <v>71.84</v>
      </c>
      <c r="AS134">
        <v>67.64</v>
      </c>
      <c r="AT134" t="s">
        <v>1</v>
      </c>
      <c r="AU134" t="s">
        <v>1</v>
      </c>
      <c r="AY134" t="s">
        <v>81</v>
      </c>
      <c r="AZ134" t="s">
        <v>209</v>
      </c>
      <c r="BA134" t="s">
        <v>1</v>
      </c>
      <c r="BB134" t="s">
        <v>1</v>
      </c>
      <c r="BC134" t="s">
        <v>1</v>
      </c>
      <c r="BD134" t="s">
        <v>1</v>
      </c>
      <c r="BE134" t="s">
        <v>1</v>
      </c>
      <c r="BF134" t="s">
        <v>1</v>
      </c>
      <c r="BG134" t="s">
        <v>1</v>
      </c>
      <c r="BH134" t="s">
        <v>1</v>
      </c>
      <c r="BI134" t="s">
        <v>1</v>
      </c>
      <c r="BJ134">
        <v>27.98</v>
      </c>
      <c r="BK134">
        <v>40.21</v>
      </c>
      <c r="BL134">
        <v>56.26</v>
      </c>
      <c r="BM134">
        <v>56.86</v>
      </c>
      <c r="BN134">
        <v>69.989999999999995</v>
      </c>
      <c r="BO134" t="s">
        <v>1</v>
      </c>
      <c r="BP134" t="s">
        <v>1</v>
      </c>
    </row>
    <row r="135" spans="10:68" x14ac:dyDescent="0.3">
      <c r="J135" t="s">
        <v>361</v>
      </c>
      <c r="K135">
        <v>88.29</v>
      </c>
      <c r="L135">
        <v>83.53</v>
      </c>
      <c r="M135">
        <v>78.180000000000007</v>
      </c>
      <c r="N135">
        <v>97.85</v>
      </c>
      <c r="O135">
        <v>98.15</v>
      </c>
      <c r="P135">
        <v>97.87</v>
      </c>
      <c r="Q135">
        <v>96.92</v>
      </c>
      <c r="R135">
        <v>97.61</v>
      </c>
      <c r="S135">
        <v>99.54</v>
      </c>
      <c r="T135">
        <v>98.93</v>
      </c>
      <c r="U135">
        <v>99.02</v>
      </c>
      <c r="V135">
        <v>98.74</v>
      </c>
      <c r="W135">
        <v>99.14</v>
      </c>
      <c r="X135">
        <v>99.56</v>
      </c>
      <c r="Y135" t="s">
        <v>1</v>
      </c>
      <c r="Z135" t="s">
        <v>1</v>
      </c>
      <c r="AD135" t="s">
        <v>44</v>
      </c>
      <c r="AE135" t="s">
        <v>230</v>
      </c>
      <c r="AF135">
        <v>69.2</v>
      </c>
      <c r="AG135">
        <v>58.12</v>
      </c>
      <c r="AH135">
        <v>61.81</v>
      </c>
      <c r="AI135">
        <v>57.42</v>
      </c>
      <c r="AJ135">
        <v>57.35</v>
      </c>
      <c r="AK135">
        <v>65.27</v>
      </c>
      <c r="AL135">
        <v>65.48</v>
      </c>
      <c r="AM135">
        <v>70.75</v>
      </c>
      <c r="AN135">
        <v>70.45</v>
      </c>
      <c r="AO135">
        <v>71.150000000000006</v>
      </c>
      <c r="AP135">
        <v>75.459999999999994</v>
      </c>
      <c r="AQ135">
        <v>76.010000000000005</v>
      </c>
      <c r="AR135">
        <v>76.069999999999993</v>
      </c>
      <c r="AS135">
        <v>75.13</v>
      </c>
      <c r="AT135" t="s">
        <v>1</v>
      </c>
      <c r="AU135" t="s">
        <v>1</v>
      </c>
      <c r="AY135" t="s">
        <v>53</v>
      </c>
      <c r="AZ135" t="s">
        <v>215</v>
      </c>
      <c r="BA135">
        <v>68.3</v>
      </c>
      <c r="BB135">
        <v>60.66</v>
      </c>
      <c r="BC135">
        <v>66.78</v>
      </c>
      <c r="BD135">
        <v>72.16</v>
      </c>
      <c r="BE135">
        <v>74.91</v>
      </c>
      <c r="BF135">
        <v>68.239999999999995</v>
      </c>
      <c r="BG135">
        <v>67.62</v>
      </c>
      <c r="BH135">
        <v>68.36</v>
      </c>
      <c r="BI135">
        <v>58.9</v>
      </c>
      <c r="BJ135">
        <v>68.48</v>
      </c>
      <c r="BK135">
        <v>69.77</v>
      </c>
      <c r="BL135">
        <v>72.819999999999993</v>
      </c>
      <c r="BM135">
        <v>73.11</v>
      </c>
      <c r="BN135">
        <v>81</v>
      </c>
      <c r="BO135" t="s">
        <v>1</v>
      </c>
      <c r="BP135" t="s">
        <v>1</v>
      </c>
    </row>
    <row r="136" spans="10:68" x14ac:dyDescent="0.3">
      <c r="J136" t="s">
        <v>213</v>
      </c>
      <c r="K136">
        <v>68.3</v>
      </c>
      <c r="L136">
        <v>39.42</v>
      </c>
      <c r="M136">
        <v>35.89</v>
      </c>
      <c r="N136">
        <v>36.65</v>
      </c>
      <c r="O136">
        <v>37.85</v>
      </c>
      <c r="P136">
        <v>34.479999999999997</v>
      </c>
      <c r="Q136">
        <v>34.950000000000003</v>
      </c>
      <c r="R136">
        <v>34.49</v>
      </c>
      <c r="S136">
        <v>30.45</v>
      </c>
      <c r="T136">
        <v>37.5</v>
      </c>
      <c r="U136">
        <v>38.76</v>
      </c>
      <c r="V136">
        <v>41.89</v>
      </c>
      <c r="W136">
        <v>41.68</v>
      </c>
      <c r="X136">
        <v>45.5</v>
      </c>
      <c r="Y136" t="s">
        <v>1</v>
      </c>
      <c r="Z136" t="s">
        <v>1</v>
      </c>
      <c r="AD136" t="s">
        <v>69</v>
      </c>
      <c r="AE136" t="s">
        <v>236</v>
      </c>
      <c r="AF136" t="s">
        <v>1</v>
      </c>
      <c r="AG136" t="s">
        <v>1</v>
      </c>
      <c r="AH136" t="s">
        <v>1</v>
      </c>
      <c r="AI136">
        <v>12.31</v>
      </c>
      <c r="AJ136">
        <v>12.64</v>
      </c>
      <c r="AK136">
        <v>9.9499999999999993</v>
      </c>
      <c r="AL136">
        <v>10.84</v>
      </c>
      <c r="AM136">
        <v>10.5</v>
      </c>
      <c r="AN136">
        <v>19.75</v>
      </c>
      <c r="AO136">
        <v>19.37</v>
      </c>
      <c r="AP136">
        <v>19.03</v>
      </c>
      <c r="AQ136">
        <v>21.02</v>
      </c>
      <c r="AR136">
        <v>20.51</v>
      </c>
      <c r="AS136">
        <v>28.1</v>
      </c>
      <c r="AT136" t="s">
        <v>1</v>
      </c>
      <c r="AU136" t="s">
        <v>1</v>
      </c>
      <c r="AY136" t="s">
        <v>48</v>
      </c>
      <c r="AZ136" t="s">
        <v>221</v>
      </c>
      <c r="BA136">
        <v>40.090000000000003</v>
      </c>
      <c r="BB136">
        <v>66.91</v>
      </c>
      <c r="BC136">
        <v>78.599999999999994</v>
      </c>
      <c r="BD136">
        <v>69.22</v>
      </c>
      <c r="BE136">
        <v>69.44</v>
      </c>
      <c r="BF136">
        <v>73.489999999999995</v>
      </c>
      <c r="BG136">
        <v>73.099999999999994</v>
      </c>
      <c r="BH136">
        <v>71.650000000000006</v>
      </c>
      <c r="BI136">
        <v>68.59</v>
      </c>
      <c r="BJ136">
        <v>59.91</v>
      </c>
      <c r="BK136">
        <v>56.87</v>
      </c>
      <c r="BL136">
        <v>65</v>
      </c>
      <c r="BM136">
        <v>68.28</v>
      </c>
      <c r="BN136">
        <v>74.45</v>
      </c>
      <c r="BO136">
        <v>74.430000000000007</v>
      </c>
      <c r="BP136" t="s">
        <v>1</v>
      </c>
    </row>
    <row r="137" spans="10:68" x14ac:dyDescent="0.3">
      <c r="J137" t="s">
        <v>214</v>
      </c>
      <c r="K137">
        <v>69.7</v>
      </c>
      <c r="L137">
        <v>18.18</v>
      </c>
      <c r="M137">
        <v>5</v>
      </c>
      <c r="N137">
        <v>1.1399999999999999</v>
      </c>
      <c r="O137">
        <v>0.79</v>
      </c>
      <c r="P137">
        <v>0.71</v>
      </c>
      <c r="Q137">
        <v>2.27</v>
      </c>
      <c r="R137">
        <v>0.62</v>
      </c>
      <c r="S137">
        <v>2</v>
      </c>
      <c r="T137">
        <v>6.52</v>
      </c>
      <c r="U137">
        <v>7.75</v>
      </c>
      <c r="V137">
        <v>10.96</v>
      </c>
      <c r="W137">
        <v>10.24</v>
      </c>
      <c r="X137">
        <v>10</v>
      </c>
      <c r="Y137" t="s">
        <v>1</v>
      </c>
      <c r="Z137" t="s">
        <v>1</v>
      </c>
      <c r="AD137" t="s">
        <v>51</v>
      </c>
      <c r="AE137" t="s">
        <v>242</v>
      </c>
      <c r="AF137">
        <v>94.42</v>
      </c>
      <c r="AG137">
        <v>95.18</v>
      </c>
      <c r="AH137">
        <v>92.37</v>
      </c>
      <c r="AI137">
        <v>94.04</v>
      </c>
      <c r="AJ137">
        <v>95.01</v>
      </c>
      <c r="AK137">
        <v>93.69</v>
      </c>
      <c r="AL137">
        <v>90.34</v>
      </c>
      <c r="AM137">
        <v>86.89</v>
      </c>
      <c r="AN137">
        <v>84.72</v>
      </c>
      <c r="AO137">
        <v>79.03</v>
      </c>
      <c r="AP137">
        <v>80.599999999999994</v>
      </c>
      <c r="AQ137">
        <v>80.22</v>
      </c>
      <c r="AR137">
        <v>76.13</v>
      </c>
      <c r="AS137">
        <v>78.349999999999994</v>
      </c>
      <c r="AT137" t="s">
        <v>1</v>
      </c>
      <c r="AU137" t="s">
        <v>1</v>
      </c>
      <c r="AY137" t="s">
        <v>45</v>
      </c>
      <c r="AZ137" t="s">
        <v>227</v>
      </c>
      <c r="BA137">
        <v>15.12</v>
      </c>
      <c r="BB137">
        <v>29.97</v>
      </c>
      <c r="BC137">
        <v>39.99</v>
      </c>
      <c r="BD137">
        <v>40.21</v>
      </c>
      <c r="BE137">
        <v>34.29</v>
      </c>
      <c r="BF137">
        <v>35.76</v>
      </c>
      <c r="BG137">
        <v>35.69</v>
      </c>
      <c r="BH137">
        <v>38.54</v>
      </c>
      <c r="BI137">
        <v>50.06</v>
      </c>
      <c r="BJ137">
        <v>52.84</v>
      </c>
      <c r="BK137">
        <v>60.58</v>
      </c>
      <c r="BL137">
        <v>64.23</v>
      </c>
      <c r="BM137">
        <v>68.41</v>
      </c>
      <c r="BN137">
        <v>63.8</v>
      </c>
      <c r="BO137" t="s">
        <v>1</v>
      </c>
      <c r="BP137" t="s">
        <v>1</v>
      </c>
    </row>
    <row r="138" spans="10:68" x14ac:dyDescent="0.3">
      <c r="J138" t="s">
        <v>216</v>
      </c>
      <c r="K138">
        <v>24.66</v>
      </c>
      <c r="L138">
        <v>62.6</v>
      </c>
      <c r="M138">
        <v>77.55</v>
      </c>
      <c r="N138">
        <v>65.47</v>
      </c>
      <c r="O138">
        <v>58.6</v>
      </c>
      <c r="P138">
        <v>70.28</v>
      </c>
      <c r="Q138">
        <v>75.17</v>
      </c>
      <c r="R138">
        <v>60.89</v>
      </c>
      <c r="S138">
        <v>66.27</v>
      </c>
      <c r="T138">
        <v>61.03</v>
      </c>
      <c r="U138">
        <v>61.06</v>
      </c>
      <c r="V138">
        <v>57.87</v>
      </c>
      <c r="W138">
        <v>62.79</v>
      </c>
      <c r="X138">
        <v>60.98</v>
      </c>
      <c r="Y138">
        <v>50.48</v>
      </c>
      <c r="Z138" t="s">
        <v>1</v>
      </c>
      <c r="AD138" t="s">
        <v>61</v>
      </c>
      <c r="AE138" t="s">
        <v>248</v>
      </c>
      <c r="AF138">
        <v>61</v>
      </c>
      <c r="AG138">
        <v>65.64</v>
      </c>
      <c r="AH138">
        <v>71.84</v>
      </c>
      <c r="AI138">
        <v>61.74</v>
      </c>
      <c r="AJ138">
        <v>63</v>
      </c>
      <c r="AK138">
        <v>78.459999999999994</v>
      </c>
      <c r="AL138">
        <v>74.69</v>
      </c>
      <c r="AM138">
        <v>80.48</v>
      </c>
      <c r="AN138">
        <v>73.87</v>
      </c>
      <c r="AO138">
        <v>74.73</v>
      </c>
      <c r="AP138">
        <v>67.69</v>
      </c>
      <c r="AQ138">
        <v>76.83</v>
      </c>
      <c r="AR138">
        <v>76.3</v>
      </c>
      <c r="AS138">
        <v>79.05</v>
      </c>
      <c r="AT138">
        <v>80.41</v>
      </c>
      <c r="AU138" t="s">
        <v>1</v>
      </c>
      <c r="AY138" t="s">
        <v>44</v>
      </c>
      <c r="AZ138" t="s">
        <v>233</v>
      </c>
      <c r="BA138">
        <v>57.08</v>
      </c>
      <c r="BB138">
        <v>55.71</v>
      </c>
      <c r="BC138">
        <v>57.1</v>
      </c>
      <c r="BD138">
        <v>51.15</v>
      </c>
      <c r="BE138">
        <v>53.23</v>
      </c>
      <c r="BF138">
        <v>71.72</v>
      </c>
      <c r="BG138">
        <v>68.78</v>
      </c>
      <c r="BH138">
        <v>74.47</v>
      </c>
      <c r="BI138">
        <v>70.64</v>
      </c>
      <c r="BJ138">
        <v>75.459999999999994</v>
      </c>
      <c r="BK138">
        <v>78.08</v>
      </c>
      <c r="BL138">
        <v>78.61</v>
      </c>
      <c r="BM138">
        <v>78.2</v>
      </c>
      <c r="BN138">
        <v>67.11</v>
      </c>
      <c r="BO138" t="s">
        <v>1</v>
      </c>
      <c r="BP138" t="s">
        <v>1</v>
      </c>
    </row>
    <row r="139" spans="10:68" x14ac:dyDescent="0.3">
      <c r="J139" t="s">
        <v>217</v>
      </c>
      <c r="K139">
        <v>61.35</v>
      </c>
      <c r="L139">
        <v>76.55</v>
      </c>
      <c r="M139">
        <v>88.44</v>
      </c>
      <c r="N139">
        <v>69.34</v>
      </c>
      <c r="O139">
        <v>73.64</v>
      </c>
      <c r="P139">
        <v>71.55</v>
      </c>
      <c r="Q139">
        <v>71.33</v>
      </c>
      <c r="R139">
        <v>74.099999999999994</v>
      </c>
      <c r="S139">
        <v>65.64</v>
      </c>
      <c r="T139">
        <v>53.02</v>
      </c>
      <c r="U139">
        <v>52.02</v>
      </c>
      <c r="V139">
        <v>62.79</v>
      </c>
      <c r="W139">
        <v>61.11</v>
      </c>
      <c r="X139">
        <v>71.260000000000005</v>
      </c>
      <c r="Y139">
        <v>74.28</v>
      </c>
      <c r="Z139" t="s">
        <v>1</v>
      </c>
      <c r="AD139" t="s">
        <v>67</v>
      </c>
      <c r="AE139" t="s">
        <v>254</v>
      </c>
      <c r="AF139">
        <v>64.069999999999993</v>
      </c>
      <c r="AG139">
        <v>74.44</v>
      </c>
      <c r="AH139">
        <v>86.43</v>
      </c>
      <c r="AI139">
        <v>87.03</v>
      </c>
      <c r="AJ139">
        <v>88.02</v>
      </c>
      <c r="AK139">
        <v>84.96</v>
      </c>
      <c r="AL139">
        <v>83.13</v>
      </c>
      <c r="AM139">
        <v>81.91</v>
      </c>
      <c r="AN139">
        <v>79.459999999999994</v>
      </c>
      <c r="AO139">
        <v>81.87</v>
      </c>
      <c r="AP139">
        <v>92.43</v>
      </c>
      <c r="AQ139">
        <v>93.34</v>
      </c>
      <c r="AR139">
        <v>93.44</v>
      </c>
      <c r="AS139">
        <v>93.25</v>
      </c>
      <c r="AT139" t="s">
        <v>1</v>
      </c>
      <c r="AU139" t="s">
        <v>1</v>
      </c>
      <c r="AY139" t="s">
        <v>69</v>
      </c>
      <c r="AZ139" t="s">
        <v>239</v>
      </c>
      <c r="BA139" t="s">
        <v>1</v>
      </c>
      <c r="BB139" t="s">
        <v>1</v>
      </c>
      <c r="BC139" t="s">
        <v>1</v>
      </c>
      <c r="BD139">
        <v>22.19</v>
      </c>
      <c r="BE139">
        <v>11.03</v>
      </c>
      <c r="BF139">
        <v>11.25</v>
      </c>
      <c r="BG139">
        <v>6.82</v>
      </c>
      <c r="BH139">
        <v>6.75</v>
      </c>
      <c r="BI139">
        <v>15.3</v>
      </c>
      <c r="BJ139">
        <v>15.16</v>
      </c>
      <c r="BK139">
        <v>16.25</v>
      </c>
      <c r="BL139">
        <v>23.1</v>
      </c>
      <c r="BM139">
        <v>18.440000000000001</v>
      </c>
      <c r="BN139">
        <v>27.79</v>
      </c>
      <c r="BO139" t="s">
        <v>1</v>
      </c>
      <c r="BP139" t="s">
        <v>1</v>
      </c>
    </row>
    <row r="140" spans="10:68" x14ac:dyDescent="0.3">
      <c r="J140" t="s">
        <v>218</v>
      </c>
      <c r="K140">
        <v>35.4</v>
      </c>
      <c r="L140">
        <v>63.76</v>
      </c>
      <c r="M140">
        <v>74.099999999999994</v>
      </c>
      <c r="N140">
        <v>70.599999999999994</v>
      </c>
      <c r="O140">
        <v>71.489999999999995</v>
      </c>
      <c r="P140">
        <v>75.69</v>
      </c>
      <c r="Q140">
        <v>73.19</v>
      </c>
      <c r="R140">
        <v>74.540000000000006</v>
      </c>
      <c r="S140">
        <v>70.94</v>
      </c>
      <c r="T140">
        <v>62.92</v>
      </c>
      <c r="U140">
        <v>57.68</v>
      </c>
      <c r="V140">
        <v>68.819999999999993</v>
      </c>
      <c r="W140">
        <v>73.959999999999994</v>
      </c>
      <c r="X140">
        <v>81.19</v>
      </c>
      <c r="Y140">
        <v>83.65</v>
      </c>
      <c r="Z140" t="s">
        <v>1</v>
      </c>
      <c r="AD140" t="s">
        <v>68</v>
      </c>
      <c r="AE140" t="s">
        <v>260</v>
      </c>
      <c r="AF140">
        <v>47.35</v>
      </c>
      <c r="AG140">
        <v>41.4</v>
      </c>
      <c r="AH140">
        <v>57.73</v>
      </c>
      <c r="AI140">
        <v>58.43</v>
      </c>
      <c r="AJ140">
        <v>54.15</v>
      </c>
      <c r="AK140">
        <v>63.31</v>
      </c>
      <c r="AL140">
        <v>61.17</v>
      </c>
      <c r="AM140">
        <v>58.52</v>
      </c>
      <c r="AN140">
        <v>58.88</v>
      </c>
      <c r="AO140">
        <v>62.97</v>
      </c>
      <c r="AP140">
        <v>68.28</v>
      </c>
      <c r="AQ140">
        <v>67.19</v>
      </c>
      <c r="AR140">
        <v>69.27</v>
      </c>
      <c r="AS140">
        <v>81.3</v>
      </c>
      <c r="AT140" t="s">
        <v>1</v>
      </c>
      <c r="AU140" t="s">
        <v>1</v>
      </c>
      <c r="AY140" t="s">
        <v>51</v>
      </c>
      <c r="AZ140" t="s">
        <v>245</v>
      </c>
      <c r="BA140">
        <v>88.46</v>
      </c>
      <c r="BB140">
        <v>85.09</v>
      </c>
      <c r="BC140">
        <v>82.18</v>
      </c>
      <c r="BD140">
        <v>87.98</v>
      </c>
      <c r="BE140">
        <v>86.3</v>
      </c>
      <c r="BF140">
        <v>73.55</v>
      </c>
      <c r="BG140">
        <v>72.680000000000007</v>
      </c>
      <c r="BH140">
        <v>76.569999999999993</v>
      </c>
      <c r="BI140">
        <v>72.75</v>
      </c>
      <c r="BJ140">
        <v>73.02</v>
      </c>
      <c r="BK140">
        <v>77.37</v>
      </c>
      <c r="BL140">
        <v>74.72</v>
      </c>
      <c r="BM140">
        <v>68.91</v>
      </c>
      <c r="BN140">
        <v>65.650000000000006</v>
      </c>
      <c r="BO140" t="s">
        <v>1</v>
      </c>
      <c r="BP140" t="s">
        <v>1</v>
      </c>
    </row>
    <row r="141" spans="10:68" x14ac:dyDescent="0.3">
      <c r="J141" t="s">
        <v>362</v>
      </c>
      <c r="K141">
        <v>71.819999999999993</v>
      </c>
      <c r="L141">
        <v>55.3</v>
      </c>
      <c r="M141">
        <v>92.11</v>
      </c>
      <c r="N141">
        <v>71.63</v>
      </c>
      <c r="O141">
        <v>85.9</v>
      </c>
      <c r="P141">
        <v>86.97</v>
      </c>
      <c r="Q141">
        <v>86.48</v>
      </c>
      <c r="R141">
        <v>75.19</v>
      </c>
      <c r="S141">
        <v>71.59</v>
      </c>
      <c r="T141">
        <v>69.2</v>
      </c>
      <c r="U141">
        <v>72.040000000000006</v>
      </c>
      <c r="V141">
        <v>80.31</v>
      </c>
      <c r="W141">
        <v>77.41</v>
      </c>
      <c r="X141">
        <v>76.010000000000005</v>
      </c>
      <c r="Y141">
        <v>74.13</v>
      </c>
      <c r="Z141" t="s">
        <v>1</v>
      </c>
      <c r="AD141" t="s">
        <v>64</v>
      </c>
      <c r="AE141" t="s">
        <v>266</v>
      </c>
      <c r="AF141">
        <v>46.42</v>
      </c>
      <c r="AG141">
        <v>64.760000000000005</v>
      </c>
      <c r="AH141">
        <v>72.63</v>
      </c>
      <c r="AI141">
        <v>73.569999999999993</v>
      </c>
      <c r="AJ141">
        <v>69.989999999999995</v>
      </c>
      <c r="AK141">
        <v>67.19</v>
      </c>
      <c r="AL141">
        <v>63.73</v>
      </c>
      <c r="AM141">
        <v>64.069999999999993</v>
      </c>
      <c r="AN141">
        <v>71.36</v>
      </c>
      <c r="AO141">
        <v>74.209999999999994</v>
      </c>
      <c r="AP141">
        <v>72.52</v>
      </c>
      <c r="AQ141">
        <v>78.97</v>
      </c>
      <c r="AR141">
        <v>78.31</v>
      </c>
      <c r="AS141">
        <v>85.24</v>
      </c>
      <c r="AT141" t="s">
        <v>1</v>
      </c>
      <c r="AU141" t="s">
        <v>1</v>
      </c>
      <c r="AY141" t="s">
        <v>61</v>
      </c>
      <c r="AZ141" t="s">
        <v>251</v>
      </c>
      <c r="BA141">
        <v>63.2</v>
      </c>
      <c r="BB141">
        <v>65.400000000000006</v>
      </c>
      <c r="BC141">
        <v>61.74</v>
      </c>
      <c r="BD141">
        <v>61.87</v>
      </c>
      <c r="BE141">
        <v>59.18</v>
      </c>
      <c r="BF141">
        <v>70.92</v>
      </c>
      <c r="BG141">
        <v>63.06</v>
      </c>
      <c r="BH141">
        <v>68.099999999999994</v>
      </c>
      <c r="BI141">
        <v>65.02</v>
      </c>
      <c r="BJ141">
        <v>75.12</v>
      </c>
      <c r="BK141">
        <v>64.86</v>
      </c>
      <c r="BL141">
        <v>68.73</v>
      </c>
      <c r="BM141">
        <v>70.28</v>
      </c>
      <c r="BN141">
        <v>71.77</v>
      </c>
      <c r="BO141">
        <v>72.790000000000006</v>
      </c>
      <c r="BP141" t="s">
        <v>1</v>
      </c>
    </row>
    <row r="142" spans="10:68" x14ac:dyDescent="0.3">
      <c r="J142" t="s">
        <v>219</v>
      </c>
      <c r="K142">
        <v>25.93</v>
      </c>
      <c r="L142">
        <v>51.31</v>
      </c>
      <c r="M142">
        <v>43.33</v>
      </c>
      <c r="N142">
        <v>37.840000000000003</v>
      </c>
      <c r="O142">
        <v>36.799999999999997</v>
      </c>
      <c r="P142">
        <v>39.35</v>
      </c>
      <c r="Q142">
        <v>39.6</v>
      </c>
      <c r="R142">
        <v>41.94</v>
      </c>
      <c r="S142">
        <v>54.69</v>
      </c>
      <c r="T142">
        <v>51.83</v>
      </c>
      <c r="U142">
        <v>32.22</v>
      </c>
      <c r="V142">
        <v>45.34</v>
      </c>
      <c r="W142">
        <v>59.14</v>
      </c>
      <c r="X142">
        <v>49.98</v>
      </c>
      <c r="Y142">
        <v>48.06</v>
      </c>
      <c r="Z142" t="s">
        <v>1</v>
      </c>
      <c r="AD142" t="s">
        <v>63</v>
      </c>
      <c r="AE142" t="s">
        <v>272</v>
      </c>
      <c r="AF142">
        <v>59.63</v>
      </c>
      <c r="AG142">
        <v>67.430000000000007</v>
      </c>
      <c r="AH142">
        <v>67.47</v>
      </c>
      <c r="AI142">
        <v>74.290000000000006</v>
      </c>
      <c r="AJ142">
        <v>81.96</v>
      </c>
      <c r="AK142">
        <v>79.23</v>
      </c>
      <c r="AL142">
        <v>59.55</v>
      </c>
      <c r="AM142">
        <v>71.87</v>
      </c>
      <c r="AN142">
        <v>74.180000000000007</v>
      </c>
      <c r="AO142">
        <v>71.34</v>
      </c>
      <c r="AP142">
        <v>84.77</v>
      </c>
      <c r="AQ142">
        <v>86.68</v>
      </c>
      <c r="AR142">
        <v>87.2</v>
      </c>
      <c r="AS142">
        <v>88.22</v>
      </c>
      <c r="AT142" t="s">
        <v>1</v>
      </c>
      <c r="AU142" t="s">
        <v>1</v>
      </c>
      <c r="AY142" t="s">
        <v>67</v>
      </c>
      <c r="AZ142" t="s">
        <v>257</v>
      </c>
      <c r="BA142">
        <v>66.14</v>
      </c>
      <c r="BB142">
        <v>61.02</v>
      </c>
      <c r="BC142">
        <v>78.02</v>
      </c>
      <c r="BD142">
        <v>79.42</v>
      </c>
      <c r="BE142">
        <v>83.97</v>
      </c>
      <c r="BF142">
        <v>74.77</v>
      </c>
      <c r="BG142">
        <v>77.27</v>
      </c>
      <c r="BH142">
        <v>78.31</v>
      </c>
      <c r="BI142">
        <v>70.97</v>
      </c>
      <c r="BJ142">
        <v>72.17</v>
      </c>
      <c r="BK142">
        <v>80.540000000000006</v>
      </c>
      <c r="BL142">
        <v>80.72</v>
      </c>
      <c r="BM142">
        <v>75.91</v>
      </c>
      <c r="BN142">
        <v>80.790000000000006</v>
      </c>
      <c r="BO142" t="s">
        <v>1</v>
      </c>
      <c r="BP142" t="s">
        <v>1</v>
      </c>
    </row>
    <row r="143" spans="10:68" x14ac:dyDescent="0.3">
      <c r="J143" t="s">
        <v>220</v>
      </c>
      <c r="K143">
        <v>11.76</v>
      </c>
      <c r="L143">
        <v>35.71</v>
      </c>
      <c r="M143">
        <v>8.06</v>
      </c>
      <c r="N143">
        <v>6.45</v>
      </c>
      <c r="O143">
        <v>4.17</v>
      </c>
      <c r="P143">
        <v>5.21</v>
      </c>
      <c r="Q143">
        <v>6.1</v>
      </c>
      <c r="R143">
        <v>12.22</v>
      </c>
      <c r="S143">
        <v>40.79</v>
      </c>
      <c r="T143">
        <v>43.75</v>
      </c>
      <c r="U143">
        <v>7.58</v>
      </c>
      <c r="V143">
        <v>25.68</v>
      </c>
      <c r="W143">
        <v>50</v>
      </c>
      <c r="X143">
        <v>25.51</v>
      </c>
      <c r="Y143">
        <v>21.7</v>
      </c>
      <c r="Z143" t="s">
        <v>1</v>
      </c>
      <c r="AD143" t="s">
        <v>54</v>
      </c>
      <c r="AE143" t="s">
        <v>278</v>
      </c>
      <c r="AF143" t="s">
        <v>1</v>
      </c>
      <c r="AG143">
        <v>46.38</v>
      </c>
      <c r="AH143">
        <v>43.52</v>
      </c>
      <c r="AI143">
        <v>43.1</v>
      </c>
      <c r="AJ143">
        <v>39.32</v>
      </c>
      <c r="AK143">
        <v>49.7</v>
      </c>
      <c r="AL143">
        <v>52.79</v>
      </c>
      <c r="AM143">
        <v>56.96</v>
      </c>
      <c r="AN143">
        <v>54.72</v>
      </c>
      <c r="AO143">
        <v>60.37</v>
      </c>
      <c r="AP143">
        <v>62.5</v>
      </c>
      <c r="AQ143">
        <v>68.92</v>
      </c>
      <c r="AR143">
        <v>74.760000000000005</v>
      </c>
      <c r="AS143">
        <v>75.14</v>
      </c>
      <c r="AT143">
        <v>76.58</v>
      </c>
      <c r="AU143" t="s">
        <v>1</v>
      </c>
      <c r="AY143" t="s">
        <v>68</v>
      </c>
      <c r="AZ143" t="s">
        <v>263</v>
      </c>
      <c r="BA143">
        <v>44.44</v>
      </c>
      <c r="BB143">
        <v>48.37</v>
      </c>
      <c r="BC143">
        <v>55.16</v>
      </c>
      <c r="BD143">
        <v>64.8</v>
      </c>
      <c r="BE143">
        <v>63.61</v>
      </c>
      <c r="BF143">
        <v>67.27</v>
      </c>
      <c r="BG143">
        <v>67.319999999999993</v>
      </c>
      <c r="BH143">
        <v>66.64</v>
      </c>
      <c r="BI143">
        <v>63.79</v>
      </c>
      <c r="BJ143">
        <v>65</v>
      </c>
      <c r="BK143">
        <v>61.64</v>
      </c>
      <c r="BL143">
        <v>61.47</v>
      </c>
      <c r="BM143">
        <v>63.58</v>
      </c>
      <c r="BN143">
        <v>69.62</v>
      </c>
      <c r="BO143" t="s">
        <v>1</v>
      </c>
      <c r="BP143" t="s">
        <v>1</v>
      </c>
    </row>
    <row r="144" spans="10:68" x14ac:dyDescent="0.3">
      <c r="J144" t="s">
        <v>222</v>
      </c>
      <c r="K144">
        <v>0</v>
      </c>
      <c r="L144">
        <v>12.24</v>
      </c>
      <c r="M144">
        <v>24.57</v>
      </c>
      <c r="N144">
        <v>26.9</v>
      </c>
      <c r="O144">
        <v>27.84</v>
      </c>
      <c r="P144">
        <v>27.16</v>
      </c>
      <c r="Q144">
        <v>26.26</v>
      </c>
      <c r="R144">
        <v>28.35</v>
      </c>
      <c r="S144">
        <v>49.56</v>
      </c>
      <c r="T144">
        <v>52.75</v>
      </c>
      <c r="U144">
        <v>50.88</v>
      </c>
      <c r="V144">
        <v>51.1</v>
      </c>
      <c r="W144">
        <v>59.1</v>
      </c>
      <c r="X144">
        <v>56.49</v>
      </c>
      <c r="Y144" t="s">
        <v>1</v>
      </c>
      <c r="Z144" t="s">
        <v>1</v>
      </c>
      <c r="AD144" t="s">
        <v>58</v>
      </c>
      <c r="AE144" t="s">
        <v>284</v>
      </c>
      <c r="AF144">
        <v>64.89</v>
      </c>
      <c r="AG144">
        <v>72.38</v>
      </c>
      <c r="AH144">
        <v>89.55</v>
      </c>
      <c r="AI144">
        <v>94.24</v>
      </c>
      <c r="AJ144">
        <v>96.45</v>
      </c>
      <c r="AK144">
        <v>95.66</v>
      </c>
      <c r="AL144">
        <v>94.67</v>
      </c>
      <c r="AM144">
        <v>95.33</v>
      </c>
      <c r="AN144">
        <v>94.57</v>
      </c>
      <c r="AO144">
        <v>91.69</v>
      </c>
      <c r="AP144">
        <v>90.61</v>
      </c>
      <c r="AQ144">
        <v>84.78</v>
      </c>
      <c r="AR144">
        <v>83.39</v>
      </c>
      <c r="AS144">
        <v>84.03</v>
      </c>
      <c r="AT144" t="s">
        <v>1</v>
      </c>
      <c r="AU144" t="s">
        <v>1</v>
      </c>
      <c r="AY144" t="s">
        <v>64</v>
      </c>
      <c r="AZ144" t="s">
        <v>269</v>
      </c>
      <c r="BA144">
        <v>45.2</v>
      </c>
      <c r="BB144">
        <v>62.42</v>
      </c>
      <c r="BC144">
        <v>72.400000000000006</v>
      </c>
      <c r="BD144">
        <v>73.41</v>
      </c>
      <c r="BE144">
        <v>69.010000000000005</v>
      </c>
      <c r="BF144">
        <v>65.86</v>
      </c>
      <c r="BG144">
        <v>63.62</v>
      </c>
      <c r="BH144">
        <v>68.239999999999995</v>
      </c>
      <c r="BI144">
        <v>68.06</v>
      </c>
      <c r="BJ144">
        <v>73.38</v>
      </c>
      <c r="BK144">
        <v>70.37</v>
      </c>
      <c r="BL144">
        <v>68.73</v>
      </c>
      <c r="BM144">
        <v>65.239999999999995</v>
      </c>
      <c r="BN144">
        <v>65.989999999999995</v>
      </c>
      <c r="BO144" t="s">
        <v>1</v>
      </c>
      <c r="BP144" t="s">
        <v>1</v>
      </c>
    </row>
    <row r="145" spans="10:68" x14ac:dyDescent="0.3">
      <c r="J145" t="s">
        <v>223</v>
      </c>
      <c r="K145">
        <v>7.86</v>
      </c>
      <c r="L145">
        <v>5.38</v>
      </c>
      <c r="M145">
        <v>24.32</v>
      </c>
      <c r="N145">
        <v>27.77</v>
      </c>
      <c r="O145">
        <v>12.43</v>
      </c>
      <c r="P145">
        <v>18.34</v>
      </c>
      <c r="Q145">
        <v>19.09</v>
      </c>
      <c r="R145">
        <v>23.21</v>
      </c>
      <c r="S145">
        <v>35.03</v>
      </c>
      <c r="T145">
        <v>45.53</v>
      </c>
      <c r="U145">
        <v>56.56</v>
      </c>
      <c r="V145">
        <v>59.76</v>
      </c>
      <c r="W145">
        <v>67</v>
      </c>
      <c r="X145">
        <v>61.17</v>
      </c>
      <c r="Y145" t="s">
        <v>1</v>
      </c>
      <c r="Z145" t="s">
        <v>1</v>
      </c>
      <c r="AD145" t="s">
        <v>62</v>
      </c>
      <c r="AE145" t="s">
        <v>290</v>
      </c>
      <c r="AF145">
        <v>62.74</v>
      </c>
      <c r="AG145">
        <v>50.36</v>
      </c>
      <c r="AH145">
        <v>49.11</v>
      </c>
      <c r="AI145">
        <v>56.18</v>
      </c>
      <c r="AJ145">
        <v>53.55</v>
      </c>
      <c r="AK145">
        <v>60.29</v>
      </c>
      <c r="AL145">
        <v>54.83</v>
      </c>
      <c r="AM145">
        <v>54.45</v>
      </c>
      <c r="AN145">
        <v>57.5</v>
      </c>
      <c r="AO145">
        <v>62.57</v>
      </c>
      <c r="AP145">
        <v>67.06</v>
      </c>
      <c r="AQ145">
        <v>67.72</v>
      </c>
      <c r="AR145">
        <v>77.27</v>
      </c>
      <c r="AS145">
        <v>76.98</v>
      </c>
      <c r="AT145">
        <v>76.42</v>
      </c>
      <c r="AU145" t="s">
        <v>1</v>
      </c>
      <c r="AY145" t="s">
        <v>63</v>
      </c>
      <c r="AZ145" t="s">
        <v>275</v>
      </c>
      <c r="BA145">
        <v>70.849999999999994</v>
      </c>
      <c r="BB145">
        <v>74.14</v>
      </c>
      <c r="BC145">
        <v>73.23</v>
      </c>
      <c r="BD145">
        <v>84.11</v>
      </c>
      <c r="BE145">
        <v>86.72</v>
      </c>
      <c r="BF145">
        <v>84.48</v>
      </c>
      <c r="BG145">
        <v>71.989999999999995</v>
      </c>
      <c r="BH145">
        <v>79.099999999999994</v>
      </c>
      <c r="BI145">
        <v>76.819999999999993</v>
      </c>
      <c r="BJ145">
        <v>72.959999999999994</v>
      </c>
      <c r="BK145">
        <v>81.67</v>
      </c>
      <c r="BL145">
        <v>82.88</v>
      </c>
      <c r="BM145">
        <v>84.29</v>
      </c>
      <c r="BN145">
        <v>87.27</v>
      </c>
      <c r="BO145" t="s">
        <v>1</v>
      </c>
      <c r="BP145" t="s">
        <v>1</v>
      </c>
    </row>
    <row r="146" spans="10:68" x14ac:dyDescent="0.3">
      <c r="J146" t="s">
        <v>224</v>
      </c>
      <c r="K146">
        <v>24.47</v>
      </c>
      <c r="L146">
        <v>53.14</v>
      </c>
      <c r="M146">
        <v>55.79</v>
      </c>
      <c r="N146">
        <v>53.03</v>
      </c>
      <c r="O146">
        <v>52.54</v>
      </c>
      <c r="P146">
        <v>51.16</v>
      </c>
      <c r="Q146">
        <v>50.68</v>
      </c>
      <c r="R146">
        <v>52.76</v>
      </c>
      <c r="S146">
        <v>61.6</v>
      </c>
      <c r="T146">
        <v>58.41</v>
      </c>
      <c r="U146">
        <v>66.09</v>
      </c>
      <c r="V146">
        <v>70.95</v>
      </c>
      <c r="W146">
        <v>71.84</v>
      </c>
      <c r="X146">
        <v>67.64</v>
      </c>
      <c r="Y146" t="s">
        <v>1</v>
      </c>
      <c r="Z146" t="s">
        <v>1</v>
      </c>
      <c r="AD146" t="s">
        <v>43</v>
      </c>
      <c r="AE146" t="s">
        <v>296</v>
      </c>
      <c r="AF146">
        <v>45.03</v>
      </c>
      <c r="AG146">
        <v>68.5</v>
      </c>
      <c r="AH146">
        <v>82.65</v>
      </c>
      <c r="AI146">
        <v>92.67</v>
      </c>
      <c r="AJ146">
        <v>94.68</v>
      </c>
      <c r="AK146">
        <v>91.58</v>
      </c>
      <c r="AL146">
        <v>89.2</v>
      </c>
      <c r="AM146">
        <v>88</v>
      </c>
      <c r="AN146">
        <v>83.13</v>
      </c>
      <c r="AO146">
        <v>83.15</v>
      </c>
      <c r="AP146">
        <v>85.71</v>
      </c>
      <c r="AQ146">
        <v>81.599999999999994</v>
      </c>
      <c r="AR146">
        <v>79.97</v>
      </c>
      <c r="AS146">
        <v>81.92</v>
      </c>
      <c r="AT146" t="s">
        <v>1</v>
      </c>
      <c r="AU146" t="s">
        <v>1</v>
      </c>
      <c r="AY146" t="s">
        <v>54</v>
      </c>
      <c r="AZ146" t="s">
        <v>281</v>
      </c>
      <c r="BA146" t="s">
        <v>1</v>
      </c>
      <c r="BB146">
        <v>39.700000000000003</v>
      </c>
      <c r="BC146">
        <v>39.32</v>
      </c>
      <c r="BD146">
        <v>34.69</v>
      </c>
      <c r="BE146">
        <v>44.52</v>
      </c>
      <c r="BF146">
        <v>38.92</v>
      </c>
      <c r="BG146">
        <v>43.53</v>
      </c>
      <c r="BH146">
        <v>46.13</v>
      </c>
      <c r="BI146">
        <v>41.41</v>
      </c>
      <c r="BJ146">
        <v>45.8</v>
      </c>
      <c r="BK146">
        <v>56.35</v>
      </c>
      <c r="BL146">
        <v>62.24</v>
      </c>
      <c r="BM146">
        <v>72.209999999999994</v>
      </c>
      <c r="BN146">
        <v>62.81</v>
      </c>
      <c r="BO146">
        <v>68.97</v>
      </c>
      <c r="BP146" t="s">
        <v>1</v>
      </c>
    </row>
    <row r="147" spans="10:68" x14ac:dyDescent="0.3">
      <c r="J147" t="s">
        <v>363</v>
      </c>
      <c r="K147">
        <v>71.92</v>
      </c>
      <c r="L147">
        <v>99.31</v>
      </c>
      <c r="M147">
        <v>99.36</v>
      </c>
      <c r="N147">
        <v>96.07</v>
      </c>
      <c r="O147">
        <v>99.49</v>
      </c>
      <c r="P147">
        <v>99.49</v>
      </c>
      <c r="Q147">
        <v>97.47</v>
      </c>
      <c r="R147">
        <v>98.56</v>
      </c>
      <c r="S147">
        <v>99.53</v>
      </c>
      <c r="T147">
        <v>98.73</v>
      </c>
      <c r="U147">
        <v>98.85</v>
      </c>
      <c r="V147">
        <v>98.2</v>
      </c>
      <c r="W147">
        <v>90.67</v>
      </c>
      <c r="X147">
        <v>88.75</v>
      </c>
      <c r="Y147" t="s">
        <v>1</v>
      </c>
      <c r="Z147" t="s">
        <v>1</v>
      </c>
      <c r="AD147" t="s">
        <v>50</v>
      </c>
      <c r="AE147" t="s">
        <v>302</v>
      </c>
      <c r="AF147">
        <v>87.01</v>
      </c>
      <c r="AG147">
        <v>77.069999999999993</v>
      </c>
      <c r="AH147">
        <v>82.07</v>
      </c>
      <c r="AI147">
        <v>87.79</v>
      </c>
      <c r="AJ147">
        <v>90.65</v>
      </c>
      <c r="AK147">
        <v>90.83</v>
      </c>
      <c r="AL147">
        <v>93.52</v>
      </c>
      <c r="AM147">
        <v>94.54</v>
      </c>
      <c r="AN147">
        <v>94.36</v>
      </c>
      <c r="AO147">
        <v>90.97</v>
      </c>
      <c r="AP147">
        <v>91.99</v>
      </c>
      <c r="AQ147">
        <v>92.12</v>
      </c>
      <c r="AR147">
        <v>93.07</v>
      </c>
      <c r="AS147">
        <v>93.95</v>
      </c>
      <c r="AT147" t="s">
        <v>1</v>
      </c>
      <c r="AU147" t="s">
        <v>1</v>
      </c>
      <c r="AY147" t="s">
        <v>58</v>
      </c>
      <c r="AZ147" t="s">
        <v>287</v>
      </c>
      <c r="BA147">
        <v>79.48</v>
      </c>
      <c r="BB147">
        <v>72.569999999999993</v>
      </c>
      <c r="BC147">
        <v>91.3</v>
      </c>
      <c r="BD147">
        <v>94.93</v>
      </c>
      <c r="BE147">
        <v>95.21</v>
      </c>
      <c r="BF147">
        <v>90.56</v>
      </c>
      <c r="BG147">
        <v>91.64</v>
      </c>
      <c r="BH147">
        <v>86.09</v>
      </c>
      <c r="BI147">
        <v>91.6</v>
      </c>
      <c r="BJ147">
        <v>90.79</v>
      </c>
      <c r="BK147">
        <v>89.76</v>
      </c>
      <c r="BL147">
        <v>87</v>
      </c>
      <c r="BM147">
        <v>87.66</v>
      </c>
      <c r="BN147">
        <v>88.11</v>
      </c>
      <c r="BO147" t="s">
        <v>1</v>
      </c>
      <c r="BP147" t="s">
        <v>1</v>
      </c>
    </row>
    <row r="148" spans="10:68" x14ac:dyDescent="0.3">
      <c r="J148" t="s">
        <v>225</v>
      </c>
      <c r="K148">
        <v>15.12</v>
      </c>
      <c r="L148">
        <v>28.87</v>
      </c>
      <c r="M148">
        <v>34.58</v>
      </c>
      <c r="N148">
        <v>34.17</v>
      </c>
      <c r="O148">
        <v>23.4</v>
      </c>
      <c r="P148">
        <v>26.53</v>
      </c>
      <c r="Q148">
        <v>23.28</v>
      </c>
      <c r="R148">
        <v>35.93</v>
      </c>
      <c r="S148">
        <v>29.2</v>
      </c>
      <c r="T148">
        <v>33.92</v>
      </c>
      <c r="U148">
        <v>35.729999999999997</v>
      </c>
      <c r="V148">
        <v>64.23</v>
      </c>
      <c r="W148">
        <v>68.41</v>
      </c>
      <c r="X148">
        <v>39.4</v>
      </c>
      <c r="Y148" t="s">
        <v>1</v>
      </c>
      <c r="Z148" t="s">
        <v>1</v>
      </c>
      <c r="AD148" t="s">
        <v>77</v>
      </c>
      <c r="AE148" t="s">
        <v>308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>
        <v>53.47</v>
      </c>
      <c r="AN148">
        <v>70.23</v>
      </c>
      <c r="AO148">
        <v>78.739999999999995</v>
      </c>
      <c r="AP148">
        <v>86.86</v>
      </c>
      <c r="AQ148">
        <v>87.91</v>
      </c>
      <c r="AR148">
        <v>89.93</v>
      </c>
      <c r="AS148">
        <v>89.63</v>
      </c>
      <c r="AT148" t="s">
        <v>1</v>
      </c>
      <c r="AU148" t="s">
        <v>1</v>
      </c>
      <c r="AY148" t="s">
        <v>62</v>
      </c>
      <c r="AZ148" t="s">
        <v>293</v>
      </c>
      <c r="BA148">
        <v>58.01</v>
      </c>
      <c r="BB148">
        <v>40.78</v>
      </c>
      <c r="BC148">
        <v>55.15</v>
      </c>
      <c r="BD148">
        <v>63.98</v>
      </c>
      <c r="BE148">
        <v>57.66</v>
      </c>
      <c r="BF148">
        <v>59.38</v>
      </c>
      <c r="BG148">
        <v>56.65</v>
      </c>
      <c r="BH148">
        <v>55.72</v>
      </c>
      <c r="BI148">
        <v>50.45</v>
      </c>
      <c r="BJ148">
        <v>44.57</v>
      </c>
      <c r="BK148">
        <v>46.45</v>
      </c>
      <c r="BL148">
        <v>51.77</v>
      </c>
      <c r="BM148">
        <v>53.39</v>
      </c>
      <c r="BN148">
        <v>50.67</v>
      </c>
      <c r="BO148">
        <v>49.77</v>
      </c>
      <c r="BP148" t="s">
        <v>1</v>
      </c>
    </row>
    <row r="149" spans="10:68" x14ac:dyDescent="0.3">
      <c r="J149" t="s">
        <v>226</v>
      </c>
      <c r="K149">
        <v>100</v>
      </c>
      <c r="L149">
        <v>27.78</v>
      </c>
      <c r="M149">
        <v>29.17</v>
      </c>
      <c r="N149">
        <v>28.13</v>
      </c>
      <c r="O149">
        <v>12.5</v>
      </c>
      <c r="P149">
        <v>17.309999999999999</v>
      </c>
      <c r="Q149">
        <v>10.87</v>
      </c>
      <c r="R149">
        <v>33.33</v>
      </c>
      <c r="S149">
        <v>8.33</v>
      </c>
      <c r="T149">
        <v>15</v>
      </c>
      <c r="U149">
        <v>10.87</v>
      </c>
      <c r="V149">
        <v>72.22</v>
      </c>
      <c r="W149">
        <v>83.93</v>
      </c>
      <c r="X149">
        <v>15</v>
      </c>
      <c r="Y149" t="s">
        <v>1</v>
      </c>
      <c r="Z149" t="s">
        <v>1</v>
      </c>
      <c r="AD149" t="s">
        <v>70</v>
      </c>
      <c r="AE149" t="s">
        <v>314</v>
      </c>
      <c r="AF149">
        <v>9.82</v>
      </c>
      <c r="AG149">
        <v>25.89</v>
      </c>
      <c r="AH149">
        <v>45.72</v>
      </c>
      <c r="AI149">
        <v>38.58</v>
      </c>
      <c r="AJ149">
        <v>45.47</v>
      </c>
      <c r="AK149">
        <v>41.56</v>
      </c>
      <c r="AL149">
        <v>41.34</v>
      </c>
      <c r="AM149">
        <v>51.28</v>
      </c>
      <c r="AN149">
        <v>72.09</v>
      </c>
      <c r="AO149">
        <v>77.459999999999994</v>
      </c>
      <c r="AP149">
        <v>82.18</v>
      </c>
      <c r="AQ149">
        <v>79.650000000000006</v>
      </c>
      <c r="AR149">
        <v>75.540000000000006</v>
      </c>
      <c r="AS149">
        <v>77.44</v>
      </c>
      <c r="AT149" t="s">
        <v>1</v>
      </c>
      <c r="AU149" t="s">
        <v>1</v>
      </c>
      <c r="AY149" t="s">
        <v>43</v>
      </c>
      <c r="AZ149" t="s">
        <v>299</v>
      </c>
      <c r="BA149">
        <v>57.01</v>
      </c>
      <c r="BB149">
        <v>64.599999999999994</v>
      </c>
      <c r="BC149">
        <v>73.38</v>
      </c>
      <c r="BD149">
        <v>77.12</v>
      </c>
      <c r="BE149">
        <v>81.93</v>
      </c>
      <c r="BF149">
        <v>83.71</v>
      </c>
      <c r="BG149">
        <v>80.92</v>
      </c>
      <c r="BH149">
        <v>73.84</v>
      </c>
      <c r="BI149">
        <v>68.150000000000006</v>
      </c>
      <c r="BJ149">
        <v>75.66</v>
      </c>
      <c r="BK149">
        <v>79.61</v>
      </c>
      <c r="BL149">
        <v>77.39</v>
      </c>
      <c r="BM149">
        <v>72.489999999999995</v>
      </c>
      <c r="BN149">
        <v>80.48</v>
      </c>
      <c r="BO149" t="s">
        <v>1</v>
      </c>
      <c r="BP149" t="s">
        <v>1</v>
      </c>
    </row>
    <row r="150" spans="10:68" x14ac:dyDescent="0.3">
      <c r="J150" t="s">
        <v>228</v>
      </c>
      <c r="K150">
        <v>19.57</v>
      </c>
      <c r="L150">
        <v>30.72</v>
      </c>
      <c r="M150">
        <v>39.53</v>
      </c>
      <c r="N150">
        <v>49.54</v>
      </c>
      <c r="O150">
        <v>49.37</v>
      </c>
      <c r="P150">
        <v>81.239999999999995</v>
      </c>
      <c r="Q150">
        <v>79.92</v>
      </c>
      <c r="R150">
        <v>82.03</v>
      </c>
      <c r="S150">
        <v>79.260000000000005</v>
      </c>
      <c r="T150">
        <v>79.180000000000007</v>
      </c>
      <c r="U150">
        <v>76.44</v>
      </c>
      <c r="V150">
        <v>74.62</v>
      </c>
      <c r="W150">
        <v>75.709999999999994</v>
      </c>
      <c r="X150">
        <v>77.91</v>
      </c>
      <c r="Y150" t="s">
        <v>1</v>
      </c>
      <c r="Z150" t="s">
        <v>1</v>
      </c>
      <c r="AD150" t="s">
        <v>79</v>
      </c>
      <c r="AE150" t="s">
        <v>320</v>
      </c>
      <c r="AF150" t="s">
        <v>1</v>
      </c>
      <c r="AG150" t="s">
        <v>1</v>
      </c>
      <c r="AH150" t="s">
        <v>1</v>
      </c>
      <c r="AI150" t="s">
        <v>1</v>
      </c>
      <c r="AJ150">
        <v>37.130000000000003</v>
      </c>
      <c r="AK150">
        <v>40.409999999999997</v>
      </c>
      <c r="AL150">
        <v>31.1</v>
      </c>
      <c r="AM150">
        <v>35.409999999999997</v>
      </c>
      <c r="AN150">
        <v>33.46</v>
      </c>
      <c r="AO150">
        <v>35.61</v>
      </c>
      <c r="AP150">
        <v>48.41</v>
      </c>
      <c r="AQ150">
        <v>34.56</v>
      </c>
      <c r="AR150">
        <v>31.9</v>
      </c>
      <c r="AS150">
        <v>52.91</v>
      </c>
      <c r="AT150">
        <v>61.08</v>
      </c>
      <c r="AU150" t="s">
        <v>1</v>
      </c>
      <c r="AY150" t="s">
        <v>50</v>
      </c>
      <c r="AZ150" t="s">
        <v>305</v>
      </c>
      <c r="BA150">
        <v>84.96</v>
      </c>
      <c r="BB150">
        <v>76.8</v>
      </c>
      <c r="BC150">
        <v>80.069999999999993</v>
      </c>
      <c r="BD150">
        <v>84</v>
      </c>
      <c r="BE150">
        <v>85.99</v>
      </c>
      <c r="BF150">
        <v>82.23</v>
      </c>
      <c r="BG150">
        <v>80.7</v>
      </c>
      <c r="BH150">
        <v>82.95</v>
      </c>
      <c r="BI150">
        <v>85.41</v>
      </c>
      <c r="BJ150">
        <v>84.89</v>
      </c>
      <c r="BK150">
        <v>86.57</v>
      </c>
      <c r="BL150">
        <v>87.34</v>
      </c>
      <c r="BM150">
        <v>88.13</v>
      </c>
      <c r="BN150">
        <v>87.99</v>
      </c>
      <c r="BO150" t="s">
        <v>1</v>
      </c>
      <c r="BP150" t="s">
        <v>1</v>
      </c>
    </row>
    <row r="151" spans="10:68" x14ac:dyDescent="0.3">
      <c r="J151" t="s">
        <v>229</v>
      </c>
      <c r="K151">
        <v>57.9</v>
      </c>
      <c r="L151">
        <v>61.13</v>
      </c>
      <c r="M151">
        <v>58.31</v>
      </c>
      <c r="N151">
        <v>46.24</v>
      </c>
      <c r="O151">
        <v>50.83</v>
      </c>
      <c r="P151">
        <v>74.430000000000007</v>
      </c>
      <c r="Q151">
        <v>68.28</v>
      </c>
      <c r="R151">
        <v>75.400000000000006</v>
      </c>
      <c r="S151">
        <v>68.22</v>
      </c>
      <c r="T151">
        <v>78.05</v>
      </c>
      <c r="U151">
        <v>80.83</v>
      </c>
      <c r="V151">
        <v>82.05</v>
      </c>
      <c r="W151">
        <v>80.78</v>
      </c>
      <c r="X151">
        <v>56.98</v>
      </c>
      <c r="Y151" t="s">
        <v>1</v>
      </c>
      <c r="Z151" t="s">
        <v>1</v>
      </c>
      <c r="AD151" t="s">
        <v>55</v>
      </c>
      <c r="AE151" t="s">
        <v>326</v>
      </c>
      <c r="AF151">
        <v>76.819999999999993</v>
      </c>
      <c r="AG151">
        <v>73.290000000000006</v>
      </c>
      <c r="AH151">
        <v>78.58</v>
      </c>
      <c r="AI151">
        <v>81.64</v>
      </c>
      <c r="AJ151">
        <v>88.45</v>
      </c>
      <c r="AK151">
        <v>89.53</v>
      </c>
      <c r="AL151">
        <v>87.94</v>
      </c>
      <c r="AM151">
        <v>84.47</v>
      </c>
      <c r="AN151">
        <v>81.56</v>
      </c>
      <c r="AO151">
        <v>88.36</v>
      </c>
      <c r="AP151">
        <v>83.94</v>
      </c>
      <c r="AQ151">
        <v>79.22</v>
      </c>
      <c r="AR151">
        <v>74.22</v>
      </c>
      <c r="AS151">
        <v>72.930000000000007</v>
      </c>
      <c r="AT151" t="s">
        <v>1</v>
      </c>
      <c r="AU151" t="s">
        <v>1</v>
      </c>
      <c r="AY151" t="s">
        <v>77</v>
      </c>
      <c r="AZ151" t="s">
        <v>311</v>
      </c>
      <c r="BA151" t="s">
        <v>1</v>
      </c>
      <c r="BB151" t="s">
        <v>1</v>
      </c>
      <c r="BC151" t="s">
        <v>1</v>
      </c>
      <c r="BD151" t="s">
        <v>1</v>
      </c>
      <c r="BE151" t="s">
        <v>1</v>
      </c>
      <c r="BF151" t="s">
        <v>1</v>
      </c>
      <c r="BG151" t="s">
        <v>1</v>
      </c>
      <c r="BH151">
        <v>45.35</v>
      </c>
      <c r="BI151">
        <v>61.6</v>
      </c>
      <c r="BJ151">
        <v>67.53</v>
      </c>
      <c r="BK151">
        <v>74.88</v>
      </c>
      <c r="BL151">
        <v>78.819999999999993</v>
      </c>
      <c r="BM151">
        <v>74.760000000000005</v>
      </c>
      <c r="BN151">
        <v>79.13</v>
      </c>
      <c r="BO151" t="s">
        <v>1</v>
      </c>
      <c r="BP151" t="s">
        <v>1</v>
      </c>
    </row>
    <row r="152" spans="10:68" x14ac:dyDescent="0.3">
      <c r="J152" t="s">
        <v>230</v>
      </c>
      <c r="K152">
        <v>69.2</v>
      </c>
      <c r="L152">
        <v>58.12</v>
      </c>
      <c r="M152">
        <v>61.81</v>
      </c>
      <c r="N152">
        <v>57.42</v>
      </c>
      <c r="O152">
        <v>57.35</v>
      </c>
      <c r="P152">
        <v>65.27</v>
      </c>
      <c r="Q152">
        <v>65.48</v>
      </c>
      <c r="R152">
        <v>70.75</v>
      </c>
      <c r="S152">
        <v>70.45</v>
      </c>
      <c r="T152">
        <v>71.150000000000006</v>
      </c>
      <c r="U152">
        <v>75.459999999999994</v>
      </c>
      <c r="V152">
        <v>76.010000000000005</v>
      </c>
      <c r="W152">
        <v>76.069999999999993</v>
      </c>
      <c r="X152">
        <v>75.13</v>
      </c>
      <c r="Y152" t="s">
        <v>1</v>
      </c>
      <c r="Z152" t="s">
        <v>1</v>
      </c>
      <c r="AD152" t="s">
        <v>66</v>
      </c>
      <c r="AE152" t="s">
        <v>332</v>
      </c>
      <c r="AF152">
        <v>20.190000000000001</v>
      </c>
      <c r="AG152">
        <v>31.32</v>
      </c>
      <c r="AH152">
        <v>34.53</v>
      </c>
      <c r="AI152">
        <v>42.91</v>
      </c>
      <c r="AJ152">
        <v>54.02</v>
      </c>
      <c r="AK152">
        <v>54.97</v>
      </c>
      <c r="AL152">
        <v>77.7</v>
      </c>
      <c r="AM152">
        <v>81.8</v>
      </c>
      <c r="AN152">
        <v>81.69</v>
      </c>
      <c r="AO152">
        <v>84.03</v>
      </c>
      <c r="AP152">
        <v>78.25</v>
      </c>
      <c r="AQ152">
        <v>83.09</v>
      </c>
      <c r="AR152">
        <v>77.75</v>
      </c>
      <c r="AS152">
        <v>78.430000000000007</v>
      </c>
      <c r="AT152">
        <v>85.99</v>
      </c>
      <c r="AU152" t="s">
        <v>1</v>
      </c>
      <c r="AY152" t="s">
        <v>70</v>
      </c>
      <c r="AZ152" t="s">
        <v>317</v>
      </c>
      <c r="BA152">
        <v>13.27</v>
      </c>
      <c r="BB152">
        <v>26.5</v>
      </c>
      <c r="BC152">
        <v>35.85</v>
      </c>
      <c r="BD152">
        <v>32.979999999999997</v>
      </c>
      <c r="BE152">
        <v>53.79</v>
      </c>
      <c r="BF152">
        <v>48.02</v>
      </c>
      <c r="BG152">
        <v>51.35</v>
      </c>
      <c r="BH152">
        <v>50.41</v>
      </c>
      <c r="BI152">
        <v>66.989999999999995</v>
      </c>
      <c r="BJ152">
        <v>73.33</v>
      </c>
      <c r="BK152">
        <v>70.83</v>
      </c>
      <c r="BL152">
        <v>70.19</v>
      </c>
      <c r="BM152">
        <v>68.239999999999995</v>
      </c>
      <c r="BN152">
        <v>69.19</v>
      </c>
      <c r="BO152" t="s">
        <v>1</v>
      </c>
      <c r="BP152" t="s">
        <v>1</v>
      </c>
    </row>
    <row r="153" spans="10:68" x14ac:dyDescent="0.3">
      <c r="J153" t="s">
        <v>364</v>
      </c>
      <c r="K153">
        <v>98.35</v>
      </c>
      <c r="L153">
        <v>99.47</v>
      </c>
      <c r="M153">
        <v>99.53</v>
      </c>
      <c r="N153">
        <v>99.6</v>
      </c>
      <c r="O153">
        <v>96.07</v>
      </c>
      <c r="P153">
        <v>94.57</v>
      </c>
      <c r="Q153">
        <v>94.01</v>
      </c>
      <c r="R153">
        <v>99.67</v>
      </c>
      <c r="S153">
        <v>99.7</v>
      </c>
      <c r="T153">
        <v>93.24</v>
      </c>
      <c r="U153">
        <v>99.84</v>
      </c>
      <c r="V153">
        <v>99.58</v>
      </c>
      <c r="W153">
        <v>99.14</v>
      </c>
      <c r="X153">
        <v>99.07</v>
      </c>
      <c r="Y153" t="s">
        <v>1</v>
      </c>
      <c r="Z153" t="s">
        <v>1</v>
      </c>
      <c r="AD153" t="s">
        <v>78</v>
      </c>
      <c r="AE153" t="s">
        <v>338</v>
      </c>
      <c r="AF153" t="s">
        <v>1</v>
      </c>
      <c r="AG153">
        <v>23.33</v>
      </c>
      <c r="AH153">
        <v>20.440000000000001</v>
      </c>
      <c r="AI153">
        <v>19.559999999999999</v>
      </c>
      <c r="AJ153">
        <v>17.5</v>
      </c>
      <c r="AK153">
        <v>23.03</v>
      </c>
      <c r="AL153">
        <v>42.5</v>
      </c>
      <c r="AM153">
        <v>37.93</v>
      </c>
      <c r="AN153">
        <v>35.369999999999997</v>
      </c>
      <c r="AO153">
        <v>39.159999999999997</v>
      </c>
      <c r="AP153">
        <v>43.42</v>
      </c>
      <c r="AQ153">
        <v>43.19</v>
      </c>
      <c r="AR153">
        <v>42.48</v>
      </c>
      <c r="AS153">
        <v>38.229999999999997</v>
      </c>
      <c r="AT153" t="s">
        <v>1</v>
      </c>
      <c r="AU153" t="s">
        <v>1</v>
      </c>
      <c r="AY153" t="s">
        <v>79</v>
      </c>
      <c r="AZ153" t="s">
        <v>323</v>
      </c>
      <c r="BA153" t="s">
        <v>1</v>
      </c>
      <c r="BB153" t="s">
        <v>1</v>
      </c>
      <c r="BC153" t="s">
        <v>1</v>
      </c>
      <c r="BD153" t="s">
        <v>1</v>
      </c>
      <c r="BE153">
        <v>23.16</v>
      </c>
      <c r="BF153">
        <v>32.020000000000003</v>
      </c>
      <c r="BG153">
        <v>29.67</v>
      </c>
      <c r="BH153">
        <v>32.619999999999997</v>
      </c>
      <c r="BI153">
        <v>30.97</v>
      </c>
      <c r="BJ153">
        <v>32.42</v>
      </c>
      <c r="BK153">
        <v>38.950000000000003</v>
      </c>
      <c r="BL153">
        <v>30.5</v>
      </c>
      <c r="BM153">
        <v>35.159999999999997</v>
      </c>
      <c r="BN153">
        <v>47.28</v>
      </c>
      <c r="BO153">
        <v>66.349999999999994</v>
      </c>
      <c r="BP153" t="s">
        <v>1</v>
      </c>
    </row>
    <row r="154" spans="10:68" x14ac:dyDescent="0.3">
      <c r="J154" t="s">
        <v>231</v>
      </c>
      <c r="K154">
        <v>57.08</v>
      </c>
      <c r="L154">
        <v>55.71</v>
      </c>
      <c r="M154">
        <v>57.1</v>
      </c>
      <c r="N154">
        <v>51.15</v>
      </c>
      <c r="O154">
        <v>39.11</v>
      </c>
      <c r="P154">
        <v>71.72</v>
      </c>
      <c r="Q154">
        <v>68.78</v>
      </c>
      <c r="R154">
        <v>62.23</v>
      </c>
      <c r="S154">
        <v>70.64</v>
      </c>
      <c r="T154">
        <v>75.459999999999994</v>
      </c>
      <c r="U154">
        <v>77.83</v>
      </c>
      <c r="V154">
        <v>78.61</v>
      </c>
      <c r="W154">
        <v>78.2</v>
      </c>
      <c r="X154">
        <v>67.11</v>
      </c>
      <c r="Y154" t="s">
        <v>1</v>
      </c>
      <c r="Z154" t="s">
        <v>1</v>
      </c>
      <c r="AY154" t="s">
        <v>55</v>
      </c>
      <c r="AZ154" t="s">
        <v>329</v>
      </c>
      <c r="BA154">
        <v>74.98</v>
      </c>
      <c r="BB154">
        <v>67.790000000000006</v>
      </c>
      <c r="BC154">
        <v>72.75</v>
      </c>
      <c r="BD154">
        <v>80.23</v>
      </c>
      <c r="BE154">
        <v>85.81</v>
      </c>
      <c r="BF154">
        <v>85.87</v>
      </c>
      <c r="BG154">
        <v>82.66</v>
      </c>
      <c r="BH154">
        <v>80.81</v>
      </c>
      <c r="BI154">
        <v>75.22</v>
      </c>
      <c r="BJ154">
        <v>83.85</v>
      </c>
      <c r="BK154">
        <v>75.31</v>
      </c>
      <c r="BL154">
        <v>76.12</v>
      </c>
      <c r="BM154">
        <v>73.42</v>
      </c>
      <c r="BN154">
        <v>71.650000000000006</v>
      </c>
      <c r="BO154" t="s">
        <v>1</v>
      </c>
      <c r="BP154" t="s">
        <v>1</v>
      </c>
    </row>
    <row r="155" spans="10:68" x14ac:dyDescent="0.3">
      <c r="J155" t="s">
        <v>232</v>
      </c>
      <c r="K155">
        <v>100</v>
      </c>
      <c r="L155">
        <v>80.77</v>
      </c>
      <c r="M155">
        <v>82.69</v>
      </c>
      <c r="N155">
        <v>92.59</v>
      </c>
      <c r="O155">
        <v>25</v>
      </c>
      <c r="P155">
        <v>89.71</v>
      </c>
      <c r="Q155">
        <v>100</v>
      </c>
      <c r="R155">
        <v>50</v>
      </c>
      <c r="S155">
        <v>100</v>
      </c>
      <c r="T155">
        <v>86.96</v>
      </c>
      <c r="U155">
        <v>77.59</v>
      </c>
      <c r="V155">
        <v>83.75</v>
      </c>
      <c r="W155">
        <v>100</v>
      </c>
      <c r="X155">
        <v>93.21</v>
      </c>
      <c r="Y155" t="s">
        <v>1</v>
      </c>
      <c r="Z155" t="s">
        <v>1</v>
      </c>
      <c r="AY155" t="s">
        <v>66</v>
      </c>
      <c r="AZ155" t="s">
        <v>335</v>
      </c>
      <c r="BA155">
        <v>14.17</v>
      </c>
      <c r="BB155">
        <v>36.83</v>
      </c>
      <c r="BC155">
        <v>52.17</v>
      </c>
      <c r="BD155">
        <v>48.1</v>
      </c>
      <c r="BE155">
        <v>58.17</v>
      </c>
      <c r="BF155">
        <v>61.39</v>
      </c>
      <c r="BG155">
        <v>74.78</v>
      </c>
      <c r="BH155">
        <v>77.790000000000006</v>
      </c>
      <c r="BI155">
        <v>65.09</v>
      </c>
      <c r="BJ155">
        <v>73.989999999999995</v>
      </c>
      <c r="BK155">
        <v>74</v>
      </c>
      <c r="BL155">
        <v>70.099999999999994</v>
      </c>
      <c r="BM155">
        <v>61.88</v>
      </c>
      <c r="BN155">
        <v>68.680000000000007</v>
      </c>
      <c r="BO155">
        <v>65.87</v>
      </c>
      <c r="BP155" t="s">
        <v>1</v>
      </c>
    </row>
    <row r="156" spans="10:68" x14ac:dyDescent="0.3">
      <c r="J156" t="s">
        <v>234</v>
      </c>
      <c r="K156" t="s">
        <v>1</v>
      </c>
      <c r="L156" t="s">
        <v>1</v>
      </c>
      <c r="M156" t="s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4.99</v>
      </c>
      <c r="Y156" t="s">
        <v>1</v>
      </c>
      <c r="Z156" t="s">
        <v>1</v>
      </c>
      <c r="AY156" t="s">
        <v>78</v>
      </c>
      <c r="AZ156" t="s">
        <v>341</v>
      </c>
      <c r="BA156" t="s">
        <v>1</v>
      </c>
      <c r="BB156">
        <v>14.63</v>
      </c>
      <c r="BC156">
        <v>16.12</v>
      </c>
      <c r="BD156">
        <v>19.489999999999998</v>
      </c>
      <c r="BE156">
        <v>27.12</v>
      </c>
      <c r="BF156">
        <v>22.73</v>
      </c>
      <c r="BG156">
        <v>42.02</v>
      </c>
      <c r="BH156">
        <v>35.21</v>
      </c>
      <c r="BI156">
        <v>35.86</v>
      </c>
      <c r="BJ156">
        <v>33.06</v>
      </c>
      <c r="BK156">
        <v>41.31</v>
      </c>
      <c r="BL156">
        <v>40.21</v>
      </c>
      <c r="BM156">
        <v>39.130000000000003</v>
      </c>
      <c r="BN156">
        <v>37.659999999999997</v>
      </c>
      <c r="BO156" t="s">
        <v>1</v>
      </c>
      <c r="BP156" t="s">
        <v>1</v>
      </c>
    </row>
    <row r="157" spans="10:68" x14ac:dyDescent="0.3">
      <c r="J157" t="s">
        <v>235</v>
      </c>
      <c r="K157" t="s">
        <v>1</v>
      </c>
      <c r="L157" t="s">
        <v>1</v>
      </c>
      <c r="M157" t="s">
        <v>1</v>
      </c>
      <c r="N157">
        <v>37.35</v>
      </c>
      <c r="O157">
        <v>12.95</v>
      </c>
      <c r="P157">
        <v>15.74</v>
      </c>
      <c r="Q157">
        <v>5.39</v>
      </c>
      <c r="R157">
        <v>5.56</v>
      </c>
      <c r="S157">
        <v>16.059999999999999</v>
      </c>
      <c r="T157">
        <v>16.09</v>
      </c>
      <c r="U157">
        <v>18.73</v>
      </c>
      <c r="V157">
        <v>31.82</v>
      </c>
      <c r="W157">
        <v>22.2</v>
      </c>
      <c r="X157">
        <v>34.369999999999997</v>
      </c>
      <c r="Y157" t="s">
        <v>1</v>
      </c>
      <c r="Z157" t="s">
        <v>1</v>
      </c>
    </row>
    <row r="158" spans="10:68" x14ac:dyDescent="0.3">
      <c r="J158" t="s">
        <v>236</v>
      </c>
      <c r="K158" t="s">
        <v>1</v>
      </c>
      <c r="L158" t="s">
        <v>1</v>
      </c>
      <c r="M158" t="s">
        <v>1</v>
      </c>
      <c r="N158">
        <v>12.31</v>
      </c>
      <c r="O158">
        <v>12.64</v>
      </c>
      <c r="P158">
        <v>9.9499999999999993</v>
      </c>
      <c r="Q158">
        <v>10.84</v>
      </c>
      <c r="R158">
        <v>10.5</v>
      </c>
      <c r="S158">
        <v>19.75</v>
      </c>
      <c r="T158">
        <v>19.37</v>
      </c>
      <c r="U158">
        <v>19.03</v>
      </c>
      <c r="V158">
        <v>21.02</v>
      </c>
      <c r="W158">
        <v>20.51</v>
      </c>
      <c r="X158">
        <v>28.1</v>
      </c>
      <c r="Y158" t="s">
        <v>1</v>
      </c>
      <c r="Z158" t="s">
        <v>1</v>
      </c>
    </row>
    <row r="159" spans="10:68" x14ac:dyDescent="0.3">
      <c r="J159" t="s">
        <v>365</v>
      </c>
      <c r="K159" t="s">
        <v>1</v>
      </c>
      <c r="L159" t="s">
        <v>1</v>
      </c>
      <c r="M159" t="s">
        <v>1</v>
      </c>
      <c r="N159">
        <v>25.2</v>
      </c>
      <c r="O159">
        <v>29.29</v>
      </c>
      <c r="P159">
        <v>23.91</v>
      </c>
      <c r="Q159">
        <v>25.35</v>
      </c>
      <c r="R159">
        <v>24.33</v>
      </c>
      <c r="S159">
        <v>26.81</v>
      </c>
      <c r="T159">
        <v>20.079999999999998</v>
      </c>
      <c r="U159">
        <v>16.5</v>
      </c>
      <c r="V159">
        <v>18.77</v>
      </c>
      <c r="W159">
        <v>19.329999999999998</v>
      </c>
      <c r="X159">
        <v>20.350000000000001</v>
      </c>
      <c r="Y159" t="s">
        <v>1</v>
      </c>
      <c r="Z159" t="s">
        <v>1</v>
      </c>
    </row>
    <row r="160" spans="10:68" x14ac:dyDescent="0.3">
      <c r="J160" t="s">
        <v>237</v>
      </c>
      <c r="K160" t="s">
        <v>1</v>
      </c>
      <c r="L160" t="s">
        <v>1</v>
      </c>
      <c r="M160" t="s">
        <v>1</v>
      </c>
      <c r="N160">
        <v>22.19</v>
      </c>
      <c r="O160">
        <v>11.03</v>
      </c>
      <c r="P160">
        <v>11.25</v>
      </c>
      <c r="Q160">
        <v>5.68</v>
      </c>
      <c r="R160">
        <v>6.75</v>
      </c>
      <c r="S160">
        <v>15.3</v>
      </c>
      <c r="T160">
        <v>15.16</v>
      </c>
      <c r="U160">
        <v>16.25</v>
      </c>
      <c r="V160">
        <v>23.1</v>
      </c>
      <c r="W160">
        <v>18.440000000000001</v>
      </c>
      <c r="X160">
        <v>22.54</v>
      </c>
      <c r="Y160" t="s">
        <v>1</v>
      </c>
      <c r="Z160" t="s">
        <v>1</v>
      </c>
    </row>
    <row r="161" spans="10:26" x14ac:dyDescent="0.3">
      <c r="J161" t="s">
        <v>238</v>
      </c>
      <c r="K161" t="s">
        <v>1</v>
      </c>
      <c r="L161" t="s">
        <v>1</v>
      </c>
      <c r="M161" t="s">
        <v>1</v>
      </c>
      <c r="N161">
        <v>100</v>
      </c>
      <c r="O161">
        <v>64.709999999999994</v>
      </c>
      <c r="P161">
        <v>42.65</v>
      </c>
      <c r="Q161">
        <v>4.55</v>
      </c>
      <c r="R161">
        <v>84.78</v>
      </c>
      <c r="S161">
        <v>100</v>
      </c>
      <c r="T161">
        <v>100</v>
      </c>
      <c r="U161">
        <v>100</v>
      </c>
      <c r="V161">
        <v>100</v>
      </c>
      <c r="W161">
        <v>23.21</v>
      </c>
      <c r="X161">
        <v>17.28</v>
      </c>
      <c r="Y161" t="s">
        <v>1</v>
      </c>
      <c r="Z161" t="s">
        <v>1</v>
      </c>
    </row>
    <row r="162" spans="10:26" x14ac:dyDescent="0.3">
      <c r="J162" t="s">
        <v>240</v>
      </c>
      <c r="K162">
        <v>72.63</v>
      </c>
      <c r="L162">
        <v>68.790000000000006</v>
      </c>
      <c r="M162">
        <v>66.349999999999994</v>
      </c>
      <c r="N162">
        <v>71.67</v>
      </c>
      <c r="O162">
        <v>65.17</v>
      </c>
      <c r="P162">
        <v>57.16</v>
      </c>
      <c r="Q162">
        <v>55.47</v>
      </c>
      <c r="R162">
        <v>50.3</v>
      </c>
      <c r="S162">
        <v>52.27</v>
      </c>
      <c r="T162">
        <v>53.81</v>
      </c>
      <c r="U162">
        <v>67.819999999999993</v>
      </c>
      <c r="V162">
        <v>79.989999999999995</v>
      </c>
      <c r="W162">
        <v>68.66</v>
      </c>
      <c r="X162">
        <v>52.93</v>
      </c>
      <c r="Y162" t="s">
        <v>1</v>
      </c>
      <c r="Z162" t="s">
        <v>1</v>
      </c>
    </row>
    <row r="163" spans="10:26" x14ac:dyDescent="0.3">
      <c r="J163" t="s">
        <v>241</v>
      </c>
      <c r="K163">
        <v>96.52</v>
      </c>
      <c r="L163">
        <v>86.09</v>
      </c>
      <c r="M163">
        <v>82.42</v>
      </c>
      <c r="N163">
        <v>96.4</v>
      </c>
      <c r="O163">
        <v>95.66</v>
      </c>
      <c r="P163">
        <v>56.18</v>
      </c>
      <c r="Q163">
        <v>60.86</v>
      </c>
      <c r="R163">
        <v>89.12</v>
      </c>
      <c r="S163">
        <v>75.31</v>
      </c>
      <c r="T163">
        <v>85.02</v>
      </c>
      <c r="U163">
        <v>82.89</v>
      </c>
      <c r="V163">
        <v>58.28</v>
      </c>
      <c r="W163">
        <v>55.93</v>
      </c>
      <c r="X163">
        <v>57.55</v>
      </c>
      <c r="Y163" t="s">
        <v>1</v>
      </c>
      <c r="Z163" t="s">
        <v>1</v>
      </c>
    </row>
    <row r="164" spans="10:26" x14ac:dyDescent="0.3">
      <c r="J164" t="s">
        <v>242</v>
      </c>
      <c r="K164">
        <v>94.42</v>
      </c>
      <c r="L164">
        <v>95.18</v>
      </c>
      <c r="M164">
        <v>92.37</v>
      </c>
      <c r="N164">
        <v>94.04</v>
      </c>
      <c r="O164">
        <v>95.01</v>
      </c>
      <c r="P164">
        <v>93.69</v>
      </c>
      <c r="Q164">
        <v>90.34</v>
      </c>
      <c r="R164">
        <v>86.89</v>
      </c>
      <c r="S164">
        <v>84.72</v>
      </c>
      <c r="T164">
        <v>79.03</v>
      </c>
      <c r="U164">
        <v>80.599999999999994</v>
      </c>
      <c r="V164">
        <v>80.22</v>
      </c>
      <c r="W164">
        <v>76.13</v>
      </c>
      <c r="X164">
        <v>78.349999999999994</v>
      </c>
      <c r="Y164" t="s">
        <v>1</v>
      </c>
      <c r="Z164" t="s">
        <v>1</v>
      </c>
    </row>
    <row r="165" spans="10:26" x14ac:dyDescent="0.3">
      <c r="J165" t="s">
        <v>366</v>
      </c>
      <c r="K165">
        <v>98.33</v>
      </c>
      <c r="L165">
        <v>98.33</v>
      </c>
      <c r="M165">
        <v>77.03</v>
      </c>
      <c r="N165">
        <v>86.59</v>
      </c>
      <c r="O165">
        <v>85.87</v>
      </c>
      <c r="P165">
        <v>86.46</v>
      </c>
      <c r="Q165">
        <v>75</v>
      </c>
      <c r="R165">
        <v>80.61</v>
      </c>
      <c r="S165">
        <v>91</v>
      </c>
      <c r="T165">
        <v>80.19</v>
      </c>
      <c r="U165">
        <v>66.959999999999994</v>
      </c>
      <c r="V165">
        <v>63.04</v>
      </c>
      <c r="W165">
        <v>65</v>
      </c>
      <c r="X165">
        <v>61.31</v>
      </c>
      <c r="Y165" t="s">
        <v>1</v>
      </c>
      <c r="Z165" t="s">
        <v>1</v>
      </c>
    </row>
    <row r="166" spans="10:26" x14ac:dyDescent="0.3">
      <c r="J166" t="s">
        <v>243</v>
      </c>
      <c r="K166">
        <v>48.4</v>
      </c>
      <c r="L166">
        <v>47.54</v>
      </c>
      <c r="M166">
        <v>44.66</v>
      </c>
      <c r="N166">
        <v>47.11</v>
      </c>
      <c r="O166">
        <v>45.42</v>
      </c>
      <c r="P166">
        <v>41.77</v>
      </c>
      <c r="Q166">
        <v>48.84</v>
      </c>
      <c r="R166">
        <v>40.56</v>
      </c>
      <c r="S166">
        <v>39.15</v>
      </c>
      <c r="T166">
        <v>50.8</v>
      </c>
      <c r="U166">
        <v>77.37</v>
      </c>
      <c r="V166">
        <v>39.86</v>
      </c>
      <c r="W166">
        <v>36.96</v>
      </c>
      <c r="X166">
        <v>53.06</v>
      </c>
      <c r="Y166" t="s">
        <v>1</v>
      </c>
      <c r="Z166" t="s">
        <v>1</v>
      </c>
    </row>
    <row r="167" spans="10:26" x14ac:dyDescent="0.3">
      <c r="J167" t="s">
        <v>244</v>
      </c>
      <c r="K167">
        <v>8.33</v>
      </c>
      <c r="L167">
        <v>10</v>
      </c>
      <c r="M167">
        <v>7.14</v>
      </c>
      <c r="N167">
        <v>6.25</v>
      </c>
      <c r="O167">
        <v>4.55</v>
      </c>
      <c r="P167">
        <v>10</v>
      </c>
      <c r="Q167">
        <v>25</v>
      </c>
      <c r="R167">
        <v>4.55</v>
      </c>
      <c r="S167">
        <v>5.56</v>
      </c>
      <c r="T167">
        <v>28.57</v>
      </c>
      <c r="U167">
        <v>83.33</v>
      </c>
      <c r="V167">
        <v>5</v>
      </c>
      <c r="W167">
        <v>5</v>
      </c>
      <c r="X167">
        <v>40.479999999999997</v>
      </c>
      <c r="Y167" t="s">
        <v>1</v>
      </c>
      <c r="Z167" t="s">
        <v>1</v>
      </c>
    </row>
    <row r="168" spans="10:26" x14ac:dyDescent="0.3">
      <c r="J168" t="s">
        <v>246</v>
      </c>
      <c r="K168">
        <v>70.989999999999995</v>
      </c>
      <c r="L168">
        <v>72.56</v>
      </c>
      <c r="M168">
        <v>79.03</v>
      </c>
      <c r="N168">
        <v>85.5</v>
      </c>
      <c r="O168">
        <v>81.459999999999994</v>
      </c>
      <c r="P168">
        <v>87.81</v>
      </c>
      <c r="Q168">
        <v>75.91</v>
      </c>
      <c r="R168">
        <v>73.349999999999994</v>
      </c>
      <c r="S168">
        <v>80.55</v>
      </c>
      <c r="T168">
        <v>86.17</v>
      </c>
      <c r="U168">
        <v>69.510000000000005</v>
      </c>
      <c r="V168">
        <v>68.72</v>
      </c>
      <c r="W168">
        <v>70.39</v>
      </c>
      <c r="X168">
        <v>74.28</v>
      </c>
      <c r="Y168">
        <v>76.3</v>
      </c>
      <c r="Z168" t="s">
        <v>1</v>
      </c>
    </row>
    <row r="169" spans="10:26" x14ac:dyDescent="0.3">
      <c r="J169" t="s">
        <v>247</v>
      </c>
      <c r="K169">
        <v>62.32</v>
      </c>
      <c r="L169">
        <v>60.43</v>
      </c>
      <c r="M169">
        <v>32.090000000000003</v>
      </c>
      <c r="N169">
        <v>47.15</v>
      </c>
      <c r="O169">
        <v>38.01</v>
      </c>
      <c r="P169">
        <v>46.28</v>
      </c>
      <c r="Q169">
        <v>33.39</v>
      </c>
      <c r="R169">
        <v>41.87</v>
      </c>
      <c r="S169">
        <v>38.81</v>
      </c>
      <c r="T169">
        <v>68.86</v>
      </c>
      <c r="U169">
        <v>56.67</v>
      </c>
      <c r="V169">
        <v>53.76</v>
      </c>
      <c r="W169">
        <v>59.07</v>
      </c>
      <c r="X169">
        <v>56.72</v>
      </c>
      <c r="Y169">
        <v>56.49</v>
      </c>
      <c r="Z169" t="s">
        <v>1</v>
      </c>
    </row>
    <row r="170" spans="10:26" x14ac:dyDescent="0.3">
      <c r="J170" t="s">
        <v>248</v>
      </c>
      <c r="K170">
        <v>61</v>
      </c>
      <c r="L170">
        <v>65.64</v>
      </c>
      <c r="M170">
        <v>71.84</v>
      </c>
      <c r="N170">
        <v>61.74</v>
      </c>
      <c r="O170">
        <v>63</v>
      </c>
      <c r="P170">
        <v>78.459999999999994</v>
      </c>
      <c r="Q170">
        <v>74.69</v>
      </c>
      <c r="R170">
        <v>80.48</v>
      </c>
      <c r="S170">
        <v>73.87</v>
      </c>
      <c r="T170">
        <v>74.73</v>
      </c>
      <c r="U170">
        <v>67.69</v>
      </c>
      <c r="V170">
        <v>76.83</v>
      </c>
      <c r="W170">
        <v>76.3</v>
      </c>
      <c r="X170">
        <v>79.05</v>
      </c>
      <c r="Y170">
        <v>80.41</v>
      </c>
      <c r="Z170" t="s">
        <v>1</v>
      </c>
    </row>
    <row r="171" spans="10:26" x14ac:dyDescent="0.3">
      <c r="J171" t="s">
        <v>367</v>
      </c>
      <c r="K171">
        <v>90.38</v>
      </c>
      <c r="L171">
        <v>63.46</v>
      </c>
      <c r="M171">
        <v>98.21</v>
      </c>
      <c r="N171">
        <v>95</v>
      </c>
      <c r="O171">
        <v>98.75</v>
      </c>
      <c r="P171">
        <v>94.19</v>
      </c>
      <c r="Q171">
        <v>82.56</v>
      </c>
      <c r="R171">
        <v>94.19</v>
      </c>
      <c r="S171">
        <v>96.67</v>
      </c>
      <c r="T171">
        <v>82.08</v>
      </c>
      <c r="U171">
        <v>69.3</v>
      </c>
      <c r="V171">
        <v>65.38</v>
      </c>
      <c r="W171">
        <v>60.9</v>
      </c>
      <c r="X171">
        <v>61.17</v>
      </c>
      <c r="Y171">
        <v>94.15</v>
      </c>
      <c r="Z171" t="s">
        <v>1</v>
      </c>
    </row>
    <row r="172" spans="10:26" x14ac:dyDescent="0.3">
      <c r="J172" t="s">
        <v>249</v>
      </c>
      <c r="K172">
        <v>63.2</v>
      </c>
      <c r="L172">
        <v>65.400000000000006</v>
      </c>
      <c r="M172">
        <v>35.04</v>
      </c>
      <c r="N172">
        <v>37.19</v>
      </c>
      <c r="O172">
        <v>34.590000000000003</v>
      </c>
      <c r="P172">
        <v>60.46</v>
      </c>
      <c r="Q172">
        <v>63.06</v>
      </c>
      <c r="R172">
        <v>67.38</v>
      </c>
      <c r="S172">
        <v>57.51</v>
      </c>
      <c r="T172">
        <v>75.12</v>
      </c>
      <c r="U172">
        <v>64.86</v>
      </c>
      <c r="V172">
        <v>68.73</v>
      </c>
      <c r="W172">
        <v>70.28</v>
      </c>
      <c r="X172">
        <v>57.32</v>
      </c>
      <c r="Y172">
        <v>52.31</v>
      </c>
      <c r="Z172" t="s">
        <v>1</v>
      </c>
    </row>
    <row r="173" spans="10:26" x14ac:dyDescent="0.3">
      <c r="J173" t="s">
        <v>250</v>
      </c>
      <c r="K173">
        <v>80</v>
      </c>
      <c r="L173">
        <v>75</v>
      </c>
      <c r="M173">
        <v>8.33</v>
      </c>
      <c r="N173">
        <v>12.5</v>
      </c>
      <c r="O173">
        <v>10</v>
      </c>
      <c r="P173">
        <v>50</v>
      </c>
      <c r="Q173">
        <v>100</v>
      </c>
      <c r="R173">
        <v>66.67</v>
      </c>
      <c r="S173">
        <v>50</v>
      </c>
      <c r="T173">
        <v>100</v>
      </c>
      <c r="U173">
        <v>66.67</v>
      </c>
      <c r="V173">
        <v>100</v>
      </c>
      <c r="W173">
        <v>100</v>
      </c>
      <c r="X173">
        <v>42.86</v>
      </c>
      <c r="Y173">
        <v>31.82</v>
      </c>
      <c r="Z173" t="s">
        <v>1</v>
      </c>
    </row>
    <row r="174" spans="10:26" x14ac:dyDescent="0.3">
      <c r="J174" t="s">
        <v>252</v>
      </c>
      <c r="K174">
        <v>68.400000000000006</v>
      </c>
      <c r="L174">
        <v>51.97</v>
      </c>
      <c r="M174">
        <v>87.02</v>
      </c>
      <c r="N174">
        <v>77.83</v>
      </c>
      <c r="O174">
        <v>82.31</v>
      </c>
      <c r="P174">
        <v>79.05</v>
      </c>
      <c r="Q174">
        <v>77.19</v>
      </c>
      <c r="R174">
        <v>73.92</v>
      </c>
      <c r="S174">
        <v>72.92</v>
      </c>
      <c r="T174">
        <v>68.52</v>
      </c>
      <c r="U174">
        <v>73.260000000000005</v>
      </c>
      <c r="V174">
        <v>74.14</v>
      </c>
      <c r="W174">
        <v>74.540000000000006</v>
      </c>
      <c r="X174">
        <v>80.430000000000007</v>
      </c>
      <c r="Y174" t="s">
        <v>1</v>
      </c>
      <c r="Z174" t="s">
        <v>1</v>
      </c>
    </row>
    <row r="175" spans="10:26" x14ac:dyDescent="0.3">
      <c r="J175" t="s">
        <v>253</v>
      </c>
      <c r="K175">
        <v>67.569999999999993</v>
      </c>
      <c r="L175">
        <v>47.61</v>
      </c>
      <c r="M175">
        <v>58.87</v>
      </c>
      <c r="N175">
        <v>69.2</v>
      </c>
      <c r="O175">
        <v>79.16</v>
      </c>
      <c r="P175">
        <v>56.39</v>
      </c>
      <c r="Q175">
        <v>68.55</v>
      </c>
      <c r="R175">
        <v>76.14</v>
      </c>
      <c r="S175">
        <v>56.84</v>
      </c>
      <c r="T175">
        <v>60.35</v>
      </c>
      <c r="U175">
        <v>68.099999999999994</v>
      </c>
      <c r="V175">
        <v>66.680000000000007</v>
      </c>
      <c r="W175">
        <v>50.72</v>
      </c>
      <c r="X175">
        <v>62.42</v>
      </c>
      <c r="Y175" t="s">
        <v>1</v>
      </c>
      <c r="Z175" t="s">
        <v>1</v>
      </c>
    </row>
    <row r="176" spans="10:26" x14ac:dyDescent="0.3">
      <c r="J176" t="s">
        <v>254</v>
      </c>
      <c r="K176">
        <v>64.069999999999993</v>
      </c>
      <c r="L176">
        <v>74.44</v>
      </c>
      <c r="M176">
        <v>86.43</v>
      </c>
      <c r="N176">
        <v>87.03</v>
      </c>
      <c r="O176">
        <v>88.02</v>
      </c>
      <c r="P176">
        <v>84.96</v>
      </c>
      <c r="Q176">
        <v>83.13</v>
      </c>
      <c r="R176">
        <v>81.91</v>
      </c>
      <c r="S176">
        <v>79.459999999999994</v>
      </c>
      <c r="T176">
        <v>81.87</v>
      </c>
      <c r="U176">
        <v>92.43</v>
      </c>
      <c r="V176">
        <v>93.34</v>
      </c>
      <c r="W176">
        <v>93.44</v>
      </c>
      <c r="X176">
        <v>93.25</v>
      </c>
      <c r="Y176" t="s">
        <v>1</v>
      </c>
      <c r="Z176" t="s">
        <v>1</v>
      </c>
    </row>
    <row r="177" spans="10:26" x14ac:dyDescent="0.3">
      <c r="J177" t="s">
        <v>368</v>
      </c>
      <c r="K177">
        <v>90.52</v>
      </c>
      <c r="L177">
        <v>95.83</v>
      </c>
      <c r="M177">
        <v>99.21</v>
      </c>
      <c r="N177">
        <v>99.31</v>
      </c>
      <c r="O177">
        <v>99.36</v>
      </c>
      <c r="P177">
        <v>98.19</v>
      </c>
      <c r="Q177">
        <v>98.21</v>
      </c>
      <c r="R177">
        <v>97.09</v>
      </c>
      <c r="S177">
        <v>98.37</v>
      </c>
      <c r="T177">
        <v>99.57</v>
      </c>
      <c r="U177">
        <v>99.62</v>
      </c>
      <c r="V177">
        <v>99.11</v>
      </c>
      <c r="W177">
        <v>99.27</v>
      </c>
      <c r="X177">
        <v>99.81</v>
      </c>
      <c r="Y177" t="s">
        <v>1</v>
      </c>
      <c r="Z177" t="s">
        <v>1</v>
      </c>
    </row>
    <row r="178" spans="10:26" x14ac:dyDescent="0.3">
      <c r="J178" t="s">
        <v>255</v>
      </c>
      <c r="K178">
        <v>66.14</v>
      </c>
      <c r="L178">
        <v>61.02</v>
      </c>
      <c r="M178">
        <v>46.51</v>
      </c>
      <c r="N178">
        <v>60.54</v>
      </c>
      <c r="O178">
        <v>56.27</v>
      </c>
      <c r="P178">
        <v>42.85</v>
      </c>
      <c r="Q178">
        <v>46.97</v>
      </c>
      <c r="R178">
        <v>49.29</v>
      </c>
      <c r="S178">
        <v>59.77</v>
      </c>
      <c r="T178">
        <v>72.17</v>
      </c>
      <c r="U178">
        <v>65.27</v>
      </c>
      <c r="V178">
        <v>55.13</v>
      </c>
      <c r="W178">
        <v>60.52</v>
      </c>
      <c r="X178">
        <v>55.96</v>
      </c>
      <c r="Y178" t="s">
        <v>1</v>
      </c>
      <c r="Z178" t="s">
        <v>1</v>
      </c>
    </row>
    <row r="179" spans="10:26" x14ac:dyDescent="0.3">
      <c r="J179" t="s">
        <v>256</v>
      </c>
      <c r="K179">
        <v>100</v>
      </c>
      <c r="L179">
        <v>87.5</v>
      </c>
      <c r="M179">
        <v>15</v>
      </c>
      <c r="N179">
        <v>41.67</v>
      </c>
      <c r="O179">
        <v>28.57</v>
      </c>
      <c r="P179">
        <v>10.94</v>
      </c>
      <c r="Q179">
        <v>16.670000000000002</v>
      </c>
      <c r="R179">
        <v>20.27</v>
      </c>
      <c r="S179">
        <v>48.57</v>
      </c>
      <c r="T179">
        <v>100</v>
      </c>
      <c r="U179">
        <v>50</v>
      </c>
      <c r="V179">
        <v>29.55</v>
      </c>
      <c r="W179">
        <v>45.12</v>
      </c>
      <c r="X179">
        <v>31.13</v>
      </c>
      <c r="Y179" t="s">
        <v>1</v>
      </c>
      <c r="Z179" t="s">
        <v>1</v>
      </c>
    </row>
    <row r="180" spans="10:26" x14ac:dyDescent="0.3">
      <c r="J180" t="s">
        <v>258</v>
      </c>
      <c r="K180">
        <v>31.49</v>
      </c>
      <c r="L180">
        <v>43.87</v>
      </c>
      <c r="M180">
        <v>50.89</v>
      </c>
      <c r="N180">
        <v>79.56</v>
      </c>
      <c r="O180">
        <v>75.86</v>
      </c>
      <c r="P180">
        <v>78.08</v>
      </c>
      <c r="Q180">
        <v>74.91</v>
      </c>
      <c r="R180">
        <v>79.7</v>
      </c>
      <c r="S180">
        <v>79.86</v>
      </c>
      <c r="T180">
        <v>79.7</v>
      </c>
      <c r="U180">
        <v>78.400000000000006</v>
      </c>
      <c r="V180">
        <v>74.58</v>
      </c>
      <c r="W180">
        <v>79.95</v>
      </c>
      <c r="X180">
        <v>78.180000000000007</v>
      </c>
      <c r="Y180" t="s">
        <v>1</v>
      </c>
      <c r="Z180" t="s">
        <v>1</v>
      </c>
    </row>
    <row r="181" spans="10:26" x14ac:dyDescent="0.3">
      <c r="J181" t="s">
        <v>259</v>
      </c>
      <c r="K181">
        <v>48.51</v>
      </c>
      <c r="L181">
        <v>65.81</v>
      </c>
      <c r="M181">
        <v>53.28</v>
      </c>
      <c r="N181">
        <v>66.239999999999995</v>
      </c>
      <c r="O181">
        <v>73.19</v>
      </c>
      <c r="P181">
        <v>66.94</v>
      </c>
      <c r="Q181">
        <v>73.819999999999993</v>
      </c>
      <c r="R181">
        <v>72.92</v>
      </c>
      <c r="S181">
        <v>61.33</v>
      </c>
      <c r="T181">
        <v>57.82</v>
      </c>
      <c r="U181">
        <v>35.47</v>
      </c>
      <c r="V181">
        <v>39.96</v>
      </c>
      <c r="W181">
        <v>39.61</v>
      </c>
      <c r="X181">
        <v>39.630000000000003</v>
      </c>
      <c r="Y181" t="s">
        <v>1</v>
      </c>
      <c r="Z181" t="s">
        <v>1</v>
      </c>
    </row>
    <row r="182" spans="10:26" x14ac:dyDescent="0.3">
      <c r="J182" t="s">
        <v>260</v>
      </c>
      <c r="K182">
        <v>47.35</v>
      </c>
      <c r="L182">
        <v>41.4</v>
      </c>
      <c r="M182">
        <v>57.73</v>
      </c>
      <c r="N182">
        <v>58.43</v>
      </c>
      <c r="O182">
        <v>54.15</v>
      </c>
      <c r="P182">
        <v>63.31</v>
      </c>
      <c r="Q182">
        <v>61.17</v>
      </c>
      <c r="R182">
        <v>58.52</v>
      </c>
      <c r="S182">
        <v>58.88</v>
      </c>
      <c r="T182">
        <v>62.97</v>
      </c>
      <c r="U182">
        <v>68.28</v>
      </c>
      <c r="V182">
        <v>67.19</v>
      </c>
      <c r="W182">
        <v>69.27</v>
      </c>
      <c r="X182">
        <v>81.3</v>
      </c>
      <c r="Y182" t="s">
        <v>1</v>
      </c>
      <c r="Z182" t="s">
        <v>1</v>
      </c>
    </row>
    <row r="183" spans="10:26" x14ac:dyDescent="0.3">
      <c r="J183" t="s">
        <v>369</v>
      </c>
      <c r="K183">
        <v>97.27</v>
      </c>
      <c r="L183">
        <v>65.91</v>
      </c>
      <c r="M183">
        <v>84.74</v>
      </c>
      <c r="N183">
        <v>90.87</v>
      </c>
      <c r="O183">
        <v>80.77</v>
      </c>
      <c r="P183">
        <v>81.09</v>
      </c>
      <c r="Q183">
        <v>83.2</v>
      </c>
      <c r="R183">
        <v>81.78</v>
      </c>
      <c r="S183">
        <v>78.41</v>
      </c>
      <c r="T183">
        <v>91.67</v>
      </c>
      <c r="U183">
        <v>92.43</v>
      </c>
      <c r="V183">
        <v>89.06</v>
      </c>
      <c r="W183">
        <v>86.45</v>
      </c>
      <c r="X183">
        <v>86.42</v>
      </c>
      <c r="Y183" t="s">
        <v>1</v>
      </c>
      <c r="Z183" t="s">
        <v>1</v>
      </c>
    </row>
    <row r="184" spans="10:26" x14ac:dyDescent="0.3">
      <c r="J184" t="s">
        <v>261</v>
      </c>
      <c r="K184">
        <v>28.1</v>
      </c>
      <c r="L184">
        <v>27.76</v>
      </c>
      <c r="M184">
        <v>33.22</v>
      </c>
      <c r="N184">
        <v>35.619999999999997</v>
      </c>
      <c r="O184">
        <v>32.5</v>
      </c>
      <c r="P184">
        <v>35.200000000000003</v>
      </c>
      <c r="Q184">
        <v>36.71</v>
      </c>
      <c r="R184">
        <v>33.869999999999997</v>
      </c>
      <c r="S184">
        <v>35.19</v>
      </c>
      <c r="T184">
        <v>40.83</v>
      </c>
      <c r="U184">
        <v>33.090000000000003</v>
      </c>
      <c r="V184">
        <v>38.17</v>
      </c>
      <c r="W184">
        <v>33.82</v>
      </c>
      <c r="X184">
        <v>36.340000000000003</v>
      </c>
      <c r="Y184" t="s">
        <v>1</v>
      </c>
      <c r="Z184" t="s">
        <v>1</v>
      </c>
    </row>
    <row r="185" spans="10:26" x14ac:dyDescent="0.3">
      <c r="J185" t="s">
        <v>262</v>
      </c>
      <c r="K185">
        <v>11.76</v>
      </c>
      <c r="L185">
        <v>7.14</v>
      </c>
      <c r="M185">
        <v>11.29</v>
      </c>
      <c r="N185">
        <v>6.45</v>
      </c>
      <c r="O185">
        <v>1.39</v>
      </c>
      <c r="P185">
        <v>3.13</v>
      </c>
      <c r="Q185">
        <v>6.1</v>
      </c>
      <c r="R185">
        <v>1.1100000000000001</v>
      </c>
      <c r="S185">
        <v>6.58</v>
      </c>
      <c r="T185">
        <v>16.670000000000002</v>
      </c>
      <c r="U185">
        <v>4.55</v>
      </c>
      <c r="V185">
        <v>14.86</v>
      </c>
      <c r="W185">
        <v>4.05</v>
      </c>
      <c r="X185">
        <v>3.06</v>
      </c>
      <c r="Y185" t="s">
        <v>1</v>
      </c>
      <c r="Z185" t="s">
        <v>1</v>
      </c>
    </row>
    <row r="186" spans="10:26" x14ac:dyDescent="0.3">
      <c r="J186" t="s">
        <v>264</v>
      </c>
      <c r="K186">
        <v>69.91</v>
      </c>
      <c r="L186">
        <v>60.52</v>
      </c>
      <c r="M186">
        <v>60.83</v>
      </c>
      <c r="N186">
        <v>57.85</v>
      </c>
      <c r="O186">
        <v>56.43</v>
      </c>
      <c r="P186">
        <v>59.28</v>
      </c>
      <c r="Q186">
        <v>61.54</v>
      </c>
      <c r="R186">
        <v>64.03</v>
      </c>
      <c r="S186">
        <v>68.599999999999994</v>
      </c>
      <c r="T186">
        <v>70.83</v>
      </c>
      <c r="U186">
        <v>71.73</v>
      </c>
      <c r="V186">
        <v>71.989999999999995</v>
      </c>
      <c r="W186">
        <v>74.7</v>
      </c>
      <c r="X186">
        <v>76.38</v>
      </c>
      <c r="Y186" t="s">
        <v>1</v>
      </c>
      <c r="Z186" t="s">
        <v>1</v>
      </c>
    </row>
    <row r="187" spans="10:26" x14ac:dyDescent="0.3">
      <c r="J187" t="s">
        <v>265</v>
      </c>
      <c r="K187">
        <v>25.26</v>
      </c>
      <c r="L187">
        <v>60.31</v>
      </c>
      <c r="M187">
        <v>80.55</v>
      </c>
      <c r="N187">
        <v>84.59</v>
      </c>
      <c r="O187">
        <v>76.760000000000005</v>
      </c>
      <c r="P187">
        <v>68.69</v>
      </c>
      <c r="Q187">
        <v>64.98</v>
      </c>
      <c r="R187">
        <v>77.55</v>
      </c>
      <c r="S187">
        <v>62.73</v>
      </c>
      <c r="T187">
        <v>74.010000000000005</v>
      </c>
      <c r="U187">
        <v>66.150000000000006</v>
      </c>
      <c r="V187">
        <v>51.02</v>
      </c>
      <c r="W187">
        <v>38.76</v>
      </c>
      <c r="X187">
        <v>29.59</v>
      </c>
      <c r="Y187" t="s">
        <v>1</v>
      </c>
      <c r="Z187" t="s">
        <v>1</v>
      </c>
    </row>
    <row r="188" spans="10:26" x14ac:dyDescent="0.3">
      <c r="J188" t="s">
        <v>266</v>
      </c>
      <c r="K188">
        <v>46.42</v>
      </c>
      <c r="L188">
        <v>64.760000000000005</v>
      </c>
      <c r="M188">
        <v>72.63</v>
      </c>
      <c r="N188">
        <v>73.569999999999993</v>
      </c>
      <c r="O188">
        <v>69.989999999999995</v>
      </c>
      <c r="P188">
        <v>67.19</v>
      </c>
      <c r="Q188">
        <v>63.73</v>
      </c>
      <c r="R188">
        <v>64.069999999999993</v>
      </c>
      <c r="S188">
        <v>71.36</v>
      </c>
      <c r="T188">
        <v>74.209999999999994</v>
      </c>
      <c r="U188">
        <v>72.52</v>
      </c>
      <c r="V188">
        <v>78.97</v>
      </c>
      <c r="W188">
        <v>78.31</v>
      </c>
      <c r="X188">
        <v>85.24</v>
      </c>
      <c r="Y188" t="s">
        <v>1</v>
      </c>
      <c r="Z188" t="s">
        <v>1</v>
      </c>
    </row>
    <row r="189" spans="10:26" x14ac:dyDescent="0.3">
      <c r="J189" t="s">
        <v>370</v>
      </c>
      <c r="K189">
        <v>85.34</v>
      </c>
      <c r="L189">
        <v>75</v>
      </c>
      <c r="M189">
        <v>79.37</v>
      </c>
      <c r="N189">
        <v>85.42</v>
      </c>
      <c r="O189">
        <v>78.849999999999994</v>
      </c>
      <c r="P189">
        <v>79.52</v>
      </c>
      <c r="Q189">
        <v>86.9</v>
      </c>
      <c r="R189">
        <v>88.95</v>
      </c>
      <c r="S189">
        <v>84.78</v>
      </c>
      <c r="T189">
        <v>91.74</v>
      </c>
      <c r="U189">
        <v>91.6</v>
      </c>
      <c r="V189">
        <v>93.2</v>
      </c>
      <c r="W189">
        <v>93.9</v>
      </c>
      <c r="X189">
        <v>95.09</v>
      </c>
      <c r="Y189" t="s">
        <v>1</v>
      </c>
      <c r="Z189" t="s">
        <v>1</v>
      </c>
    </row>
    <row r="190" spans="10:26" x14ac:dyDescent="0.3">
      <c r="J190" t="s">
        <v>267</v>
      </c>
      <c r="K190">
        <v>43.75</v>
      </c>
      <c r="L190">
        <v>47.46</v>
      </c>
      <c r="M190">
        <v>38.700000000000003</v>
      </c>
      <c r="N190">
        <v>38.79</v>
      </c>
      <c r="O190">
        <v>35.4</v>
      </c>
      <c r="P190">
        <v>43.09</v>
      </c>
      <c r="Q190">
        <v>32.74</v>
      </c>
      <c r="R190">
        <v>46.96</v>
      </c>
      <c r="S190">
        <v>36.17</v>
      </c>
      <c r="T190">
        <v>43.64</v>
      </c>
      <c r="U190">
        <v>45.41</v>
      </c>
      <c r="V190">
        <v>46.86</v>
      </c>
      <c r="W190">
        <v>40.54</v>
      </c>
      <c r="X190">
        <v>41.01</v>
      </c>
      <c r="Y190" t="s">
        <v>1</v>
      </c>
      <c r="Z190" t="s">
        <v>1</v>
      </c>
    </row>
    <row r="191" spans="10:26" x14ac:dyDescent="0.3">
      <c r="J191" t="s">
        <v>268</v>
      </c>
      <c r="K191">
        <v>42.31</v>
      </c>
      <c r="L191">
        <v>32.5</v>
      </c>
      <c r="M191">
        <v>5</v>
      </c>
      <c r="N191">
        <v>4.17</v>
      </c>
      <c r="O191">
        <v>1.79</v>
      </c>
      <c r="P191">
        <v>20.309999999999999</v>
      </c>
      <c r="Q191">
        <v>1.85</v>
      </c>
      <c r="R191">
        <v>25.68</v>
      </c>
      <c r="S191">
        <v>4.29</v>
      </c>
      <c r="T191">
        <v>13.89</v>
      </c>
      <c r="U191">
        <v>20.45</v>
      </c>
      <c r="V191">
        <v>25</v>
      </c>
      <c r="W191">
        <v>15.85</v>
      </c>
      <c r="X191">
        <v>16.04</v>
      </c>
      <c r="Y191" t="s">
        <v>1</v>
      </c>
      <c r="Z191" t="s">
        <v>1</v>
      </c>
    </row>
    <row r="192" spans="10:26" x14ac:dyDescent="0.3">
      <c r="J192" t="s">
        <v>270</v>
      </c>
      <c r="K192">
        <v>84.08</v>
      </c>
      <c r="L192">
        <v>75.239999999999995</v>
      </c>
      <c r="M192">
        <v>81.650000000000006</v>
      </c>
      <c r="N192">
        <v>88.1</v>
      </c>
      <c r="O192">
        <v>85.37</v>
      </c>
      <c r="P192">
        <v>87.53</v>
      </c>
      <c r="Q192">
        <v>71.59</v>
      </c>
      <c r="R192">
        <v>77.709999999999994</v>
      </c>
      <c r="S192">
        <v>68.849999999999994</v>
      </c>
      <c r="T192">
        <v>67.069999999999993</v>
      </c>
      <c r="U192">
        <v>68.08</v>
      </c>
      <c r="V192">
        <v>68.02</v>
      </c>
      <c r="W192">
        <v>72.17</v>
      </c>
      <c r="X192">
        <v>81.790000000000006</v>
      </c>
      <c r="Y192" t="s">
        <v>1</v>
      </c>
      <c r="Z192" t="s">
        <v>1</v>
      </c>
    </row>
    <row r="193" spans="10:79" x14ac:dyDescent="0.3">
      <c r="J193" t="s">
        <v>271</v>
      </c>
      <c r="K193">
        <v>75.61</v>
      </c>
      <c r="L193">
        <v>85.16</v>
      </c>
      <c r="M193">
        <v>73.73</v>
      </c>
      <c r="N193">
        <v>97.36</v>
      </c>
      <c r="O193">
        <v>97.1</v>
      </c>
      <c r="P193">
        <v>90.49</v>
      </c>
      <c r="Q193">
        <v>95.35</v>
      </c>
      <c r="R193">
        <v>94.05</v>
      </c>
      <c r="S193">
        <v>91.25</v>
      </c>
      <c r="T193">
        <v>83</v>
      </c>
      <c r="U193">
        <v>92.3</v>
      </c>
      <c r="V193">
        <v>93.73</v>
      </c>
      <c r="W193">
        <v>93.48</v>
      </c>
      <c r="X193">
        <v>92.1</v>
      </c>
      <c r="Y193" t="s">
        <v>1</v>
      </c>
      <c r="Z193" t="s">
        <v>1</v>
      </c>
    </row>
    <row r="194" spans="10:79" x14ac:dyDescent="0.3">
      <c r="J194" t="s">
        <v>272</v>
      </c>
      <c r="K194">
        <v>59.63</v>
      </c>
      <c r="L194">
        <v>67.430000000000007</v>
      </c>
      <c r="M194">
        <v>67.47</v>
      </c>
      <c r="N194">
        <v>74.290000000000006</v>
      </c>
      <c r="O194">
        <v>81.96</v>
      </c>
      <c r="P194">
        <v>79.23</v>
      </c>
      <c r="Q194">
        <v>59.55</v>
      </c>
      <c r="R194">
        <v>71.87</v>
      </c>
      <c r="S194">
        <v>74.180000000000007</v>
      </c>
      <c r="T194">
        <v>71.34</v>
      </c>
      <c r="U194">
        <v>84.77</v>
      </c>
      <c r="V194">
        <v>86.68</v>
      </c>
      <c r="W194">
        <v>87.2</v>
      </c>
      <c r="X194">
        <v>88.22</v>
      </c>
      <c r="Y194" t="s">
        <v>1</v>
      </c>
      <c r="Z194" t="s">
        <v>1</v>
      </c>
    </row>
    <row r="195" spans="10:79" x14ac:dyDescent="0.3">
      <c r="J195" t="s">
        <v>371</v>
      </c>
      <c r="K195">
        <v>95</v>
      </c>
      <c r="L195">
        <v>81.67</v>
      </c>
      <c r="M195">
        <v>71.62</v>
      </c>
      <c r="N195">
        <v>79.27</v>
      </c>
      <c r="O195">
        <v>81.52</v>
      </c>
      <c r="P195">
        <v>82.29</v>
      </c>
      <c r="Q195">
        <v>69</v>
      </c>
      <c r="R195">
        <v>74.489999999999995</v>
      </c>
      <c r="S195">
        <v>87</v>
      </c>
      <c r="T195">
        <v>89.62</v>
      </c>
      <c r="U195">
        <v>99.11</v>
      </c>
      <c r="V195">
        <v>99.28</v>
      </c>
      <c r="W195">
        <v>99.29</v>
      </c>
      <c r="X195">
        <v>99.4</v>
      </c>
      <c r="Y195" t="s">
        <v>1</v>
      </c>
      <c r="Z195" t="s">
        <v>1</v>
      </c>
    </row>
    <row r="196" spans="10:79" x14ac:dyDescent="0.3">
      <c r="J196" t="s">
        <v>273</v>
      </c>
      <c r="K196">
        <v>47.93</v>
      </c>
      <c r="L196">
        <v>67.069999999999993</v>
      </c>
      <c r="M196">
        <v>54.47</v>
      </c>
      <c r="N196">
        <v>79.55</v>
      </c>
      <c r="O196">
        <v>59.27</v>
      </c>
      <c r="P196">
        <v>50.58</v>
      </c>
      <c r="Q196">
        <v>48.5</v>
      </c>
      <c r="R196">
        <v>46.37</v>
      </c>
      <c r="S196">
        <v>46.74</v>
      </c>
      <c r="T196">
        <v>72.959999999999994</v>
      </c>
      <c r="U196">
        <v>65.84</v>
      </c>
      <c r="V196">
        <v>82.88</v>
      </c>
      <c r="W196">
        <v>79.64</v>
      </c>
      <c r="X196">
        <v>63.87</v>
      </c>
      <c r="Y196" t="s">
        <v>1</v>
      </c>
      <c r="Z196" t="s">
        <v>1</v>
      </c>
    </row>
    <row r="197" spans="10:79" x14ac:dyDescent="0.3">
      <c r="J197" t="s">
        <v>274</v>
      </c>
      <c r="K197">
        <v>25</v>
      </c>
      <c r="L197">
        <v>60</v>
      </c>
      <c r="M197">
        <v>35.71</v>
      </c>
      <c r="N197">
        <v>75</v>
      </c>
      <c r="O197">
        <v>31.82</v>
      </c>
      <c r="P197">
        <v>16.670000000000002</v>
      </c>
      <c r="Q197">
        <v>25</v>
      </c>
      <c r="R197">
        <v>13.64</v>
      </c>
      <c r="S197">
        <v>16.670000000000002</v>
      </c>
      <c r="T197">
        <v>78.569999999999993</v>
      </c>
      <c r="U197">
        <v>50</v>
      </c>
      <c r="V197">
        <v>90</v>
      </c>
      <c r="W197">
        <v>75</v>
      </c>
      <c r="X197">
        <v>40.479999999999997</v>
      </c>
      <c r="Y197" t="s">
        <v>1</v>
      </c>
      <c r="Z197" t="s">
        <v>1</v>
      </c>
    </row>
    <row r="198" spans="10:79" x14ac:dyDescent="0.3">
      <c r="J198" t="s">
        <v>276</v>
      </c>
      <c r="K198" t="s">
        <v>1</v>
      </c>
      <c r="L198">
        <v>0</v>
      </c>
      <c r="M198">
        <v>0</v>
      </c>
      <c r="N198">
        <v>3.3</v>
      </c>
      <c r="O198">
        <v>39.159999999999997</v>
      </c>
      <c r="P198">
        <v>39.47</v>
      </c>
      <c r="Q198">
        <v>58.53</v>
      </c>
      <c r="R198">
        <v>57.69</v>
      </c>
      <c r="S198">
        <v>61.53</v>
      </c>
      <c r="T198">
        <v>65.459999999999994</v>
      </c>
      <c r="U198">
        <v>65.77</v>
      </c>
      <c r="V198">
        <v>66.48</v>
      </c>
      <c r="W198">
        <v>70.75</v>
      </c>
      <c r="X198">
        <v>73.819999999999993</v>
      </c>
      <c r="Y198">
        <v>77.55</v>
      </c>
      <c r="Z198" t="s">
        <v>1</v>
      </c>
    </row>
    <row r="199" spans="10:79" x14ac:dyDescent="0.3">
      <c r="J199" t="s">
        <v>277</v>
      </c>
      <c r="K199" t="s">
        <v>1</v>
      </c>
      <c r="L199">
        <v>45.85</v>
      </c>
      <c r="M199">
        <v>47.49</v>
      </c>
      <c r="N199">
        <v>36.86</v>
      </c>
      <c r="O199">
        <v>50.61</v>
      </c>
      <c r="P199">
        <v>29.47</v>
      </c>
      <c r="Q199">
        <v>31.05</v>
      </c>
      <c r="R199">
        <v>33.35</v>
      </c>
      <c r="S199">
        <v>23.91</v>
      </c>
      <c r="T199">
        <v>27.35</v>
      </c>
      <c r="U199">
        <v>48.23</v>
      </c>
      <c r="V199">
        <v>55.22</v>
      </c>
      <c r="W199">
        <v>70.459999999999994</v>
      </c>
      <c r="X199">
        <v>48.9</v>
      </c>
      <c r="Y199">
        <v>59.84</v>
      </c>
      <c r="Z199" t="s">
        <v>1</v>
      </c>
    </row>
    <row r="200" spans="10:79" x14ac:dyDescent="0.3">
      <c r="J200" t="s">
        <v>278</v>
      </c>
      <c r="K200" t="s">
        <v>1</v>
      </c>
      <c r="L200">
        <v>46.38</v>
      </c>
      <c r="M200">
        <v>43.52</v>
      </c>
      <c r="N200">
        <v>43.1</v>
      </c>
      <c r="O200">
        <v>39.32</v>
      </c>
      <c r="P200">
        <v>49.7</v>
      </c>
      <c r="Q200">
        <v>52.79</v>
      </c>
      <c r="R200">
        <v>56.96</v>
      </c>
      <c r="S200">
        <v>54.72</v>
      </c>
      <c r="T200">
        <v>60.37</v>
      </c>
      <c r="U200">
        <v>62.5</v>
      </c>
      <c r="V200">
        <v>68.92</v>
      </c>
      <c r="W200">
        <v>74.760000000000005</v>
      </c>
      <c r="X200">
        <v>75.14</v>
      </c>
      <c r="Y200">
        <v>76.58</v>
      </c>
      <c r="Z200" t="s">
        <v>1</v>
      </c>
    </row>
    <row r="201" spans="10:79" x14ac:dyDescent="0.3">
      <c r="J201" t="s">
        <v>372</v>
      </c>
      <c r="K201" t="s">
        <v>1</v>
      </c>
      <c r="L201">
        <v>90</v>
      </c>
      <c r="M201">
        <v>85.38</v>
      </c>
      <c r="N201">
        <v>74.400000000000006</v>
      </c>
      <c r="O201">
        <v>67.5</v>
      </c>
      <c r="P201">
        <v>89.49</v>
      </c>
      <c r="Q201">
        <v>83.1</v>
      </c>
      <c r="R201">
        <v>93.33</v>
      </c>
      <c r="S201">
        <v>79.819999999999993</v>
      </c>
      <c r="T201">
        <v>89.55</v>
      </c>
      <c r="U201">
        <v>90.03</v>
      </c>
      <c r="V201">
        <v>91.6</v>
      </c>
      <c r="W201">
        <v>99.88</v>
      </c>
      <c r="X201">
        <v>99.9</v>
      </c>
      <c r="Y201">
        <v>99.9</v>
      </c>
      <c r="Z201" t="s">
        <v>1</v>
      </c>
    </row>
    <row r="202" spans="10:79" x14ac:dyDescent="0.3">
      <c r="J202" t="s">
        <v>279</v>
      </c>
      <c r="K202" t="s">
        <v>1</v>
      </c>
      <c r="L202">
        <v>39.700000000000003</v>
      </c>
      <c r="M202">
        <v>39.32</v>
      </c>
      <c r="N202">
        <v>34.69</v>
      </c>
      <c r="O202">
        <v>44.52</v>
      </c>
      <c r="P202">
        <v>38.92</v>
      </c>
      <c r="Q202">
        <v>43.53</v>
      </c>
      <c r="R202">
        <v>46.13</v>
      </c>
      <c r="S202">
        <v>41.41</v>
      </c>
      <c r="T202">
        <v>45.8</v>
      </c>
      <c r="U202">
        <v>56.35</v>
      </c>
      <c r="V202">
        <v>62.24</v>
      </c>
      <c r="W202">
        <v>72.209999999999994</v>
      </c>
      <c r="X202">
        <v>62.81</v>
      </c>
      <c r="Y202">
        <v>50.97</v>
      </c>
      <c r="Z202" t="s">
        <v>1</v>
      </c>
      <c r="AA202" s="1"/>
    </row>
    <row r="203" spans="10:79" x14ac:dyDescent="0.3">
      <c r="J203" t="s">
        <v>280</v>
      </c>
      <c r="K203" t="s">
        <v>1</v>
      </c>
      <c r="L203">
        <v>100</v>
      </c>
      <c r="M203">
        <v>100</v>
      </c>
      <c r="N203">
        <v>100</v>
      </c>
      <c r="O203">
        <v>64.709999999999994</v>
      </c>
      <c r="P203">
        <v>100</v>
      </c>
      <c r="Q203">
        <v>100</v>
      </c>
      <c r="R203">
        <v>100</v>
      </c>
      <c r="S203">
        <v>100</v>
      </c>
      <c r="T203">
        <v>100</v>
      </c>
      <c r="U203">
        <v>100</v>
      </c>
      <c r="V203">
        <v>83.75</v>
      </c>
      <c r="W203">
        <v>100</v>
      </c>
      <c r="X203">
        <v>100</v>
      </c>
      <c r="Y203">
        <v>32.979999999999997</v>
      </c>
      <c r="Z203" t="s">
        <v>1</v>
      </c>
    </row>
    <row r="204" spans="10:79" x14ac:dyDescent="0.3">
      <c r="J204" t="s">
        <v>282</v>
      </c>
      <c r="K204">
        <v>89.64</v>
      </c>
      <c r="L204">
        <v>69.790000000000006</v>
      </c>
      <c r="M204">
        <v>96.5</v>
      </c>
      <c r="N204">
        <v>92.89</v>
      </c>
      <c r="O204">
        <v>91.99</v>
      </c>
      <c r="P204">
        <v>90.09</v>
      </c>
      <c r="Q204">
        <v>90.89</v>
      </c>
      <c r="R204">
        <v>90.96</v>
      </c>
      <c r="S204">
        <v>90.83</v>
      </c>
      <c r="T204">
        <v>91.11</v>
      </c>
      <c r="U204">
        <v>90.73</v>
      </c>
      <c r="V204">
        <v>91.44</v>
      </c>
      <c r="W204">
        <v>90.77</v>
      </c>
      <c r="X204">
        <v>90.12</v>
      </c>
      <c r="Y204" t="s">
        <v>1</v>
      </c>
      <c r="Z204" t="s">
        <v>1</v>
      </c>
    </row>
    <row r="205" spans="10:79" x14ac:dyDescent="0.3">
      <c r="J205" t="s">
        <v>283</v>
      </c>
      <c r="K205">
        <v>91.35</v>
      </c>
      <c r="L205">
        <v>76.239999999999995</v>
      </c>
      <c r="M205">
        <v>87.94</v>
      </c>
      <c r="N205">
        <v>98.53</v>
      </c>
      <c r="O205">
        <v>97.03</v>
      </c>
      <c r="P205">
        <v>82.72</v>
      </c>
      <c r="Q205">
        <v>87.55</v>
      </c>
      <c r="R205">
        <v>64.98</v>
      </c>
      <c r="S205">
        <v>87.62</v>
      </c>
      <c r="T205">
        <v>88.91</v>
      </c>
      <c r="U205">
        <v>87.19</v>
      </c>
      <c r="V205">
        <v>85.34</v>
      </c>
      <c r="W205">
        <v>90.99</v>
      </c>
      <c r="X205">
        <v>92.42</v>
      </c>
      <c r="Y205" t="s">
        <v>1</v>
      </c>
      <c r="Z205" t="s">
        <v>1</v>
      </c>
    </row>
    <row r="206" spans="10:79" x14ac:dyDescent="0.3">
      <c r="J206" t="s">
        <v>284</v>
      </c>
      <c r="K206">
        <v>64.89</v>
      </c>
      <c r="L206">
        <v>72.38</v>
      </c>
      <c r="M206">
        <v>89.55</v>
      </c>
      <c r="N206">
        <v>94.24</v>
      </c>
      <c r="O206">
        <v>96.45</v>
      </c>
      <c r="P206">
        <v>95.66</v>
      </c>
      <c r="Q206">
        <v>94.67</v>
      </c>
      <c r="R206">
        <v>95.33</v>
      </c>
      <c r="S206">
        <v>94.57</v>
      </c>
      <c r="T206">
        <v>91.69</v>
      </c>
      <c r="U206">
        <v>90.61</v>
      </c>
      <c r="V206">
        <v>84.78</v>
      </c>
      <c r="W206">
        <v>83.39</v>
      </c>
      <c r="X206">
        <v>84.03</v>
      </c>
      <c r="Y206" t="s">
        <v>1</v>
      </c>
      <c r="Z206" t="s">
        <v>1</v>
      </c>
    </row>
    <row r="207" spans="10:79" x14ac:dyDescent="0.3">
      <c r="J207" t="s">
        <v>373</v>
      </c>
      <c r="K207">
        <v>96.74</v>
      </c>
      <c r="L207">
        <v>96.67</v>
      </c>
      <c r="M207">
        <v>95.19</v>
      </c>
      <c r="N207">
        <v>95.76</v>
      </c>
      <c r="O207">
        <v>97.28</v>
      </c>
      <c r="P207">
        <v>95.98</v>
      </c>
      <c r="Q207">
        <v>92.78</v>
      </c>
      <c r="R207">
        <v>92.78</v>
      </c>
      <c r="S207">
        <v>90.76</v>
      </c>
      <c r="T207">
        <v>95.54</v>
      </c>
      <c r="U207">
        <v>94.35</v>
      </c>
      <c r="V207">
        <v>95.77</v>
      </c>
      <c r="W207">
        <v>94.53</v>
      </c>
      <c r="X207">
        <v>95.09</v>
      </c>
      <c r="Y207" t="s">
        <v>1</v>
      </c>
      <c r="Z207" t="s">
        <v>1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</row>
    <row r="208" spans="10:79" x14ac:dyDescent="0.3">
      <c r="J208" t="s">
        <v>285</v>
      </c>
      <c r="K208">
        <v>78.069999999999993</v>
      </c>
      <c r="L208">
        <v>71.7</v>
      </c>
      <c r="M208">
        <v>50.34</v>
      </c>
      <c r="N208">
        <v>57.08</v>
      </c>
      <c r="O208">
        <v>51.55</v>
      </c>
      <c r="P208">
        <v>64.03</v>
      </c>
      <c r="Q208">
        <v>91.64</v>
      </c>
      <c r="R208">
        <v>65.540000000000006</v>
      </c>
      <c r="S208">
        <v>64.92</v>
      </c>
      <c r="T208">
        <v>84.68</v>
      </c>
      <c r="U208">
        <v>86.55</v>
      </c>
      <c r="V208">
        <v>78.5</v>
      </c>
      <c r="W208">
        <v>47.17</v>
      </c>
      <c r="X208">
        <v>47.8</v>
      </c>
      <c r="Y208" t="s">
        <v>1</v>
      </c>
      <c r="Z208" t="s">
        <v>1</v>
      </c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0:47" x14ac:dyDescent="0.3">
      <c r="J209" t="s">
        <v>286</v>
      </c>
      <c r="K209">
        <v>76.67</v>
      </c>
      <c r="L209">
        <v>70.83</v>
      </c>
      <c r="M209">
        <v>9.3800000000000008</v>
      </c>
      <c r="N209">
        <v>19.23</v>
      </c>
      <c r="O209">
        <v>7.89</v>
      </c>
      <c r="P209">
        <v>37.5</v>
      </c>
      <c r="Q209">
        <v>95.45</v>
      </c>
      <c r="R209">
        <v>45</v>
      </c>
      <c r="S209">
        <v>38.24</v>
      </c>
      <c r="T209">
        <v>78.569999999999993</v>
      </c>
      <c r="U209">
        <v>83.33</v>
      </c>
      <c r="V209">
        <v>70</v>
      </c>
      <c r="W209">
        <v>6.67</v>
      </c>
      <c r="X209">
        <v>7.5</v>
      </c>
      <c r="Y209" t="s">
        <v>1</v>
      </c>
      <c r="Z209" t="s">
        <v>1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0:47" x14ac:dyDescent="0.3">
      <c r="J210" t="s">
        <v>288</v>
      </c>
      <c r="K210">
        <v>41.63</v>
      </c>
      <c r="L210">
        <v>45.98</v>
      </c>
      <c r="M210">
        <v>80.73</v>
      </c>
      <c r="N210">
        <v>74.87</v>
      </c>
      <c r="O210">
        <v>74.739999999999995</v>
      </c>
      <c r="P210">
        <v>78.95</v>
      </c>
      <c r="Q210">
        <v>75.86</v>
      </c>
      <c r="R210">
        <v>75.760000000000005</v>
      </c>
      <c r="S210">
        <v>75.28</v>
      </c>
      <c r="T210">
        <v>76.8</v>
      </c>
      <c r="U210">
        <v>80.45</v>
      </c>
      <c r="V210">
        <v>79.12</v>
      </c>
      <c r="W210">
        <v>78.13</v>
      </c>
      <c r="X210">
        <v>79.11</v>
      </c>
      <c r="Y210">
        <v>77.349999999999994</v>
      </c>
      <c r="Z210" t="s">
        <v>1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0:47" x14ac:dyDescent="0.3">
      <c r="J211" t="s">
        <v>289</v>
      </c>
      <c r="K211">
        <v>58.85</v>
      </c>
      <c r="L211">
        <v>30.98</v>
      </c>
      <c r="M211">
        <v>52.68</v>
      </c>
      <c r="N211">
        <v>67.44</v>
      </c>
      <c r="O211">
        <v>56.07</v>
      </c>
      <c r="P211">
        <v>52.73</v>
      </c>
      <c r="Q211">
        <v>52.45</v>
      </c>
      <c r="R211">
        <v>50.8</v>
      </c>
      <c r="S211">
        <v>36.92</v>
      </c>
      <c r="T211">
        <v>19.399999999999999</v>
      </c>
      <c r="U211">
        <v>18.5</v>
      </c>
      <c r="V211">
        <v>29.83</v>
      </c>
      <c r="W211">
        <v>25.41</v>
      </c>
      <c r="X211">
        <v>19.48</v>
      </c>
      <c r="Y211">
        <v>18.54</v>
      </c>
      <c r="Z211" t="s">
        <v>1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0:47" x14ac:dyDescent="0.3">
      <c r="J212" t="s">
        <v>290</v>
      </c>
      <c r="K212">
        <v>62.74</v>
      </c>
      <c r="L212">
        <v>50.36</v>
      </c>
      <c r="M212">
        <v>49.11</v>
      </c>
      <c r="N212">
        <v>56.18</v>
      </c>
      <c r="O212">
        <v>53.55</v>
      </c>
      <c r="P212">
        <v>60.29</v>
      </c>
      <c r="Q212">
        <v>54.83</v>
      </c>
      <c r="R212">
        <v>54.45</v>
      </c>
      <c r="S212">
        <v>57.5</v>
      </c>
      <c r="T212">
        <v>62.57</v>
      </c>
      <c r="U212">
        <v>67.06</v>
      </c>
      <c r="V212">
        <v>67.72</v>
      </c>
      <c r="W212">
        <v>77.27</v>
      </c>
      <c r="X212">
        <v>76.98</v>
      </c>
      <c r="Y212">
        <v>76.42</v>
      </c>
      <c r="Z212" t="s">
        <v>1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0:47" x14ac:dyDescent="0.3">
      <c r="J213" t="s">
        <v>374</v>
      </c>
      <c r="K213">
        <v>94.51</v>
      </c>
      <c r="L213">
        <v>83.68</v>
      </c>
      <c r="M213">
        <v>76.89</v>
      </c>
      <c r="N213">
        <v>93.2</v>
      </c>
      <c r="O213">
        <v>84.64</v>
      </c>
      <c r="P213">
        <v>96.01</v>
      </c>
      <c r="Q213">
        <v>83.1</v>
      </c>
      <c r="R213">
        <v>83</v>
      </c>
      <c r="S213">
        <v>89.46</v>
      </c>
      <c r="T213">
        <v>95.7</v>
      </c>
      <c r="U213">
        <v>97.55</v>
      </c>
      <c r="V213">
        <v>85.85</v>
      </c>
      <c r="W213">
        <v>96.92</v>
      </c>
      <c r="X213">
        <v>97.21</v>
      </c>
      <c r="Y213">
        <v>96.88</v>
      </c>
      <c r="Z213" t="s">
        <v>1</v>
      </c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0:47" x14ac:dyDescent="0.3">
      <c r="J214" t="s">
        <v>291</v>
      </c>
      <c r="K214">
        <v>58.01</v>
      </c>
      <c r="L214">
        <v>40.78</v>
      </c>
      <c r="M214">
        <v>55.15</v>
      </c>
      <c r="N214">
        <v>63.98</v>
      </c>
      <c r="O214">
        <v>54.56</v>
      </c>
      <c r="P214">
        <v>39.25</v>
      </c>
      <c r="Q214">
        <v>52.57</v>
      </c>
      <c r="R214">
        <v>55.72</v>
      </c>
      <c r="S214">
        <v>39.74</v>
      </c>
      <c r="T214">
        <v>36.409999999999997</v>
      </c>
      <c r="U214">
        <v>46.45</v>
      </c>
      <c r="V214">
        <v>44.63</v>
      </c>
      <c r="W214">
        <v>53.39</v>
      </c>
      <c r="X214">
        <v>43.85</v>
      </c>
      <c r="Y214">
        <v>49.77</v>
      </c>
      <c r="Z214" t="s">
        <v>1</v>
      </c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0:47" x14ac:dyDescent="0.3">
      <c r="J215" t="s">
        <v>292</v>
      </c>
      <c r="K215">
        <v>100</v>
      </c>
      <c r="L215">
        <v>100</v>
      </c>
      <c r="M215">
        <v>100</v>
      </c>
      <c r="N215">
        <v>66.67</v>
      </c>
      <c r="O215">
        <v>51.47</v>
      </c>
      <c r="P215">
        <v>19.12</v>
      </c>
      <c r="Q215">
        <v>48.48</v>
      </c>
      <c r="R215">
        <v>84.78</v>
      </c>
      <c r="S215">
        <v>29.03</v>
      </c>
      <c r="T215">
        <v>28.26</v>
      </c>
      <c r="U215">
        <v>77.59</v>
      </c>
      <c r="V215">
        <v>37.5</v>
      </c>
      <c r="W215">
        <v>90.18</v>
      </c>
      <c r="X215">
        <v>37.04</v>
      </c>
      <c r="Y215">
        <v>68.09</v>
      </c>
      <c r="Z215" t="s">
        <v>1</v>
      </c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0:47" x14ac:dyDescent="0.3">
      <c r="J216" t="s">
        <v>294</v>
      </c>
      <c r="K216">
        <v>32.630000000000003</v>
      </c>
      <c r="L216">
        <v>54.19</v>
      </c>
      <c r="M216">
        <v>54.83</v>
      </c>
      <c r="N216">
        <v>55.74</v>
      </c>
      <c r="O216">
        <v>52.15</v>
      </c>
      <c r="P216">
        <v>52.74</v>
      </c>
      <c r="Q216">
        <v>51.57</v>
      </c>
      <c r="R216">
        <v>52.4</v>
      </c>
      <c r="S216">
        <v>50.23</v>
      </c>
      <c r="T216">
        <v>55.67</v>
      </c>
      <c r="U216">
        <v>58.2</v>
      </c>
      <c r="V216">
        <v>75.150000000000006</v>
      </c>
      <c r="W216">
        <v>75.959999999999994</v>
      </c>
      <c r="X216">
        <v>75.06</v>
      </c>
      <c r="Y216" t="s">
        <v>1</v>
      </c>
      <c r="Z216" t="s">
        <v>1</v>
      </c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0:47" x14ac:dyDescent="0.3">
      <c r="J217" t="s">
        <v>295</v>
      </c>
      <c r="K217">
        <v>84.16</v>
      </c>
      <c r="L217">
        <v>64.34</v>
      </c>
      <c r="M217">
        <v>69.83</v>
      </c>
      <c r="N217">
        <v>66.61</v>
      </c>
      <c r="O217">
        <v>79.03</v>
      </c>
      <c r="P217">
        <v>87.79</v>
      </c>
      <c r="Q217">
        <v>83.71</v>
      </c>
      <c r="R217">
        <v>65.2</v>
      </c>
      <c r="S217">
        <v>56.78</v>
      </c>
      <c r="T217">
        <v>75.13</v>
      </c>
      <c r="U217">
        <v>81.56</v>
      </c>
      <c r="V217">
        <v>72.88</v>
      </c>
      <c r="W217">
        <v>61.03</v>
      </c>
      <c r="X217">
        <v>81.12</v>
      </c>
      <c r="Y217" t="s">
        <v>1</v>
      </c>
      <c r="Z217" t="s">
        <v>1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0:47" x14ac:dyDescent="0.3">
      <c r="J218" t="s">
        <v>296</v>
      </c>
      <c r="K218">
        <v>45.03</v>
      </c>
      <c r="L218">
        <v>68.5</v>
      </c>
      <c r="M218">
        <v>82.65</v>
      </c>
      <c r="N218">
        <v>92.67</v>
      </c>
      <c r="O218">
        <v>94.68</v>
      </c>
      <c r="P218">
        <v>91.58</v>
      </c>
      <c r="Q218">
        <v>89.2</v>
      </c>
      <c r="R218">
        <v>88</v>
      </c>
      <c r="S218">
        <v>83.13</v>
      </c>
      <c r="T218">
        <v>83.15</v>
      </c>
      <c r="U218">
        <v>85.71</v>
      </c>
      <c r="V218">
        <v>81.599999999999994</v>
      </c>
      <c r="W218">
        <v>79.97</v>
      </c>
      <c r="X218">
        <v>81.92</v>
      </c>
      <c r="Y218" t="s">
        <v>1</v>
      </c>
      <c r="Z218" t="s">
        <v>1</v>
      </c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0:47" x14ac:dyDescent="0.3">
      <c r="J219" t="s">
        <v>375</v>
      </c>
      <c r="K219">
        <v>88.54</v>
      </c>
      <c r="L219">
        <v>90.82</v>
      </c>
      <c r="M219">
        <v>97.37</v>
      </c>
      <c r="N219">
        <v>94.62</v>
      </c>
      <c r="O219">
        <v>97.79</v>
      </c>
      <c r="P219">
        <v>96.03</v>
      </c>
      <c r="Q219">
        <v>91.27</v>
      </c>
      <c r="R219">
        <v>86.72</v>
      </c>
      <c r="S219">
        <v>97.73</v>
      </c>
      <c r="T219">
        <v>95.21</v>
      </c>
      <c r="U219">
        <v>96.74</v>
      </c>
      <c r="V219">
        <v>98.36</v>
      </c>
      <c r="W219">
        <v>97.44</v>
      </c>
      <c r="X219">
        <v>97.58</v>
      </c>
      <c r="Y219" t="s">
        <v>1</v>
      </c>
      <c r="Z219" t="s">
        <v>1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0:47" x14ac:dyDescent="0.3">
      <c r="J220" t="s">
        <v>297</v>
      </c>
      <c r="K220">
        <v>31</v>
      </c>
      <c r="L220">
        <v>64.599999999999994</v>
      </c>
      <c r="M220">
        <v>38.61</v>
      </c>
      <c r="N220">
        <v>41.89</v>
      </c>
      <c r="O220">
        <v>42.35</v>
      </c>
      <c r="P220">
        <v>47.21</v>
      </c>
      <c r="Q220">
        <v>80.17</v>
      </c>
      <c r="R220">
        <v>48.17</v>
      </c>
      <c r="S220">
        <v>55.5</v>
      </c>
      <c r="T220">
        <v>68.39</v>
      </c>
      <c r="U220">
        <v>61.68</v>
      </c>
      <c r="V220">
        <v>77.39</v>
      </c>
      <c r="W220">
        <v>52.91</v>
      </c>
      <c r="X220">
        <v>80.48</v>
      </c>
      <c r="Y220" t="s">
        <v>1</v>
      </c>
      <c r="Z220" t="s">
        <v>1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0:47" x14ac:dyDescent="0.3">
      <c r="J221" t="s">
        <v>298</v>
      </c>
      <c r="K221">
        <v>5</v>
      </c>
      <c r="L221">
        <v>100</v>
      </c>
      <c r="M221">
        <v>3.85</v>
      </c>
      <c r="N221">
        <v>6.67</v>
      </c>
      <c r="O221">
        <v>2.78</v>
      </c>
      <c r="P221">
        <v>10.71</v>
      </c>
      <c r="Q221">
        <v>79.41</v>
      </c>
      <c r="R221">
        <v>22.5</v>
      </c>
      <c r="S221">
        <v>42.86</v>
      </c>
      <c r="T221">
        <v>61.11</v>
      </c>
      <c r="U221">
        <v>43.75</v>
      </c>
      <c r="V221">
        <v>88.46</v>
      </c>
      <c r="W221">
        <v>33.33</v>
      </c>
      <c r="X221">
        <v>88.75</v>
      </c>
      <c r="Y221" t="s">
        <v>1</v>
      </c>
      <c r="Z221" t="s">
        <v>1</v>
      </c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0:47" x14ac:dyDescent="0.3">
      <c r="J222" t="s">
        <v>300</v>
      </c>
      <c r="K222">
        <v>68.099999999999994</v>
      </c>
      <c r="L222">
        <v>67.709999999999994</v>
      </c>
      <c r="M222">
        <v>80.459999999999994</v>
      </c>
      <c r="N222">
        <v>77.63</v>
      </c>
      <c r="O222">
        <v>76.08</v>
      </c>
      <c r="P222">
        <v>69.67</v>
      </c>
      <c r="Q222">
        <v>67.540000000000006</v>
      </c>
      <c r="R222">
        <v>64.81</v>
      </c>
      <c r="S222">
        <v>65.8</v>
      </c>
      <c r="T222">
        <v>67.55</v>
      </c>
      <c r="U222">
        <v>70.19</v>
      </c>
      <c r="V222">
        <v>72.86</v>
      </c>
      <c r="W222">
        <v>73.790000000000006</v>
      </c>
      <c r="X222">
        <v>72.19</v>
      </c>
      <c r="Y222" t="s">
        <v>1</v>
      </c>
      <c r="Z222" t="s">
        <v>1</v>
      </c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0:47" x14ac:dyDescent="0.3">
      <c r="J223" t="s">
        <v>301</v>
      </c>
      <c r="K223">
        <v>92.49</v>
      </c>
      <c r="L223">
        <v>81.680000000000007</v>
      </c>
      <c r="M223">
        <v>77.87</v>
      </c>
      <c r="N223">
        <v>83.85</v>
      </c>
      <c r="O223">
        <v>87</v>
      </c>
      <c r="P223">
        <v>80.84</v>
      </c>
      <c r="Q223">
        <v>75.48</v>
      </c>
      <c r="R223">
        <v>81.77</v>
      </c>
      <c r="S223">
        <v>87.68</v>
      </c>
      <c r="T223">
        <v>88.72</v>
      </c>
      <c r="U223">
        <v>90.48</v>
      </c>
      <c r="V223">
        <v>90.82</v>
      </c>
      <c r="W223">
        <v>91.38</v>
      </c>
      <c r="X223">
        <v>91.04</v>
      </c>
      <c r="Y223" t="s">
        <v>1</v>
      </c>
      <c r="Z223" t="s">
        <v>1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0:47" x14ac:dyDescent="0.3">
      <c r="J224" t="s">
        <v>302</v>
      </c>
      <c r="K224">
        <v>87.01</v>
      </c>
      <c r="L224">
        <v>77.069999999999993</v>
      </c>
      <c r="M224">
        <v>82.07</v>
      </c>
      <c r="N224">
        <v>87.79</v>
      </c>
      <c r="O224">
        <v>90.65</v>
      </c>
      <c r="P224">
        <v>90.83</v>
      </c>
      <c r="Q224">
        <v>93.52</v>
      </c>
      <c r="R224">
        <v>94.54</v>
      </c>
      <c r="S224">
        <v>94.36</v>
      </c>
      <c r="T224">
        <v>90.97</v>
      </c>
      <c r="U224">
        <v>91.99</v>
      </c>
      <c r="V224">
        <v>92.12</v>
      </c>
      <c r="W224">
        <v>93.07</v>
      </c>
      <c r="X224">
        <v>93.95</v>
      </c>
      <c r="Y224" t="s">
        <v>1</v>
      </c>
      <c r="Z224" t="s">
        <v>1</v>
      </c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0:47" x14ac:dyDescent="0.3">
      <c r="J225" t="s">
        <v>376</v>
      </c>
      <c r="K225">
        <v>97.37</v>
      </c>
      <c r="L225">
        <v>85.29</v>
      </c>
      <c r="M225">
        <v>86.11</v>
      </c>
      <c r="N225">
        <v>97.62</v>
      </c>
      <c r="O225">
        <v>97.83</v>
      </c>
      <c r="P225">
        <v>93.48</v>
      </c>
      <c r="Q225">
        <v>97.83</v>
      </c>
      <c r="R225">
        <v>98</v>
      </c>
      <c r="S225">
        <v>98.08</v>
      </c>
      <c r="T225">
        <v>95.95</v>
      </c>
      <c r="U225">
        <v>96.74</v>
      </c>
      <c r="V225">
        <v>95.28</v>
      </c>
      <c r="W225">
        <v>95.83</v>
      </c>
      <c r="X225">
        <v>96.99</v>
      </c>
      <c r="Y225" t="s">
        <v>1</v>
      </c>
      <c r="Z225" t="s">
        <v>1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0:47" x14ac:dyDescent="0.3">
      <c r="J226" t="s">
        <v>303</v>
      </c>
      <c r="K226">
        <v>84.96</v>
      </c>
      <c r="L226">
        <v>59.23</v>
      </c>
      <c r="M226">
        <v>55.66</v>
      </c>
      <c r="N226">
        <v>67</v>
      </c>
      <c r="O226">
        <v>72.16</v>
      </c>
      <c r="P226">
        <v>43.89</v>
      </c>
      <c r="Q226">
        <v>80.7</v>
      </c>
      <c r="R226">
        <v>53.97</v>
      </c>
      <c r="S226">
        <v>77.709999999999994</v>
      </c>
      <c r="T226">
        <v>84.89</v>
      </c>
      <c r="U226">
        <v>71.86</v>
      </c>
      <c r="V226">
        <v>46.45</v>
      </c>
      <c r="W226">
        <v>66.790000000000006</v>
      </c>
      <c r="X226">
        <v>59.62</v>
      </c>
      <c r="Y226" t="s">
        <v>1</v>
      </c>
      <c r="Z226" t="s">
        <v>1</v>
      </c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0:47" x14ac:dyDescent="0.3">
      <c r="J227" t="s">
        <v>304</v>
      </c>
      <c r="K227">
        <v>100</v>
      </c>
      <c r="L227">
        <v>41.67</v>
      </c>
      <c r="M227">
        <v>31.25</v>
      </c>
      <c r="N227">
        <v>50</v>
      </c>
      <c r="O227">
        <v>58.33</v>
      </c>
      <c r="P227">
        <v>5.56</v>
      </c>
      <c r="Q227">
        <v>81.25</v>
      </c>
      <c r="R227">
        <v>25</v>
      </c>
      <c r="S227">
        <v>70</v>
      </c>
      <c r="T227">
        <v>100</v>
      </c>
      <c r="U227">
        <v>57.14</v>
      </c>
      <c r="V227">
        <v>5.56</v>
      </c>
      <c r="W227">
        <v>45.45</v>
      </c>
      <c r="X227">
        <v>31.25</v>
      </c>
      <c r="Y227" t="s">
        <v>1</v>
      </c>
      <c r="Z227" t="s">
        <v>1</v>
      </c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0:47" x14ac:dyDescent="0.3">
      <c r="J228" t="s">
        <v>306</v>
      </c>
      <c r="K228" t="s">
        <v>1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  <c r="Q228" t="s">
        <v>1</v>
      </c>
      <c r="R228">
        <v>41.98</v>
      </c>
      <c r="S228">
        <v>55.89</v>
      </c>
      <c r="T228">
        <v>61.54</v>
      </c>
      <c r="U228">
        <v>67.37</v>
      </c>
      <c r="V228">
        <v>65.03</v>
      </c>
      <c r="W228">
        <v>68.75</v>
      </c>
      <c r="X228">
        <v>72.28</v>
      </c>
      <c r="Y228" t="s">
        <v>1</v>
      </c>
      <c r="Z228" t="s">
        <v>1</v>
      </c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0:47" x14ac:dyDescent="0.3">
      <c r="J229" t="s">
        <v>307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  <c r="Q229" t="s">
        <v>1</v>
      </c>
      <c r="R229">
        <v>35.68</v>
      </c>
      <c r="S229">
        <v>52.89</v>
      </c>
      <c r="T229">
        <v>55.17</v>
      </c>
      <c r="U229">
        <v>62.48</v>
      </c>
      <c r="V229">
        <v>75.34</v>
      </c>
      <c r="W229">
        <v>56.51</v>
      </c>
      <c r="X229">
        <v>68.459999999999994</v>
      </c>
      <c r="Y229" t="s">
        <v>1</v>
      </c>
      <c r="Z229" t="s">
        <v>1</v>
      </c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0:47" x14ac:dyDescent="0.3">
      <c r="J230" t="s">
        <v>308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 t="s">
        <v>1</v>
      </c>
      <c r="R230">
        <v>53.47</v>
      </c>
      <c r="S230">
        <v>70.23</v>
      </c>
      <c r="T230">
        <v>78.739999999999995</v>
      </c>
      <c r="U230">
        <v>86.86</v>
      </c>
      <c r="V230">
        <v>87.91</v>
      </c>
      <c r="W230">
        <v>89.93</v>
      </c>
      <c r="X230">
        <v>89.63</v>
      </c>
      <c r="Y230" t="s">
        <v>1</v>
      </c>
      <c r="Z230" t="s">
        <v>1</v>
      </c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0:47" x14ac:dyDescent="0.3">
      <c r="J231" t="s">
        <v>377</v>
      </c>
      <c r="K231" t="s">
        <v>1</v>
      </c>
      <c r="L231" t="s">
        <v>1</v>
      </c>
      <c r="M231" t="s">
        <v>1</v>
      </c>
      <c r="N231" t="s">
        <v>1</v>
      </c>
      <c r="O231" t="s">
        <v>1</v>
      </c>
      <c r="P231" t="s">
        <v>1</v>
      </c>
      <c r="Q231" t="s">
        <v>1</v>
      </c>
      <c r="R231">
        <v>77.33</v>
      </c>
      <c r="S231">
        <v>72.28</v>
      </c>
      <c r="T231">
        <v>76.959999999999994</v>
      </c>
      <c r="U231">
        <v>82.06</v>
      </c>
      <c r="V231">
        <v>84.32</v>
      </c>
      <c r="W231">
        <v>86.1</v>
      </c>
      <c r="X231">
        <v>83.21</v>
      </c>
      <c r="Y231" t="s">
        <v>1</v>
      </c>
      <c r="Z231" t="s">
        <v>1</v>
      </c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0:47" x14ac:dyDescent="0.3">
      <c r="J232" t="s">
        <v>309</v>
      </c>
      <c r="K232" t="s">
        <v>1</v>
      </c>
      <c r="L232" t="s">
        <v>1</v>
      </c>
      <c r="M232" t="s">
        <v>1</v>
      </c>
      <c r="N232" t="s">
        <v>1</v>
      </c>
      <c r="O232" t="s">
        <v>1</v>
      </c>
      <c r="P232" t="s">
        <v>1</v>
      </c>
      <c r="Q232" t="s">
        <v>1</v>
      </c>
      <c r="R232">
        <v>45.35</v>
      </c>
      <c r="S232">
        <v>61.6</v>
      </c>
      <c r="T232">
        <v>67.53</v>
      </c>
      <c r="U232">
        <v>74.88</v>
      </c>
      <c r="V232">
        <v>78.819999999999993</v>
      </c>
      <c r="W232">
        <v>59.94</v>
      </c>
      <c r="X232">
        <v>50.89</v>
      </c>
      <c r="Y232" t="s">
        <v>1</v>
      </c>
      <c r="Z232" t="s">
        <v>1</v>
      </c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0:47" x14ac:dyDescent="0.3">
      <c r="J233" t="s">
        <v>310</v>
      </c>
      <c r="K233" t="s">
        <v>1</v>
      </c>
      <c r="L233" t="s">
        <v>1</v>
      </c>
      <c r="M233" t="s">
        <v>1</v>
      </c>
      <c r="N233" t="s">
        <v>1</v>
      </c>
      <c r="O233" t="s">
        <v>1</v>
      </c>
      <c r="P233" t="s">
        <v>1</v>
      </c>
      <c r="Q233" t="s">
        <v>1</v>
      </c>
      <c r="R233">
        <v>100</v>
      </c>
      <c r="S233">
        <v>88.57</v>
      </c>
      <c r="T233">
        <v>100</v>
      </c>
      <c r="U233">
        <v>93.18</v>
      </c>
      <c r="V233">
        <v>88.64</v>
      </c>
      <c r="W233">
        <v>45.12</v>
      </c>
      <c r="X233">
        <v>22.64</v>
      </c>
      <c r="Y233" t="s">
        <v>1</v>
      </c>
      <c r="Z233" t="s">
        <v>1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0:47" x14ac:dyDescent="0.3">
      <c r="J234" t="s">
        <v>312</v>
      </c>
      <c r="K234">
        <v>0</v>
      </c>
      <c r="L234">
        <v>7.58</v>
      </c>
      <c r="M234">
        <v>12.41</v>
      </c>
      <c r="N234">
        <v>18.34</v>
      </c>
      <c r="O234">
        <v>47.55</v>
      </c>
      <c r="P234">
        <v>47.99</v>
      </c>
      <c r="Q234">
        <v>58.62</v>
      </c>
      <c r="R234">
        <v>55.17</v>
      </c>
      <c r="S234">
        <v>52.8</v>
      </c>
      <c r="T234">
        <v>66.489999999999995</v>
      </c>
      <c r="U234">
        <v>69.09</v>
      </c>
      <c r="V234">
        <v>69.73</v>
      </c>
      <c r="W234">
        <v>69.42</v>
      </c>
      <c r="X234">
        <v>69.099999999999994</v>
      </c>
      <c r="Y234" t="s">
        <v>1</v>
      </c>
      <c r="Z234" t="s">
        <v>1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0:47" x14ac:dyDescent="0.3">
      <c r="J235" t="s">
        <v>313</v>
      </c>
      <c r="K235">
        <v>24.01</v>
      </c>
      <c r="L235">
        <v>36.119999999999997</v>
      </c>
      <c r="M235">
        <v>33.79</v>
      </c>
      <c r="N235">
        <v>32.44</v>
      </c>
      <c r="O235">
        <v>67.67</v>
      </c>
      <c r="P235">
        <v>56.54</v>
      </c>
      <c r="Q235">
        <v>61.14</v>
      </c>
      <c r="R235">
        <v>47.03</v>
      </c>
      <c r="S235">
        <v>66.89</v>
      </c>
      <c r="T235">
        <v>71.08</v>
      </c>
      <c r="U235">
        <v>56.69</v>
      </c>
      <c r="V235">
        <v>57.95</v>
      </c>
      <c r="W235">
        <v>58.06</v>
      </c>
      <c r="X235">
        <v>58.38</v>
      </c>
      <c r="Y235" t="s">
        <v>1</v>
      </c>
      <c r="Z235" t="s">
        <v>1</v>
      </c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0:47" x14ac:dyDescent="0.3">
      <c r="J236" t="s">
        <v>314</v>
      </c>
      <c r="K236">
        <v>9.82</v>
      </c>
      <c r="L236">
        <v>25.89</v>
      </c>
      <c r="M236">
        <v>45.72</v>
      </c>
      <c r="N236">
        <v>38.58</v>
      </c>
      <c r="O236">
        <v>45.47</v>
      </c>
      <c r="P236">
        <v>41.56</v>
      </c>
      <c r="Q236">
        <v>41.34</v>
      </c>
      <c r="R236">
        <v>51.28</v>
      </c>
      <c r="S236">
        <v>72.09</v>
      </c>
      <c r="T236">
        <v>77.459999999999994</v>
      </c>
      <c r="U236">
        <v>82.18</v>
      </c>
      <c r="V236">
        <v>79.650000000000006</v>
      </c>
      <c r="W236">
        <v>75.540000000000006</v>
      </c>
      <c r="X236">
        <v>77.44</v>
      </c>
      <c r="Y236" t="s">
        <v>1</v>
      </c>
      <c r="Z236" t="s">
        <v>1</v>
      </c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0:47" x14ac:dyDescent="0.3">
      <c r="J237" t="s">
        <v>378</v>
      </c>
      <c r="K237">
        <v>8.33</v>
      </c>
      <c r="L237">
        <v>26.53</v>
      </c>
      <c r="M237">
        <v>86.84</v>
      </c>
      <c r="N237">
        <v>73.08</v>
      </c>
      <c r="O237">
        <v>86.76</v>
      </c>
      <c r="P237">
        <v>76.19</v>
      </c>
      <c r="Q237">
        <v>75.400000000000006</v>
      </c>
      <c r="R237">
        <v>70.31</v>
      </c>
      <c r="S237">
        <v>86.36</v>
      </c>
      <c r="T237">
        <v>82.45</v>
      </c>
      <c r="U237">
        <v>89.49</v>
      </c>
      <c r="V237">
        <v>94.41</v>
      </c>
      <c r="W237">
        <v>94.03</v>
      </c>
      <c r="X237">
        <v>91.85</v>
      </c>
      <c r="Y237" t="s">
        <v>1</v>
      </c>
      <c r="Z237" t="s">
        <v>1</v>
      </c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0:47" x14ac:dyDescent="0.3">
      <c r="J238" t="s">
        <v>315</v>
      </c>
      <c r="K238">
        <v>13.27</v>
      </c>
      <c r="L238">
        <v>26.5</v>
      </c>
      <c r="M238">
        <v>35.85</v>
      </c>
      <c r="N238">
        <v>32.979999999999997</v>
      </c>
      <c r="O238">
        <v>53.79</v>
      </c>
      <c r="P238">
        <v>48.02</v>
      </c>
      <c r="Q238">
        <v>51.35</v>
      </c>
      <c r="R238">
        <v>50.41</v>
      </c>
      <c r="S238">
        <v>66.989999999999995</v>
      </c>
      <c r="T238">
        <v>73.33</v>
      </c>
      <c r="U238">
        <v>70.83</v>
      </c>
      <c r="V238">
        <v>70.19</v>
      </c>
      <c r="W238">
        <v>68.239999999999995</v>
      </c>
      <c r="X238">
        <v>69.19</v>
      </c>
      <c r="Y238" t="s">
        <v>1</v>
      </c>
      <c r="Z238" t="s">
        <v>1</v>
      </c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0:47" x14ac:dyDescent="0.3">
      <c r="J239" t="s">
        <v>316</v>
      </c>
      <c r="K239">
        <v>100</v>
      </c>
      <c r="L239">
        <v>100</v>
      </c>
      <c r="M239">
        <v>100</v>
      </c>
      <c r="N239">
        <v>86.67</v>
      </c>
      <c r="O239">
        <v>100</v>
      </c>
      <c r="P239">
        <v>100</v>
      </c>
      <c r="Q239">
        <v>100</v>
      </c>
      <c r="R239">
        <v>100</v>
      </c>
      <c r="S239">
        <v>100</v>
      </c>
      <c r="T239">
        <v>100</v>
      </c>
      <c r="U239">
        <v>100</v>
      </c>
      <c r="V239">
        <v>100</v>
      </c>
      <c r="W239">
        <v>100</v>
      </c>
      <c r="X239">
        <v>88.75</v>
      </c>
      <c r="Y239" t="s">
        <v>1</v>
      </c>
      <c r="Z239" t="s">
        <v>1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0:47" x14ac:dyDescent="0.3">
      <c r="J240" t="s">
        <v>318</v>
      </c>
      <c r="K240" t="s">
        <v>1</v>
      </c>
      <c r="L240" t="s">
        <v>1</v>
      </c>
      <c r="M240" t="s">
        <v>1</v>
      </c>
      <c r="N240" t="s">
        <v>1</v>
      </c>
      <c r="O240">
        <v>7.79</v>
      </c>
      <c r="P240">
        <v>32.22</v>
      </c>
      <c r="Q240">
        <v>32.47</v>
      </c>
      <c r="R240">
        <v>31.97</v>
      </c>
      <c r="S240">
        <v>31.78</v>
      </c>
      <c r="T240">
        <v>14.46</v>
      </c>
      <c r="U240">
        <v>13.56</v>
      </c>
      <c r="V240">
        <v>17.12</v>
      </c>
      <c r="W240">
        <v>15.56</v>
      </c>
      <c r="X240">
        <v>16.12</v>
      </c>
      <c r="Y240">
        <v>59.49</v>
      </c>
      <c r="Z240" t="s">
        <v>1</v>
      </c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0:47" x14ac:dyDescent="0.3">
      <c r="J241" t="s">
        <v>319</v>
      </c>
      <c r="K241" t="s">
        <v>1</v>
      </c>
      <c r="L241" t="s">
        <v>1</v>
      </c>
      <c r="M241" t="s">
        <v>1</v>
      </c>
      <c r="N241" t="s">
        <v>1</v>
      </c>
      <c r="O241">
        <v>18.53</v>
      </c>
      <c r="P241">
        <v>17.95</v>
      </c>
      <c r="Q241">
        <v>23.95</v>
      </c>
      <c r="R241">
        <v>28.8</v>
      </c>
      <c r="S241">
        <v>25.86</v>
      </c>
      <c r="T241">
        <v>48.7</v>
      </c>
      <c r="U241">
        <v>53.79</v>
      </c>
      <c r="V241">
        <v>39.880000000000003</v>
      </c>
      <c r="W241">
        <v>64.06</v>
      </c>
      <c r="X241">
        <v>75.38</v>
      </c>
      <c r="Y241">
        <v>83.27</v>
      </c>
      <c r="Z241" t="s">
        <v>1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0:47" x14ac:dyDescent="0.3">
      <c r="J242" t="s">
        <v>320</v>
      </c>
      <c r="K242" t="s">
        <v>1</v>
      </c>
      <c r="L242" t="s">
        <v>1</v>
      </c>
      <c r="M242" t="s">
        <v>1</v>
      </c>
      <c r="N242" t="s">
        <v>1</v>
      </c>
      <c r="O242">
        <v>37.130000000000003</v>
      </c>
      <c r="P242">
        <v>40.409999999999997</v>
      </c>
      <c r="Q242">
        <v>31.1</v>
      </c>
      <c r="R242">
        <v>35.409999999999997</v>
      </c>
      <c r="S242">
        <v>33.46</v>
      </c>
      <c r="T242">
        <v>35.61</v>
      </c>
      <c r="U242">
        <v>48.41</v>
      </c>
      <c r="V242">
        <v>34.56</v>
      </c>
      <c r="W242">
        <v>31.9</v>
      </c>
      <c r="X242">
        <v>52.91</v>
      </c>
      <c r="Y242">
        <v>61.08</v>
      </c>
      <c r="Z242" t="s">
        <v>1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0:47" x14ac:dyDescent="0.3">
      <c r="J243" t="s">
        <v>379</v>
      </c>
      <c r="K243" t="s">
        <v>1</v>
      </c>
      <c r="L243" t="s">
        <v>1</v>
      </c>
      <c r="M243" t="s">
        <v>1</v>
      </c>
      <c r="N243" t="s">
        <v>1</v>
      </c>
      <c r="O243">
        <v>63.59</v>
      </c>
      <c r="P243">
        <v>87.93</v>
      </c>
      <c r="Q243">
        <v>44.44</v>
      </c>
      <c r="R243">
        <v>61.67</v>
      </c>
      <c r="S243">
        <v>52.17</v>
      </c>
      <c r="T243">
        <v>37.130000000000003</v>
      </c>
      <c r="U243">
        <v>30.87</v>
      </c>
      <c r="V243">
        <v>32.31</v>
      </c>
      <c r="W243">
        <v>33.58</v>
      </c>
      <c r="X243">
        <v>58.38</v>
      </c>
      <c r="Y243">
        <v>58.43</v>
      </c>
      <c r="Z243" t="s">
        <v>1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0:47" x14ac:dyDescent="0.3">
      <c r="J244" t="s">
        <v>321</v>
      </c>
      <c r="K244" t="s">
        <v>1</v>
      </c>
      <c r="L244" t="s">
        <v>1</v>
      </c>
      <c r="M244" t="s">
        <v>1</v>
      </c>
      <c r="N244" t="s">
        <v>1</v>
      </c>
      <c r="O244">
        <v>23.16</v>
      </c>
      <c r="P244">
        <v>32.020000000000003</v>
      </c>
      <c r="Q244">
        <v>29.67</v>
      </c>
      <c r="R244">
        <v>32.619999999999997</v>
      </c>
      <c r="S244">
        <v>30.97</v>
      </c>
      <c r="T244">
        <v>32.42</v>
      </c>
      <c r="U244">
        <v>38.950000000000003</v>
      </c>
      <c r="V244">
        <v>30.5</v>
      </c>
      <c r="W244">
        <v>35.159999999999997</v>
      </c>
      <c r="X244">
        <v>29.89</v>
      </c>
      <c r="Y244">
        <v>38.86</v>
      </c>
      <c r="Z244" t="s">
        <v>1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0:47" x14ac:dyDescent="0.3">
      <c r="J245" t="s">
        <v>322</v>
      </c>
      <c r="K245" t="s">
        <v>1</v>
      </c>
      <c r="L245" t="s">
        <v>1</v>
      </c>
      <c r="M245" t="s">
        <v>1</v>
      </c>
      <c r="N245" t="s">
        <v>1</v>
      </c>
      <c r="O245">
        <v>100</v>
      </c>
      <c r="P245">
        <v>100</v>
      </c>
      <c r="Q245">
        <v>100</v>
      </c>
      <c r="R245">
        <v>100</v>
      </c>
      <c r="S245">
        <v>100</v>
      </c>
      <c r="T245">
        <v>78.569999999999993</v>
      </c>
      <c r="U245">
        <v>100</v>
      </c>
      <c r="V245">
        <v>100</v>
      </c>
      <c r="W245">
        <v>36.67</v>
      </c>
      <c r="X245">
        <v>12.5</v>
      </c>
      <c r="Y245">
        <v>11.36</v>
      </c>
      <c r="Z245" t="s">
        <v>1</v>
      </c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0:47" x14ac:dyDescent="0.3">
      <c r="J246" t="s">
        <v>324</v>
      </c>
      <c r="K246">
        <v>61.87</v>
      </c>
      <c r="L246">
        <v>57.65</v>
      </c>
      <c r="M246">
        <v>60.74</v>
      </c>
      <c r="N246">
        <v>68.09</v>
      </c>
      <c r="O246">
        <v>84.24</v>
      </c>
      <c r="P246">
        <v>84.19</v>
      </c>
      <c r="Q246">
        <v>83.81</v>
      </c>
      <c r="R246">
        <v>83.09</v>
      </c>
      <c r="S246">
        <v>82.85</v>
      </c>
      <c r="T246">
        <v>87.57</v>
      </c>
      <c r="U246">
        <v>86.13</v>
      </c>
      <c r="V246">
        <v>90.4</v>
      </c>
      <c r="W246">
        <v>89.95</v>
      </c>
      <c r="X246">
        <v>86.44</v>
      </c>
      <c r="Y246" t="s">
        <v>1</v>
      </c>
      <c r="Z246" t="s">
        <v>1</v>
      </c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0:47" x14ac:dyDescent="0.3">
      <c r="J247" t="s">
        <v>325</v>
      </c>
      <c r="K247">
        <v>90.92</v>
      </c>
      <c r="L247">
        <v>72.86</v>
      </c>
      <c r="M247">
        <v>79.989999999999995</v>
      </c>
      <c r="N247">
        <v>95.52</v>
      </c>
      <c r="O247">
        <v>83.41</v>
      </c>
      <c r="P247">
        <v>81.819999999999993</v>
      </c>
      <c r="Q247">
        <v>71.540000000000006</v>
      </c>
      <c r="R247">
        <v>70.95</v>
      </c>
      <c r="S247">
        <v>52.74</v>
      </c>
      <c r="T247">
        <v>70.349999999999994</v>
      </c>
      <c r="U247">
        <v>44.08</v>
      </c>
      <c r="V247">
        <v>49.65</v>
      </c>
      <c r="W247">
        <v>47.73</v>
      </c>
      <c r="X247">
        <v>47.69</v>
      </c>
      <c r="Y247" t="s">
        <v>1</v>
      </c>
      <c r="Z247" t="s">
        <v>1</v>
      </c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0:47" x14ac:dyDescent="0.3">
      <c r="J248" t="s">
        <v>326</v>
      </c>
      <c r="K248">
        <v>76.819999999999993</v>
      </c>
      <c r="L248">
        <v>73.290000000000006</v>
      </c>
      <c r="M248">
        <v>78.58</v>
      </c>
      <c r="N248">
        <v>81.64</v>
      </c>
      <c r="O248">
        <v>88.45</v>
      </c>
      <c r="P248">
        <v>89.53</v>
      </c>
      <c r="Q248">
        <v>87.94</v>
      </c>
      <c r="R248">
        <v>84.47</v>
      </c>
      <c r="S248">
        <v>81.56</v>
      </c>
      <c r="T248">
        <v>88.36</v>
      </c>
      <c r="U248">
        <v>83.94</v>
      </c>
      <c r="V248">
        <v>79.22</v>
      </c>
      <c r="W248">
        <v>74.22</v>
      </c>
      <c r="X248">
        <v>72.930000000000007</v>
      </c>
      <c r="Y248" t="s">
        <v>1</v>
      </c>
      <c r="Z248" t="s">
        <v>1</v>
      </c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0:47" x14ac:dyDescent="0.3">
      <c r="J249" t="s">
        <v>380</v>
      </c>
      <c r="K249">
        <v>94.64</v>
      </c>
      <c r="L249">
        <v>90.45</v>
      </c>
      <c r="M249">
        <v>87.17</v>
      </c>
      <c r="N249">
        <v>80.77</v>
      </c>
      <c r="O249">
        <v>88.4</v>
      </c>
      <c r="P249">
        <v>82.37</v>
      </c>
      <c r="Q249">
        <v>82.73</v>
      </c>
      <c r="R249">
        <v>83.33</v>
      </c>
      <c r="S249">
        <v>74.510000000000005</v>
      </c>
      <c r="T249">
        <v>92.43</v>
      </c>
      <c r="U249">
        <v>95.09</v>
      </c>
      <c r="V249">
        <v>96.14</v>
      </c>
      <c r="W249">
        <v>95.77</v>
      </c>
      <c r="X249">
        <v>96.33</v>
      </c>
      <c r="Y249" t="s">
        <v>1</v>
      </c>
      <c r="Z249" t="s">
        <v>1</v>
      </c>
    </row>
    <row r="250" spans="10:47" x14ac:dyDescent="0.3">
      <c r="J250" t="s">
        <v>327</v>
      </c>
      <c r="K250">
        <v>39.76</v>
      </c>
      <c r="L250">
        <v>46.4</v>
      </c>
      <c r="M250">
        <v>47.92</v>
      </c>
      <c r="N250">
        <v>49.73</v>
      </c>
      <c r="O250">
        <v>46.03</v>
      </c>
      <c r="P250">
        <v>47.35</v>
      </c>
      <c r="Q250">
        <v>45.82</v>
      </c>
      <c r="R250">
        <v>48.53</v>
      </c>
      <c r="S250">
        <v>50.94</v>
      </c>
      <c r="T250">
        <v>54.43</v>
      </c>
      <c r="U250">
        <v>40.06</v>
      </c>
      <c r="V250">
        <v>41.09</v>
      </c>
      <c r="W250">
        <v>41.94</v>
      </c>
      <c r="X250">
        <v>38.9</v>
      </c>
      <c r="Y250" t="s">
        <v>1</v>
      </c>
      <c r="Z250" t="s">
        <v>1</v>
      </c>
    </row>
    <row r="251" spans="10:47" x14ac:dyDescent="0.3">
      <c r="J251" t="s">
        <v>328</v>
      </c>
      <c r="K251">
        <v>4.55</v>
      </c>
      <c r="L251">
        <v>25</v>
      </c>
      <c r="M251">
        <v>23.08</v>
      </c>
      <c r="N251">
        <v>19.23</v>
      </c>
      <c r="O251">
        <v>6.25</v>
      </c>
      <c r="P251">
        <v>8.82</v>
      </c>
      <c r="Q251">
        <v>8.9700000000000006</v>
      </c>
      <c r="R251">
        <v>16.25</v>
      </c>
      <c r="S251">
        <v>26.67</v>
      </c>
      <c r="T251">
        <v>25</v>
      </c>
      <c r="U251">
        <v>4.8099999999999996</v>
      </c>
      <c r="V251">
        <v>6.06</v>
      </c>
      <c r="W251">
        <v>10.47</v>
      </c>
      <c r="X251">
        <v>6.14</v>
      </c>
      <c r="Y251" t="s">
        <v>1</v>
      </c>
      <c r="Z251" t="s">
        <v>1</v>
      </c>
    </row>
    <row r="252" spans="10:47" x14ac:dyDescent="0.3">
      <c r="J252" t="s">
        <v>330</v>
      </c>
      <c r="K252">
        <v>7.64</v>
      </c>
      <c r="L252">
        <v>49.32</v>
      </c>
      <c r="M252">
        <v>62.6</v>
      </c>
      <c r="N252">
        <v>62.48</v>
      </c>
      <c r="O252">
        <v>66.239999999999995</v>
      </c>
      <c r="P252">
        <v>66.63</v>
      </c>
      <c r="Q252">
        <v>67.02</v>
      </c>
      <c r="R252">
        <v>66.47</v>
      </c>
      <c r="S252">
        <v>67.8</v>
      </c>
      <c r="T252">
        <v>69.37</v>
      </c>
      <c r="U252">
        <v>66.47</v>
      </c>
      <c r="V252">
        <v>64.98</v>
      </c>
      <c r="W252">
        <v>61.69</v>
      </c>
      <c r="X252">
        <v>61.71</v>
      </c>
      <c r="Y252">
        <v>65.319999999999993</v>
      </c>
      <c r="Z252" t="s">
        <v>1</v>
      </c>
    </row>
    <row r="253" spans="10:47" x14ac:dyDescent="0.3">
      <c r="J253" t="s">
        <v>331</v>
      </c>
      <c r="K253">
        <v>12.09</v>
      </c>
      <c r="L253">
        <v>30.91</v>
      </c>
      <c r="M253">
        <v>68.739999999999995</v>
      </c>
      <c r="N253">
        <v>39.4</v>
      </c>
      <c r="O253">
        <v>55.35</v>
      </c>
      <c r="P253">
        <v>65.72</v>
      </c>
      <c r="Q253">
        <v>79.260000000000005</v>
      </c>
      <c r="R253">
        <v>84.76</v>
      </c>
      <c r="S253">
        <v>34.46</v>
      </c>
      <c r="T253">
        <v>62.96</v>
      </c>
      <c r="U253">
        <v>76.02</v>
      </c>
      <c r="V253">
        <v>54.81</v>
      </c>
      <c r="W253">
        <v>35.93</v>
      </c>
      <c r="X253">
        <v>60.98</v>
      </c>
      <c r="Y253">
        <v>33.36</v>
      </c>
      <c r="Z253" t="s">
        <v>1</v>
      </c>
    </row>
    <row r="254" spans="10:47" x14ac:dyDescent="0.3">
      <c r="J254" t="s">
        <v>332</v>
      </c>
      <c r="K254">
        <v>20.190000000000001</v>
      </c>
      <c r="L254">
        <v>31.32</v>
      </c>
      <c r="M254">
        <v>34.53</v>
      </c>
      <c r="N254">
        <v>42.91</v>
      </c>
      <c r="O254">
        <v>54.02</v>
      </c>
      <c r="P254">
        <v>54.97</v>
      </c>
      <c r="Q254">
        <v>77.7</v>
      </c>
      <c r="R254">
        <v>81.8</v>
      </c>
      <c r="S254">
        <v>81.69</v>
      </c>
      <c r="T254">
        <v>84.03</v>
      </c>
      <c r="U254">
        <v>78.25</v>
      </c>
      <c r="V254">
        <v>83.09</v>
      </c>
      <c r="W254">
        <v>77.75</v>
      </c>
      <c r="X254">
        <v>78.430000000000007</v>
      </c>
      <c r="Y254">
        <v>85.99</v>
      </c>
      <c r="Z254" t="s">
        <v>1</v>
      </c>
    </row>
    <row r="255" spans="10:47" x14ac:dyDescent="0.3">
      <c r="J255" t="s">
        <v>381</v>
      </c>
      <c r="K255">
        <v>33.700000000000003</v>
      </c>
      <c r="L255">
        <v>56.67</v>
      </c>
      <c r="M255">
        <v>33.65</v>
      </c>
      <c r="N255">
        <v>15.25</v>
      </c>
      <c r="O255">
        <v>49.46</v>
      </c>
      <c r="P255">
        <v>50</v>
      </c>
      <c r="Q255">
        <v>95</v>
      </c>
      <c r="R255">
        <v>87.22</v>
      </c>
      <c r="S255">
        <v>78.8</v>
      </c>
      <c r="T255">
        <v>78.709999999999994</v>
      </c>
      <c r="U255">
        <v>76.959999999999994</v>
      </c>
      <c r="V255">
        <v>79.62</v>
      </c>
      <c r="W255">
        <v>76.64</v>
      </c>
      <c r="X255">
        <v>79.48</v>
      </c>
      <c r="Y255">
        <v>78.489999999999995</v>
      </c>
      <c r="Z255" t="s">
        <v>1</v>
      </c>
    </row>
    <row r="256" spans="10:47" x14ac:dyDescent="0.3">
      <c r="J256" t="s">
        <v>333</v>
      </c>
      <c r="K256">
        <v>14.17</v>
      </c>
      <c r="L256">
        <v>36.83</v>
      </c>
      <c r="M256">
        <v>52.17</v>
      </c>
      <c r="N256">
        <v>37.51</v>
      </c>
      <c r="O256">
        <v>44.88</v>
      </c>
      <c r="P256">
        <v>49.45</v>
      </c>
      <c r="Q256">
        <v>74.78</v>
      </c>
      <c r="R256">
        <v>77.790000000000006</v>
      </c>
      <c r="S256">
        <v>34.020000000000003</v>
      </c>
      <c r="T256">
        <v>62</v>
      </c>
      <c r="U256">
        <v>41.17</v>
      </c>
      <c r="V256">
        <v>37.549999999999997</v>
      </c>
      <c r="W256">
        <v>34.270000000000003</v>
      </c>
      <c r="X256">
        <v>35.590000000000003</v>
      </c>
      <c r="Y256">
        <v>35.21</v>
      </c>
      <c r="Z256" t="s">
        <v>1</v>
      </c>
    </row>
    <row r="257" spans="10:26" x14ac:dyDescent="0.3">
      <c r="J257" t="s">
        <v>334</v>
      </c>
      <c r="K257">
        <v>76.67</v>
      </c>
      <c r="L257">
        <v>100</v>
      </c>
      <c r="M257">
        <v>87.5</v>
      </c>
      <c r="N257">
        <v>26.92</v>
      </c>
      <c r="O257">
        <v>31.58</v>
      </c>
      <c r="P257">
        <v>37.5</v>
      </c>
      <c r="Q257">
        <v>100</v>
      </c>
      <c r="R257">
        <v>95</v>
      </c>
      <c r="S257">
        <v>2.94</v>
      </c>
      <c r="T257">
        <v>50</v>
      </c>
      <c r="U257">
        <v>8.33</v>
      </c>
      <c r="V257">
        <v>5</v>
      </c>
      <c r="W257">
        <v>6.67</v>
      </c>
      <c r="X257">
        <v>2.5</v>
      </c>
      <c r="Y257">
        <v>4.55</v>
      </c>
      <c r="Z257" t="s">
        <v>1</v>
      </c>
    </row>
    <row r="258" spans="10:26" x14ac:dyDescent="0.3">
      <c r="J258" t="s">
        <v>336</v>
      </c>
      <c r="K258" t="s">
        <v>1</v>
      </c>
      <c r="L258">
        <v>0</v>
      </c>
      <c r="M258">
        <v>10.69</v>
      </c>
      <c r="N258">
        <v>8.19</v>
      </c>
      <c r="O258">
        <v>7.02</v>
      </c>
      <c r="P258">
        <v>6.18</v>
      </c>
      <c r="Q258">
        <v>5.61</v>
      </c>
      <c r="R258">
        <v>5.88</v>
      </c>
      <c r="S258">
        <v>5.52</v>
      </c>
      <c r="T258">
        <v>5.57</v>
      </c>
      <c r="U258">
        <v>28.4</v>
      </c>
      <c r="V258">
        <v>33.92</v>
      </c>
      <c r="W258">
        <v>46.02</v>
      </c>
      <c r="X258">
        <v>51.56</v>
      </c>
      <c r="Y258" t="s">
        <v>1</v>
      </c>
      <c r="Z258" t="s">
        <v>1</v>
      </c>
    </row>
    <row r="259" spans="10:26" x14ac:dyDescent="0.3">
      <c r="J259" t="s">
        <v>337</v>
      </c>
      <c r="K259" t="s">
        <v>1</v>
      </c>
      <c r="L259">
        <v>8.39</v>
      </c>
      <c r="M259">
        <v>11.62</v>
      </c>
      <c r="N259">
        <v>28</v>
      </c>
      <c r="O259">
        <v>61.84</v>
      </c>
      <c r="P259">
        <v>34.840000000000003</v>
      </c>
      <c r="Q259">
        <v>68.98</v>
      </c>
      <c r="R259">
        <v>52.26</v>
      </c>
      <c r="S259">
        <v>60.11</v>
      </c>
      <c r="T259">
        <v>41.91</v>
      </c>
      <c r="U259">
        <v>46.99</v>
      </c>
      <c r="V259">
        <v>39.06</v>
      </c>
      <c r="W259">
        <v>27.11</v>
      </c>
      <c r="X259">
        <v>25.87</v>
      </c>
      <c r="Y259" t="s">
        <v>1</v>
      </c>
      <c r="Z259" t="s">
        <v>1</v>
      </c>
    </row>
    <row r="260" spans="10:26" x14ac:dyDescent="0.3">
      <c r="J260" t="s">
        <v>338</v>
      </c>
      <c r="K260" t="s">
        <v>1</v>
      </c>
      <c r="L260">
        <v>23.33</v>
      </c>
      <c r="M260">
        <v>20.440000000000001</v>
      </c>
      <c r="N260">
        <v>19.559999999999999</v>
      </c>
      <c r="O260">
        <v>17.5</v>
      </c>
      <c r="P260">
        <v>23.03</v>
      </c>
      <c r="Q260">
        <v>42.5</v>
      </c>
      <c r="R260">
        <v>37.93</v>
      </c>
      <c r="S260">
        <v>35.369999999999997</v>
      </c>
      <c r="T260">
        <v>39.159999999999997</v>
      </c>
      <c r="U260">
        <v>43.42</v>
      </c>
      <c r="V260">
        <v>43.19</v>
      </c>
      <c r="W260">
        <v>42.48</v>
      </c>
      <c r="X260">
        <v>38.229999999999997</v>
      </c>
      <c r="Y260" t="s">
        <v>1</v>
      </c>
      <c r="Z260" t="s">
        <v>1</v>
      </c>
    </row>
    <row r="261" spans="10:26" x14ac:dyDescent="0.3">
      <c r="J261" t="s">
        <v>382</v>
      </c>
      <c r="K261" t="s">
        <v>1</v>
      </c>
      <c r="L261">
        <v>71.209999999999994</v>
      </c>
      <c r="M261">
        <v>58.42</v>
      </c>
      <c r="N261">
        <v>62.98</v>
      </c>
      <c r="O261">
        <v>53.85</v>
      </c>
      <c r="P261">
        <v>56.3</v>
      </c>
      <c r="Q261">
        <v>74.180000000000007</v>
      </c>
      <c r="R261">
        <v>75.19</v>
      </c>
      <c r="S261">
        <v>71.59</v>
      </c>
      <c r="T261">
        <v>69.2</v>
      </c>
      <c r="U261">
        <v>82.57</v>
      </c>
      <c r="V261">
        <v>86.56</v>
      </c>
      <c r="W261">
        <v>83.43</v>
      </c>
      <c r="X261">
        <v>82.37</v>
      </c>
      <c r="Y261" t="s">
        <v>1</v>
      </c>
      <c r="Z261" t="s">
        <v>1</v>
      </c>
    </row>
    <row r="262" spans="10:26" x14ac:dyDescent="0.3">
      <c r="J262" t="s">
        <v>339</v>
      </c>
      <c r="K262" t="s">
        <v>1</v>
      </c>
      <c r="L262">
        <v>14.63</v>
      </c>
      <c r="M262">
        <v>16.12</v>
      </c>
      <c r="N262">
        <v>19.489999999999998</v>
      </c>
      <c r="O262">
        <v>27.12</v>
      </c>
      <c r="P262">
        <v>22.73</v>
      </c>
      <c r="Q262">
        <v>42.02</v>
      </c>
      <c r="R262">
        <v>35.21</v>
      </c>
      <c r="S262">
        <v>35.86</v>
      </c>
      <c r="T262">
        <v>33.06</v>
      </c>
      <c r="U262">
        <v>41.31</v>
      </c>
      <c r="V262">
        <v>22.13</v>
      </c>
      <c r="W262">
        <v>28.35</v>
      </c>
      <c r="X262">
        <v>19.34</v>
      </c>
      <c r="Y262" t="s">
        <v>1</v>
      </c>
      <c r="Z262" t="s">
        <v>1</v>
      </c>
    </row>
    <row r="263" spans="10:26" x14ac:dyDescent="0.3">
      <c r="J263" t="s">
        <v>340</v>
      </c>
      <c r="K263" t="s">
        <v>1</v>
      </c>
      <c r="L263">
        <v>100</v>
      </c>
      <c r="M263">
        <v>100</v>
      </c>
      <c r="N263">
        <v>56.45</v>
      </c>
      <c r="O263">
        <v>100</v>
      </c>
      <c r="P263">
        <v>58.33</v>
      </c>
      <c r="Q263">
        <v>62.2</v>
      </c>
      <c r="R263">
        <v>87.78</v>
      </c>
      <c r="S263">
        <v>100</v>
      </c>
      <c r="T263">
        <v>100</v>
      </c>
      <c r="U263">
        <v>68.180000000000007</v>
      </c>
      <c r="V263">
        <v>4.05</v>
      </c>
      <c r="W263">
        <v>17.57</v>
      </c>
      <c r="X263">
        <v>1.02</v>
      </c>
      <c r="Y263" t="s">
        <v>1</v>
      </c>
      <c r="Z263" t="s">
        <v>1</v>
      </c>
    </row>
    <row r="438" spans="10:37" x14ac:dyDescent="0.3"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</sheetData>
  <mergeCells count="7">
    <mergeCell ref="AZ114:BP114"/>
    <mergeCell ref="D16:E16"/>
    <mergeCell ref="AE16:AU16"/>
    <mergeCell ref="AE65:AU65"/>
    <mergeCell ref="AE111:AU111"/>
    <mergeCell ref="AZ16:BP16"/>
    <mergeCell ref="AZ65:BP65"/>
  </mergeCells>
  <dataValidations count="8">
    <dataValidation allowBlank="1" showErrorMessage="1" promptTitle="TRAFO" prompt="$F$58:$S$298" sqref="F58" xr:uid="{00000000-0002-0000-0000-000000000000}"/>
    <dataValidation allowBlank="1" showErrorMessage="1" promptTitle="TRAFO" prompt="$K$15:$X$55" sqref="K15" xr:uid="{00000000-0002-0000-0000-000001000000}"/>
    <dataValidation allowBlank="1" showErrorMessage="1" promptTitle="TRAFO" prompt="$L$15:$AB$56" sqref="L15" xr:uid="{00000000-0002-0000-0000-000002000000}"/>
    <dataValidation allowBlank="1" showErrorMessage="1" promptTitle="TRAFO" prompt="$K$16:$AA$57" sqref="K16" xr:uid="{00000000-0002-0000-0000-000003000000}"/>
    <dataValidation allowBlank="1" showErrorMessage="1" promptTitle="TRAFO" prompt="$L$16:$AB$57" sqref="L16" xr:uid="{00000000-0002-0000-0000-000004000000}"/>
    <dataValidation allowBlank="1" showErrorMessage="1" promptTitle="TRAFO" prompt="$F$26:$I$67" sqref="F26" xr:uid="{00000000-0002-0000-0000-000005000000}"/>
    <dataValidation allowBlank="1" showErrorMessage="1" promptTitle="TRAFO" prompt="$AE$207:$AU$248" sqref="AE207" xr:uid="{00000000-0002-0000-0000-000006000000}"/>
    <dataValidation allowBlank="1" showErrorMessage="1" promptTitle="TRAFO" prompt="$J$438:$Z$684" sqref="J438" xr:uid="{00000000-0002-0000-0000-000007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AC40-DCF3-44E2-A723-4AF2B95CE78B}">
  <dimension ref="A1:BE42"/>
  <sheetViews>
    <sheetView zoomScale="70" zoomScaleNormal="70" workbookViewId="0">
      <selection activeCell="Z27" sqref="Z27"/>
    </sheetView>
  </sheetViews>
  <sheetFormatPr defaultRowHeight="14.4" x14ac:dyDescent="0.3"/>
  <sheetData>
    <row r="1" spans="1:57" x14ac:dyDescent="0.3">
      <c r="A1" s="1"/>
      <c r="B1" s="1" t="s">
        <v>41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AA1" s="1"/>
      <c r="AB1" s="1"/>
      <c r="AC1" s="1"/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S1" s="1">
        <v>2009</v>
      </c>
      <c r="AT1" s="1">
        <v>2010</v>
      </c>
      <c r="AU1" s="1">
        <v>2011</v>
      </c>
      <c r="AV1" s="1">
        <v>2012</v>
      </c>
      <c r="AW1" s="1">
        <v>2013</v>
      </c>
      <c r="AX1">
        <v>2014</v>
      </c>
      <c r="AY1">
        <v>2015</v>
      </c>
      <c r="AZ1">
        <v>2016</v>
      </c>
      <c r="BA1">
        <v>2017</v>
      </c>
      <c r="BB1">
        <v>2018</v>
      </c>
      <c r="BC1">
        <v>2019</v>
      </c>
      <c r="BD1">
        <v>2020</v>
      </c>
      <c r="BE1">
        <v>2021</v>
      </c>
    </row>
    <row r="2" spans="1:57" x14ac:dyDescent="0.3">
      <c r="A2" t="s">
        <v>46</v>
      </c>
      <c r="B2" t="s">
        <v>111</v>
      </c>
      <c r="C2">
        <v>45.71</v>
      </c>
      <c r="D2">
        <v>33.770000000000003</v>
      </c>
      <c r="E2">
        <v>29.7</v>
      </c>
      <c r="F2">
        <v>51.37</v>
      </c>
      <c r="G2">
        <v>54.1</v>
      </c>
      <c r="H2">
        <v>52.15</v>
      </c>
      <c r="I2">
        <v>50.67</v>
      </c>
      <c r="J2">
        <v>47.81</v>
      </c>
      <c r="K2">
        <v>50.54</v>
      </c>
      <c r="L2">
        <v>51.79</v>
      </c>
      <c r="M2">
        <v>53.22</v>
      </c>
      <c r="N2">
        <v>54.72</v>
      </c>
      <c r="O2">
        <v>56.89</v>
      </c>
      <c r="P2">
        <v>56.92</v>
      </c>
      <c r="Q2">
        <v>57.4</v>
      </c>
      <c r="R2" t="s">
        <v>1</v>
      </c>
      <c r="AD2">
        <v>5.3143858283044576E-2</v>
      </c>
      <c r="AE2">
        <v>-3.6044362292051768E-2</v>
      </c>
      <c r="AF2">
        <v>-2.8379674017257828E-2</v>
      </c>
      <c r="AG2">
        <v>-5.6443655022695882E-2</v>
      </c>
      <c r="AH2">
        <v>5.71010248901902E-2</v>
      </c>
      <c r="AI2">
        <v>2.4732884843688074E-2</v>
      </c>
      <c r="AJ2">
        <v>2.7611508013129837E-2</v>
      </c>
      <c r="AK2">
        <v>2.8184892897406888E-2</v>
      </c>
      <c r="AL2">
        <v>3.9656432748538029E-2</v>
      </c>
      <c r="AM2">
        <v>5.2733345051847458E-4</v>
      </c>
      <c r="AN2">
        <v>8.4328882642303871E-3</v>
      </c>
      <c r="AO2">
        <v>0</v>
      </c>
      <c r="AP2" t="e">
        <v>#VALUE!</v>
      </c>
      <c r="AS2">
        <f>(G2/F2 -1)</f>
        <v>5.3143858283044576E-2</v>
      </c>
      <c r="AT2">
        <f>(H2/G2 -1)</f>
        <v>-3.6044362292051768E-2</v>
      </c>
      <c r="AU2">
        <f>(I2/H2 -1)</f>
        <v>-2.8379674017257828E-2</v>
      </c>
      <c r="AV2">
        <f>(J2/I2 -1)</f>
        <v>-5.6443655022695882E-2</v>
      </c>
      <c r="AW2">
        <f>(K2/J2 -1)</f>
        <v>5.71010248901902E-2</v>
      </c>
      <c r="AX2">
        <f>(L2/K2 -1)</f>
        <v>2.4732884843688074E-2</v>
      </c>
      <c r="AY2">
        <f>(M2/L2 -1)</f>
        <v>2.7611508013129837E-2</v>
      </c>
      <c r="AZ2">
        <f>(N2/M2 -1)</f>
        <v>2.8184892897406888E-2</v>
      </c>
      <c r="BA2">
        <f>(O2/N2 -1)</f>
        <v>3.9656432748538029E-2</v>
      </c>
      <c r="BB2">
        <f>(P2/O2 -1)</f>
        <v>5.2733345051847458E-4</v>
      </c>
      <c r="BC2">
        <f>(Q2/P2 -1)</f>
        <v>8.4328882642303871E-3</v>
      </c>
      <c r="BD2">
        <v>0</v>
      </c>
      <c r="BE2" t="e">
        <f>(S2/R2 -1)</f>
        <v>#VALUE!</v>
      </c>
    </row>
    <row r="3" spans="1:57" x14ac:dyDescent="0.3">
      <c r="A3" s="1" t="s">
        <v>60</v>
      </c>
      <c r="B3" s="1" t="s">
        <v>116</v>
      </c>
      <c r="C3" s="1">
        <v>31.5</v>
      </c>
      <c r="D3" s="1">
        <v>90.78</v>
      </c>
      <c r="E3" s="1">
        <v>80.06</v>
      </c>
      <c r="F3" s="1">
        <v>83</v>
      </c>
      <c r="G3" s="1">
        <v>85.41</v>
      </c>
      <c r="H3" s="1">
        <v>85.08</v>
      </c>
      <c r="I3" s="1">
        <v>84.42</v>
      </c>
      <c r="J3" s="1">
        <v>80.22</v>
      </c>
      <c r="K3">
        <v>79.349999999999994</v>
      </c>
      <c r="L3">
        <v>80.08</v>
      </c>
      <c r="M3">
        <v>79.37</v>
      </c>
      <c r="N3">
        <v>77.790000000000006</v>
      </c>
      <c r="O3">
        <v>77.66</v>
      </c>
      <c r="P3">
        <v>78</v>
      </c>
      <c r="Q3">
        <v>78.47</v>
      </c>
      <c r="R3" t="s">
        <v>1</v>
      </c>
      <c r="Z3" s="1"/>
      <c r="AD3">
        <v>2.9036144578313161E-2</v>
      </c>
      <c r="AE3">
        <v>-3.8637161924832686E-3</v>
      </c>
      <c r="AF3">
        <v>-7.7574047954865888E-3</v>
      </c>
      <c r="AG3">
        <v>-4.9751243781094523E-2</v>
      </c>
      <c r="AH3">
        <v>-1.084517576664179E-2</v>
      </c>
      <c r="AI3">
        <v>9.1997479521108705E-3</v>
      </c>
      <c r="AJ3">
        <v>-8.8661338661337741E-3</v>
      </c>
      <c r="AK3">
        <v>-1.990676578052164E-2</v>
      </c>
      <c r="AL3">
        <v>-1.6711659596350126E-3</v>
      </c>
      <c r="AM3">
        <v>4.3780582024208758E-3</v>
      </c>
      <c r="AN3">
        <v>6.0256410256409598E-3</v>
      </c>
      <c r="AO3" t="e">
        <v>#VALUE!</v>
      </c>
      <c r="AP3" t="e">
        <v>#VALUE!</v>
      </c>
      <c r="AS3">
        <f>(G3/F3 -1)</f>
        <v>2.9036144578313161E-2</v>
      </c>
      <c r="AT3">
        <f>(H3/G3 -1)</f>
        <v>-3.8637161924832686E-3</v>
      </c>
      <c r="AU3">
        <f>(I3/H3 -1)</f>
        <v>-7.7574047954865888E-3</v>
      </c>
      <c r="AV3">
        <f>(J3/I3 -1)</f>
        <v>-4.9751243781094523E-2</v>
      </c>
      <c r="AW3">
        <f>(K3/J3 -1)</f>
        <v>-1.084517576664179E-2</v>
      </c>
      <c r="AX3">
        <f>(L3/K3 -1)</f>
        <v>9.1997479521108705E-3</v>
      </c>
      <c r="AY3">
        <f>(M3/L3 -1)</f>
        <v>-8.8661338661337741E-3</v>
      </c>
      <c r="AZ3">
        <f>(N3/M3 -1)</f>
        <v>-1.990676578052164E-2</v>
      </c>
      <c r="BA3">
        <f>(O3/N3 -1)</f>
        <v>-1.6711659596350126E-3</v>
      </c>
      <c r="BB3">
        <f>(P3/O3 -1)</f>
        <v>4.3780582024208758E-3</v>
      </c>
      <c r="BC3">
        <f>(Q3/P3 -1)</f>
        <v>6.0256410256409598E-3</v>
      </c>
      <c r="BD3" t="e">
        <f>(R3/Q3 -1)</f>
        <v>#VALUE!</v>
      </c>
      <c r="BE3" t="e">
        <f>(S3/R3 -1)</f>
        <v>#VALUE!</v>
      </c>
    </row>
    <row r="4" spans="1:57" x14ac:dyDescent="0.3">
      <c r="A4" s="1" t="s">
        <v>42</v>
      </c>
      <c r="B4" s="1" t="s">
        <v>121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18.23</v>
      </c>
      <c r="I4" s="1">
        <v>21.59</v>
      </c>
      <c r="J4" s="1">
        <v>23.06</v>
      </c>
      <c r="K4">
        <v>14.48</v>
      </c>
      <c r="L4">
        <v>16.079999999999998</v>
      </c>
      <c r="M4">
        <v>31.05</v>
      </c>
      <c r="N4">
        <v>56.87</v>
      </c>
      <c r="O4">
        <v>85.5</v>
      </c>
      <c r="P4">
        <v>88.44</v>
      </c>
      <c r="Q4" t="s">
        <v>1</v>
      </c>
      <c r="R4" t="s">
        <v>1</v>
      </c>
      <c r="Z4" s="1"/>
      <c r="AD4" t="e">
        <v>#DIV/0!</v>
      </c>
      <c r="AE4" t="e">
        <v>#DIV/0!</v>
      </c>
      <c r="AF4">
        <v>0.18431157432803058</v>
      </c>
      <c r="AG4">
        <v>6.8087077350625247E-2</v>
      </c>
      <c r="AH4">
        <v>-0.37207285342584562</v>
      </c>
      <c r="AI4">
        <v>0.11049723756906071</v>
      </c>
      <c r="AJ4">
        <v>0.93097014925373167</v>
      </c>
      <c r="AK4">
        <v>0.83156199677938791</v>
      </c>
      <c r="AL4">
        <v>0.50342887286794458</v>
      </c>
      <c r="AM4">
        <v>3.4385964912280631E-2</v>
      </c>
      <c r="AN4" t="e">
        <v>#VALUE!</v>
      </c>
      <c r="AO4" t="e">
        <v>#VALUE!</v>
      </c>
      <c r="AP4" t="e">
        <v>#VALUE!</v>
      </c>
      <c r="AS4" t="e">
        <f>(G4/F4 -1)</f>
        <v>#DIV/0!</v>
      </c>
      <c r="AT4" t="e">
        <f>(H4/G4 -1)</f>
        <v>#DIV/0!</v>
      </c>
      <c r="AU4">
        <f>(I4/H4 -1)</f>
        <v>0.18431157432803058</v>
      </c>
      <c r="AV4">
        <f>(J4/I4 -1)</f>
        <v>6.8087077350625247E-2</v>
      </c>
      <c r="AW4">
        <f>(K4/J4 -1)</f>
        <v>-0.37207285342584562</v>
      </c>
      <c r="AX4">
        <f>(L4/K4 -1)</f>
        <v>0.11049723756906071</v>
      </c>
      <c r="AY4">
        <f>(M4/L4 -1)</f>
        <v>0.93097014925373167</v>
      </c>
      <c r="AZ4">
        <f>(N4/M4 -1)</f>
        <v>0.83156199677938791</v>
      </c>
      <c r="BA4">
        <f>(O4/N4 -1)</f>
        <v>0.50342887286794458</v>
      </c>
      <c r="BB4">
        <f>(P4/O4 -1)</f>
        <v>3.4385964912280631E-2</v>
      </c>
      <c r="BC4" t="e">
        <f>(Q4/P4 -1)</f>
        <v>#VALUE!</v>
      </c>
      <c r="BD4" t="e">
        <f>(R4/Q4 -1)</f>
        <v>#VALUE!</v>
      </c>
      <c r="BE4" t="e">
        <f>(S4/R4 -1)</f>
        <v>#VALUE!</v>
      </c>
    </row>
    <row r="5" spans="1:57" x14ac:dyDescent="0.3">
      <c r="A5" t="s">
        <v>80</v>
      </c>
      <c r="B5" t="s">
        <v>126</v>
      </c>
      <c r="C5">
        <v>10.87</v>
      </c>
      <c r="D5">
        <v>58.78</v>
      </c>
      <c r="E5">
        <v>69.599999999999994</v>
      </c>
      <c r="F5">
        <v>67.61</v>
      </c>
      <c r="G5">
        <v>63.93</v>
      </c>
      <c r="H5">
        <v>64.13</v>
      </c>
      <c r="I5">
        <v>67.64</v>
      </c>
      <c r="J5">
        <v>66.349999999999994</v>
      </c>
      <c r="K5">
        <v>68.67</v>
      </c>
      <c r="L5">
        <v>73.17</v>
      </c>
      <c r="M5">
        <v>75.81</v>
      </c>
      <c r="N5">
        <v>74.95</v>
      </c>
      <c r="O5">
        <v>74.819999999999993</v>
      </c>
      <c r="P5">
        <v>76.349999999999994</v>
      </c>
      <c r="Q5" t="s">
        <v>1</v>
      </c>
      <c r="R5" t="s">
        <v>1</v>
      </c>
      <c r="AD5">
        <v>-5.4429818074249403E-2</v>
      </c>
      <c r="AE5">
        <v>3.1284217112466095E-3</v>
      </c>
      <c r="AF5">
        <v>5.4732574458131955E-2</v>
      </c>
      <c r="AG5">
        <v>-1.9071555292726305E-2</v>
      </c>
      <c r="AH5">
        <v>3.4966088922381511E-2</v>
      </c>
      <c r="AI5">
        <v>6.5530799475753687E-2</v>
      </c>
      <c r="AJ5">
        <v>3.6080360803607991E-2</v>
      </c>
      <c r="AK5">
        <v>-1.1344149848305007E-2</v>
      </c>
      <c r="AL5">
        <v>-1.7344896597732973E-3</v>
      </c>
      <c r="AM5">
        <v>2.0449077786688141E-2</v>
      </c>
      <c r="AN5" t="e">
        <v>#VALUE!</v>
      </c>
      <c r="AO5" t="e">
        <v>#VALUE!</v>
      </c>
      <c r="AP5" t="e">
        <v>#VALUE!</v>
      </c>
      <c r="AS5">
        <f>(G5/F5 -1)</f>
        <v>-5.4429818074249403E-2</v>
      </c>
      <c r="AT5">
        <f>(H5/G5 -1)</f>
        <v>3.1284217112466095E-3</v>
      </c>
      <c r="AU5">
        <f>(I5/H5 -1)</f>
        <v>5.4732574458131955E-2</v>
      </c>
      <c r="AV5">
        <f>(J5/I5 -1)</f>
        <v>-1.9071555292726305E-2</v>
      </c>
      <c r="AW5">
        <f>(K5/J5 -1)</f>
        <v>3.4966088922381511E-2</v>
      </c>
      <c r="AX5">
        <f>(L5/K5 -1)</f>
        <v>6.5530799475753687E-2</v>
      </c>
      <c r="AY5">
        <f>(M5/L5 -1)</f>
        <v>3.6080360803607991E-2</v>
      </c>
      <c r="AZ5">
        <f>(N5/M5 -1)</f>
        <v>-1.1344149848305007E-2</v>
      </c>
      <c r="BA5">
        <f>(O5/N5 -1)</f>
        <v>-1.7344896597732973E-3</v>
      </c>
      <c r="BB5">
        <f>(P5/O5 -1)</f>
        <v>2.0449077786688141E-2</v>
      </c>
      <c r="BC5" t="e">
        <f>(Q5/P5 -1)</f>
        <v>#VALUE!</v>
      </c>
      <c r="BD5" t="e">
        <f>(R5/Q5 -1)</f>
        <v>#VALUE!</v>
      </c>
      <c r="BE5" t="e">
        <f>(S5/R5 -1)</f>
        <v>#VALUE!</v>
      </c>
    </row>
    <row r="6" spans="1:57" x14ac:dyDescent="0.3">
      <c r="A6" s="1" t="s">
        <v>80</v>
      </c>
      <c r="B6" s="1" t="s">
        <v>131</v>
      </c>
      <c r="C6" s="1">
        <v>10.87</v>
      </c>
      <c r="D6" s="1">
        <v>58.78</v>
      </c>
      <c r="E6" s="1">
        <v>69.599999999999994</v>
      </c>
      <c r="F6" s="1">
        <v>67.61</v>
      </c>
      <c r="G6" s="1">
        <v>63.93</v>
      </c>
      <c r="H6" s="1">
        <v>64.13</v>
      </c>
      <c r="I6" s="1">
        <v>67.64</v>
      </c>
      <c r="J6" s="1">
        <v>66.349999999999994</v>
      </c>
      <c r="K6">
        <v>68.67</v>
      </c>
      <c r="L6">
        <v>73.17</v>
      </c>
      <c r="M6">
        <v>75.81</v>
      </c>
      <c r="N6">
        <v>74.95</v>
      </c>
      <c r="O6">
        <v>74.819999999999993</v>
      </c>
      <c r="P6">
        <v>76.349999999999994</v>
      </c>
      <c r="Q6" t="s">
        <v>1</v>
      </c>
      <c r="R6" t="s">
        <v>1</v>
      </c>
      <c r="Z6" s="1"/>
      <c r="AD6">
        <v>-5.4429818074249403E-2</v>
      </c>
      <c r="AE6">
        <v>3.1284217112466095E-3</v>
      </c>
      <c r="AF6">
        <v>5.4732574458131955E-2</v>
      </c>
      <c r="AG6">
        <v>-1.9071555292726305E-2</v>
      </c>
      <c r="AH6">
        <v>3.4966088922381511E-2</v>
      </c>
      <c r="AI6">
        <v>6.5530799475753687E-2</v>
      </c>
      <c r="AJ6">
        <v>3.6080360803607991E-2</v>
      </c>
      <c r="AK6">
        <v>-1.1344149848305007E-2</v>
      </c>
      <c r="AL6">
        <v>-1.7344896597732973E-3</v>
      </c>
      <c r="AM6">
        <v>2.0449077786688141E-2</v>
      </c>
      <c r="AN6" t="e">
        <v>#VALUE!</v>
      </c>
      <c r="AO6" t="e">
        <v>#VALUE!</v>
      </c>
      <c r="AP6" t="e">
        <v>#VALUE!</v>
      </c>
      <c r="AS6">
        <f>(G6/F6 -1)</f>
        <v>-5.4429818074249403E-2</v>
      </c>
      <c r="AT6">
        <f>(H6/G6 -1)</f>
        <v>3.1284217112466095E-3</v>
      </c>
      <c r="AU6">
        <f>(I6/H6 -1)</f>
        <v>5.4732574458131955E-2</v>
      </c>
      <c r="AV6">
        <f>(J6/I6 -1)</f>
        <v>-1.9071555292726305E-2</v>
      </c>
      <c r="AW6">
        <f>(K6/J6 -1)</f>
        <v>3.4966088922381511E-2</v>
      </c>
      <c r="AX6">
        <f>(L6/K6 -1)</f>
        <v>6.5530799475753687E-2</v>
      </c>
      <c r="AY6">
        <f>(M6/L6 -1)</f>
        <v>3.6080360803607991E-2</v>
      </c>
      <c r="AZ6">
        <f>(N6/M6 -1)</f>
        <v>-1.1344149848305007E-2</v>
      </c>
      <c r="BA6">
        <f>(O6/N6 -1)</f>
        <v>-1.7344896597732973E-3</v>
      </c>
      <c r="BB6">
        <f>(P6/O6 -1)</f>
        <v>2.0449077786688141E-2</v>
      </c>
      <c r="BC6" t="e">
        <f>(Q6/P6 -1)</f>
        <v>#VALUE!</v>
      </c>
      <c r="BD6" t="e">
        <f>(R6/Q6 -1)</f>
        <v>#VALUE!</v>
      </c>
      <c r="BE6" t="e">
        <f>(S6/R6 -1)</f>
        <v>#VALUE!</v>
      </c>
    </row>
    <row r="7" spans="1:57" x14ac:dyDescent="0.3">
      <c r="A7" t="s">
        <v>76</v>
      </c>
      <c r="B7" t="s">
        <v>136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27.33</v>
      </c>
      <c r="J7">
        <v>27.74</v>
      </c>
      <c r="K7">
        <v>31.36</v>
      </c>
      <c r="L7">
        <v>35.44</v>
      </c>
      <c r="M7">
        <v>36.24</v>
      </c>
      <c r="N7">
        <v>37.700000000000003</v>
      </c>
      <c r="O7">
        <v>39.79</v>
      </c>
      <c r="P7">
        <v>47.63</v>
      </c>
      <c r="Q7" t="s">
        <v>1</v>
      </c>
      <c r="R7" t="s">
        <v>1</v>
      </c>
      <c r="AD7" t="e">
        <v>#VALUE!</v>
      </c>
      <c r="AE7" t="e">
        <v>#VALUE!</v>
      </c>
      <c r="AF7" t="e">
        <v>#VALUE!</v>
      </c>
      <c r="AG7">
        <v>1.5001829491401386E-2</v>
      </c>
      <c r="AH7">
        <v>0.1304974765681326</v>
      </c>
      <c r="AI7">
        <v>0.13010204081632648</v>
      </c>
      <c r="AJ7">
        <v>2.257336343115135E-2</v>
      </c>
      <c r="AK7">
        <v>4.0286975717439333E-2</v>
      </c>
      <c r="AL7">
        <v>5.5437665782493317E-2</v>
      </c>
      <c r="AM7">
        <v>0.19703443076149796</v>
      </c>
      <c r="AN7" t="e">
        <v>#VALUE!</v>
      </c>
      <c r="AO7" t="e">
        <v>#VALUE!</v>
      </c>
      <c r="AP7" t="e">
        <v>#VALUE!</v>
      </c>
      <c r="AS7" t="e">
        <f>(G7/F7 -1)</f>
        <v>#VALUE!</v>
      </c>
      <c r="AT7" t="e">
        <f>(H7/G7 -1)</f>
        <v>#VALUE!</v>
      </c>
      <c r="AU7" t="e">
        <f>(I7/H7 -1)</f>
        <v>#VALUE!</v>
      </c>
      <c r="AV7">
        <f>(J7/I7 -1)</f>
        <v>1.5001829491401386E-2</v>
      </c>
      <c r="AW7">
        <f>(K7/J7 -1)</f>
        <v>0.1304974765681326</v>
      </c>
      <c r="AX7">
        <f>(L7/K7 -1)</f>
        <v>0.13010204081632648</v>
      </c>
      <c r="AY7">
        <f>(M7/L7 -1)</f>
        <v>2.257336343115135E-2</v>
      </c>
      <c r="AZ7">
        <f>(N7/M7 -1)</f>
        <v>4.0286975717439333E-2</v>
      </c>
      <c r="BA7">
        <f>(O7/N7 -1)</f>
        <v>5.5437665782493317E-2</v>
      </c>
      <c r="BB7">
        <f>(P7/O7 -1)</f>
        <v>0.19703443076149796</v>
      </c>
      <c r="BC7" t="e">
        <f>(Q7/P7 -1)</f>
        <v>#VALUE!</v>
      </c>
      <c r="BD7" t="e">
        <f>(R7/Q7 -1)</f>
        <v>#VALUE!</v>
      </c>
      <c r="BE7" t="e">
        <f>(S7/R7 -1)</f>
        <v>#VALUE!</v>
      </c>
    </row>
    <row r="8" spans="1:57" x14ac:dyDescent="0.3">
      <c r="A8" s="1" t="s">
        <v>75</v>
      </c>
      <c r="B8" s="1" t="s">
        <v>141</v>
      </c>
      <c r="C8" s="1" t="s">
        <v>1</v>
      </c>
      <c r="D8" s="1" t="s">
        <v>1</v>
      </c>
      <c r="E8" s="1" t="s">
        <v>1</v>
      </c>
      <c r="F8" s="1" t="s">
        <v>1</v>
      </c>
      <c r="G8" s="1">
        <v>21.62</v>
      </c>
      <c r="H8" s="1">
        <v>22.63</v>
      </c>
      <c r="I8" s="1">
        <v>31.84</v>
      </c>
      <c r="J8" s="1">
        <v>32.35</v>
      </c>
      <c r="K8">
        <v>36.14</v>
      </c>
      <c r="L8">
        <v>36.89</v>
      </c>
      <c r="M8">
        <v>39.590000000000003</v>
      </c>
      <c r="N8">
        <v>56.33</v>
      </c>
      <c r="O8">
        <v>74.84</v>
      </c>
      <c r="P8">
        <v>68.349999999999994</v>
      </c>
      <c r="Q8" t="s">
        <v>1</v>
      </c>
      <c r="R8" t="s">
        <v>1</v>
      </c>
      <c r="Z8" s="1"/>
      <c r="AD8" t="e">
        <v>#VALUE!</v>
      </c>
      <c r="AE8">
        <v>4.6716003700277398E-2</v>
      </c>
      <c r="AF8">
        <v>0.40698188245691558</v>
      </c>
      <c r="AG8">
        <v>1.6017587939698652E-2</v>
      </c>
      <c r="AH8">
        <v>0.1171561051004637</v>
      </c>
      <c r="AI8">
        <v>2.075262866629779E-2</v>
      </c>
      <c r="AJ8">
        <v>7.3190566549200309E-2</v>
      </c>
      <c r="AK8">
        <v>0.42283404900227306</v>
      </c>
      <c r="AL8">
        <v>0.32859932540387016</v>
      </c>
      <c r="AM8">
        <v>-8.6718332442544233E-2</v>
      </c>
      <c r="AN8" t="e">
        <v>#VALUE!</v>
      </c>
      <c r="AO8" t="e">
        <v>#VALUE!</v>
      </c>
      <c r="AP8" t="e">
        <v>#VALUE!</v>
      </c>
      <c r="AS8" t="e">
        <f>(G8/F8 -1)</f>
        <v>#VALUE!</v>
      </c>
      <c r="AT8">
        <f>(H8/G8 -1)</f>
        <v>4.6716003700277398E-2</v>
      </c>
      <c r="AU8">
        <f>(I8/H8 -1)</f>
        <v>0.40698188245691558</v>
      </c>
      <c r="AV8">
        <f>(J8/I8 -1)</f>
        <v>1.6017587939698652E-2</v>
      </c>
      <c r="AW8">
        <f>(K8/J8 -1)</f>
        <v>0.1171561051004637</v>
      </c>
      <c r="AX8">
        <f>(L8/K8 -1)</f>
        <v>2.075262866629779E-2</v>
      </c>
      <c r="AY8">
        <f>(M8/L8 -1)</f>
        <v>7.3190566549200309E-2</v>
      </c>
      <c r="AZ8">
        <f>(N8/M8 -1)</f>
        <v>0.42283404900227306</v>
      </c>
      <c r="BA8">
        <f>(O8/N8 -1)</f>
        <v>0.32859932540387016</v>
      </c>
      <c r="BB8">
        <f>(P8/O8 -1)</f>
        <v>-8.6718332442544233E-2</v>
      </c>
      <c r="BC8" t="e">
        <f>(Q8/P8 -1)</f>
        <v>#VALUE!</v>
      </c>
      <c r="BD8" t="e">
        <f>(R8/Q8 -1)</f>
        <v>#VALUE!</v>
      </c>
      <c r="BE8" t="e">
        <f>(S8/R8 -1)</f>
        <v>#VALUE!</v>
      </c>
    </row>
    <row r="9" spans="1:57" x14ac:dyDescent="0.3">
      <c r="A9" t="s">
        <v>47</v>
      </c>
      <c r="B9" t="s">
        <v>146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0.8</v>
      </c>
      <c r="N9">
        <v>25.67</v>
      </c>
      <c r="O9">
        <v>34.4</v>
      </c>
      <c r="P9">
        <v>28.16</v>
      </c>
      <c r="Q9" t="s">
        <v>1</v>
      </c>
      <c r="R9" t="s">
        <v>1</v>
      </c>
      <c r="AD9" t="e">
        <v>#DIV/0!</v>
      </c>
      <c r="AE9" t="e">
        <v>#DIV/0!</v>
      </c>
      <c r="AF9" t="e">
        <v>#DIV/0!</v>
      </c>
      <c r="AG9" t="e">
        <v>#DIV/0!</v>
      </c>
      <c r="AH9" t="e">
        <v>#DIV/0!</v>
      </c>
      <c r="AI9" t="e">
        <v>#DIV/0!</v>
      </c>
      <c r="AJ9" t="e">
        <v>#DIV/0!</v>
      </c>
      <c r="AK9">
        <v>31.087499999999999</v>
      </c>
      <c r="AL9">
        <v>0.34008570315543429</v>
      </c>
      <c r="AM9">
        <v>-0.18139534883720931</v>
      </c>
      <c r="AN9" t="e">
        <v>#VALUE!</v>
      </c>
      <c r="AO9" t="e">
        <v>#VALUE!</v>
      </c>
      <c r="AP9" t="e">
        <v>#VALUE!</v>
      </c>
      <c r="AS9" t="e">
        <f>(G9/F9 -1)</f>
        <v>#DIV/0!</v>
      </c>
      <c r="AT9" t="e">
        <f>(H9/G9 -1)</f>
        <v>#DIV/0!</v>
      </c>
      <c r="AU9" t="e">
        <f>(I9/H9 -1)</f>
        <v>#DIV/0!</v>
      </c>
      <c r="AV9" t="e">
        <f>(J9/I9 -1)</f>
        <v>#DIV/0!</v>
      </c>
      <c r="AW9" t="e">
        <f>(K9/J9 -1)</f>
        <v>#DIV/0!</v>
      </c>
      <c r="AX9" t="e">
        <f>(L9/K9 -1)</f>
        <v>#DIV/0!</v>
      </c>
      <c r="AY9" t="e">
        <f>(M9/L9 -1)</f>
        <v>#DIV/0!</v>
      </c>
      <c r="AZ9">
        <f>(N9/M9 -1)</f>
        <v>31.087499999999999</v>
      </c>
      <c r="BA9">
        <f>(O9/N9 -1)</f>
        <v>0.34008570315543429</v>
      </c>
      <c r="BB9">
        <f>(P9/O9 -1)</f>
        <v>-0.18139534883720931</v>
      </c>
      <c r="BC9" t="e">
        <f>(Q9/P9 -1)</f>
        <v>#VALUE!</v>
      </c>
      <c r="BD9" t="e">
        <f>(R9/Q9 -1)</f>
        <v>#VALUE!</v>
      </c>
      <c r="BE9" t="e">
        <f>(S9/R9 -1)</f>
        <v>#VALUE!</v>
      </c>
    </row>
    <row r="10" spans="1:57" x14ac:dyDescent="0.3">
      <c r="A10" t="s">
        <v>74</v>
      </c>
      <c r="B10" t="s">
        <v>151</v>
      </c>
      <c r="C10" t="s">
        <v>1</v>
      </c>
      <c r="D10">
        <v>0</v>
      </c>
      <c r="E10">
        <v>0</v>
      </c>
      <c r="F10">
        <v>5.26</v>
      </c>
      <c r="G10">
        <v>21.92</v>
      </c>
      <c r="H10">
        <v>20.37</v>
      </c>
      <c r="I10">
        <v>24.11</v>
      </c>
      <c r="J10">
        <v>24.26</v>
      </c>
      <c r="K10">
        <v>25.29</v>
      </c>
      <c r="L10">
        <v>32.270000000000003</v>
      </c>
      <c r="M10">
        <v>36.340000000000003</v>
      </c>
      <c r="N10">
        <v>43.5</v>
      </c>
      <c r="O10">
        <v>48.85</v>
      </c>
      <c r="P10">
        <v>45.58</v>
      </c>
      <c r="Q10" t="s">
        <v>1</v>
      </c>
      <c r="R10" t="s">
        <v>1</v>
      </c>
      <c r="AD10">
        <v>3.167300380228137</v>
      </c>
      <c r="AE10">
        <v>-7.071167883211682E-2</v>
      </c>
      <c r="AF10">
        <v>0.18360333824251351</v>
      </c>
      <c r="AG10">
        <v>6.2214848610535611E-3</v>
      </c>
      <c r="AH10">
        <v>4.2456718878812749E-2</v>
      </c>
      <c r="AI10">
        <v>0.27599841834717287</v>
      </c>
      <c r="AJ10">
        <v>0.12612333436628442</v>
      </c>
      <c r="AK10">
        <v>0.19702806824435881</v>
      </c>
      <c r="AL10">
        <v>0.1229885057471265</v>
      </c>
      <c r="AM10">
        <v>-6.6939611054247727E-2</v>
      </c>
      <c r="AN10" t="e">
        <v>#VALUE!</v>
      </c>
      <c r="AO10" t="e">
        <v>#VALUE!</v>
      </c>
      <c r="AP10" t="e">
        <v>#VALUE!</v>
      </c>
      <c r="AS10">
        <f>(G10/F10 -1)</f>
        <v>3.167300380228137</v>
      </c>
      <c r="AT10">
        <f>(H10/G10 -1)</f>
        <v>-7.071167883211682E-2</v>
      </c>
      <c r="AU10">
        <f>(I10/H10 -1)</f>
        <v>0.18360333824251351</v>
      </c>
      <c r="AV10">
        <f>(J10/I10 -1)</f>
        <v>6.2214848610535611E-3</v>
      </c>
      <c r="AW10">
        <f>(K10/J10 -1)</f>
        <v>4.2456718878812749E-2</v>
      </c>
      <c r="AX10">
        <f>(L10/K10 -1)</f>
        <v>0.27599841834717287</v>
      </c>
      <c r="AY10">
        <f>(M10/L10 -1)</f>
        <v>0.12612333436628442</v>
      </c>
      <c r="AZ10">
        <f>(N10/M10 -1)</f>
        <v>0.19702806824435881</v>
      </c>
      <c r="BA10">
        <f>(O10/N10 -1)</f>
        <v>0.1229885057471265</v>
      </c>
      <c r="BB10">
        <f>(P10/O10 -1)</f>
        <v>-6.6939611054247727E-2</v>
      </c>
      <c r="BC10" t="e">
        <f>(Q10/P10 -1)</f>
        <v>#VALUE!</v>
      </c>
      <c r="BD10" t="e">
        <f>(R10/Q10 -1)</f>
        <v>#VALUE!</v>
      </c>
      <c r="BE10" t="e">
        <f>(S10/R10 -1)</f>
        <v>#VALUE!</v>
      </c>
    </row>
    <row r="11" spans="1:57" x14ac:dyDescent="0.3">
      <c r="A11" t="s">
        <v>59</v>
      </c>
      <c r="B11" t="s">
        <v>156</v>
      </c>
      <c r="C11">
        <v>89.59</v>
      </c>
      <c r="D11">
        <v>85.87</v>
      </c>
      <c r="E11">
        <v>84.1</v>
      </c>
      <c r="F11">
        <v>91.57</v>
      </c>
      <c r="G11">
        <v>95.48</v>
      </c>
      <c r="H11">
        <v>95.38</v>
      </c>
      <c r="I11">
        <v>93.75</v>
      </c>
      <c r="J11">
        <v>93.93</v>
      </c>
      <c r="K11">
        <v>92.41</v>
      </c>
      <c r="L11">
        <v>89.8</v>
      </c>
      <c r="M11">
        <v>90.67</v>
      </c>
      <c r="N11">
        <v>92.27</v>
      </c>
      <c r="O11">
        <v>91.24</v>
      </c>
      <c r="P11">
        <v>91.85</v>
      </c>
      <c r="Q11" t="s">
        <v>1</v>
      </c>
      <c r="R11" t="s">
        <v>1</v>
      </c>
      <c r="AD11">
        <v>4.2699574096319859E-2</v>
      </c>
      <c r="AE11">
        <v>-1.0473397570173182E-3</v>
      </c>
      <c r="AF11">
        <v>-1.7089536590480181E-2</v>
      </c>
      <c r="AG11">
        <v>1.9200000000001438E-3</v>
      </c>
      <c r="AH11">
        <v>-1.6182263387629181E-2</v>
      </c>
      <c r="AI11">
        <v>-2.8243696569635324E-2</v>
      </c>
      <c r="AJ11">
        <v>9.6881959910912752E-3</v>
      </c>
      <c r="AK11">
        <v>1.7646410058453688E-2</v>
      </c>
      <c r="AL11">
        <v>-1.1162891514034934E-2</v>
      </c>
      <c r="AM11">
        <v>6.6856641823760388E-3</v>
      </c>
      <c r="AN11" t="e">
        <v>#VALUE!</v>
      </c>
      <c r="AO11" t="e">
        <v>#VALUE!</v>
      </c>
      <c r="AP11" t="e">
        <v>#VALUE!</v>
      </c>
      <c r="AS11">
        <f>(G11/F11 -1)</f>
        <v>4.2699574096319859E-2</v>
      </c>
      <c r="AT11">
        <f>(H11/G11 -1)</f>
        <v>-1.0473397570173182E-3</v>
      </c>
      <c r="AU11">
        <f>(I11/H11 -1)</f>
        <v>-1.7089536590480181E-2</v>
      </c>
      <c r="AV11">
        <f>(J11/I11 -1)</f>
        <v>1.9200000000001438E-3</v>
      </c>
      <c r="AW11">
        <f>(K11/J11 -1)</f>
        <v>-1.6182263387629181E-2</v>
      </c>
      <c r="AX11">
        <f>(L11/K11 -1)</f>
        <v>-2.8243696569635324E-2</v>
      </c>
      <c r="AY11">
        <f>(M11/L11 -1)</f>
        <v>9.6881959910912752E-3</v>
      </c>
      <c r="AZ11">
        <f>(N11/M11 -1)</f>
        <v>1.7646410058453688E-2</v>
      </c>
      <c r="BA11">
        <f>(O11/N11 -1)</f>
        <v>-1.1162891514034934E-2</v>
      </c>
      <c r="BB11">
        <f>(P11/O11 -1)</f>
        <v>6.6856641823760388E-3</v>
      </c>
      <c r="BC11" t="e">
        <f>(Q11/P11 -1)</f>
        <v>#VALUE!</v>
      </c>
      <c r="BD11" t="e">
        <f>(R11/Q11 -1)</f>
        <v>#VALUE!</v>
      </c>
      <c r="BE11" t="e">
        <f>(S11/R11 -1)</f>
        <v>#VALUE!</v>
      </c>
    </row>
    <row r="12" spans="1:57" x14ac:dyDescent="0.3">
      <c r="A12" t="s">
        <v>72</v>
      </c>
      <c r="B12" t="s">
        <v>161</v>
      </c>
      <c r="C12">
        <v>88.44</v>
      </c>
      <c r="D12">
        <v>81.81</v>
      </c>
      <c r="E12">
        <v>83.15</v>
      </c>
      <c r="F12">
        <v>83.08</v>
      </c>
      <c r="G12">
        <v>82.54</v>
      </c>
      <c r="H12">
        <v>84.55</v>
      </c>
      <c r="I12">
        <v>81.319999999999993</v>
      </c>
      <c r="J12">
        <v>80.19</v>
      </c>
      <c r="K12">
        <v>75.010000000000005</v>
      </c>
      <c r="L12">
        <v>74.92</v>
      </c>
      <c r="M12">
        <v>82.22</v>
      </c>
      <c r="N12">
        <v>78.989999999999995</v>
      </c>
      <c r="O12">
        <v>71.63</v>
      </c>
      <c r="P12">
        <v>76.58</v>
      </c>
      <c r="Q12">
        <v>80.97</v>
      </c>
      <c r="R12" t="s">
        <v>1</v>
      </c>
      <c r="AD12">
        <v>-6.4997592681751426E-3</v>
      </c>
      <c r="AE12">
        <v>2.4351829416040527E-2</v>
      </c>
      <c r="AF12">
        <v>-3.8202247191011285E-2</v>
      </c>
      <c r="AG12">
        <v>-1.3895720609936046E-2</v>
      </c>
      <c r="AH12">
        <v>-6.4596583115101525E-2</v>
      </c>
      <c r="AI12">
        <v>-1.199840021330556E-3</v>
      </c>
      <c r="AJ12">
        <v>9.7437266417512047E-2</v>
      </c>
      <c r="AK12">
        <v>-3.9284845536365909E-2</v>
      </c>
      <c r="AL12">
        <v>-9.3176351436890736E-2</v>
      </c>
      <c r="AM12">
        <v>6.9105123551584491E-2</v>
      </c>
      <c r="AN12">
        <v>5.7325672499347169E-2</v>
      </c>
      <c r="AO12" t="e">
        <v>#VALUE!</v>
      </c>
      <c r="AP12" t="e">
        <v>#VALUE!</v>
      </c>
      <c r="AS12">
        <f>(G12/F12 -1)</f>
        <v>-6.4997592681751426E-3</v>
      </c>
      <c r="AT12">
        <f>(H12/G12 -1)</f>
        <v>2.4351829416040527E-2</v>
      </c>
      <c r="AU12">
        <f>(I12/H12 -1)</f>
        <v>-3.8202247191011285E-2</v>
      </c>
      <c r="AV12">
        <f>(J12/I12 -1)</f>
        <v>-1.3895720609936046E-2</v>
      </c>
      <c r="AW12">
        <f>(K12/J12 -1)</f>
        <v>-6.4596583115101525E-2</v>
      </c>
      <c r="AX12">
        <f>(L12/K12 -1)</f>
        <v>-1.199840021330556E-3</v>
      </c>
      <c r="AY12">
        <f>(M12/L12 -1)</f>
        <v>9.7437266417512047E-2</v>
      </c>
      <c r="AZ12">
        <f>(N12/M12 -1)</f>
        <v>-3.9284845536365909E-2</v>
      </c>
      <c r="BA12">
        <f>(O12/N12 -1)</f>
        <v>-9.3176351436890736E-2</v>
      </c>
      <c r="BB12">
        <f>(P12/O12 -1)</f>
        <v>6.9105123551584491E-2</v>
      </c>
      <c r="BC12">
        <f>(Q12/P12 -1)</f>
        <v>5.7325672499347169E-2</v>
      </c>
      <c r="BD12" t="e">
        <f>(R12/Q12 -1)</f>
        <v>#VALUE!</v>
      </c>
      <c r="BE12" t="e">
        <f>(S12/R12 -1)</f>
        <v>#VALUE!</v>
      </c>
    </row>
    <row r="13" spans="1:57" x14ac:dyDescent="0.3">
      <c r="A13" t="s">
        <v>49</v>
      </c>
      <c r="B13" t="s">
        <v>166</v>
      </c>
      <c r="C13">
        <v>35.89</v>
      </c>
      <c r="D13">
        <v>56.33</v>
      </c>
      <c r="E13">
        <v>52.61</v>
      </c>
      <c r="F13">
        <v>55.81</v>
      </c>
      <c r="G13">
        <v>70.81</v>
      </c>
      <c r="H13">
        <v>68.05</v>
      </c>
      <c r="I13">
        <v>61.61</v>
      </c>
      <c r="J13">
        <v>62.7</v>
      </c>
      <c r="K13">
        <v>61.16</v>
      </c>
      <c r="L13">
        <v>63.39</v>
      </c>
      <c r="M13">
        <v>62.23</v>
      </c>
      <c r="N13">
        <v>62.04</v>
      </c>
      <c r="O13">
        <v>57.44</v>
      </c>
      <c r="P13">
        <v>81.52</v>
      </c>
      <c r="Q13" t="s">
        <v>1</v>
      </c>
      <c r="R13" t="s">
        <v>1</v>
      </c>
      <c r="AD13">
        <v>0.26876903780684458</v>
      </c>
      <c r="AE13">
        <v>-3.8977545544414682E-2</v>
      </c>
      <c r="AF13">
        <v>-9.4636296840558409E-2</v>
      </c>
      <c r="AG13">
        <v>1.7691933127738979E-2</v>
      </c>
      <c r="AH13">
        <v>-2.4561403508772006E-2</v>
      </c>
      <c r="AI13">
        <v>3.6461739699149787E-2</v>
      </c>
      <c r="AJ13">
        <v>-1.8299416311721162E-2</v>
      </c>
      <c r="AK13">
        <v>-3.0531897798489194E-3</v>
      </c>
      <c r="AL13">
        <v>-7.414571244358481E-2</v>
      </c>
      <c r="AM13">
        <v>0.41922005571030629</v>
      </c>
      <c r="AN13" t="e">
        <v>#VALUE!</v>
      </c>
      <c r="AO13" t="e">
        <v>#VALUE!</v>
      </c>
      <c r="AP13" t="e">
        <v>#VALUE!</v>
      </c>
      <c r="AS13">
        <f>(G13/F13 -1)</f>
        <v>0.26876903780684458</v>
      </c>
      <c r="AT13">
        <f>(H13/G13 -1)</f>
        <v>-3.8977545544414682E-2</v>
      </c>
      <c r="AU13">
        <f>(I13/H13 -1)</f>
        <v>-9.4636296840558409E-2</v>
      </c>
      <c r="AV13">
        <f>(J13/I13 -1)</f>
        <v>1.7691933127738979E-2</v>
      </c>
      <c r="AW13">
        <f>(K13/J13 -1)</f>
        <v>-2.4561403508772006E-2</v>
      </c>
      <c r="AX13">
        <f>(L13/K13 -1)</f>
        <v>3.6461739699149787E-2</v>
      </c>
      <c r="AY13">
        <f>(M13/L13 -1)</f>
        <v>-1.8299416311721162E-2</v>
      </c>
      <c r="AZ13">
        <f>(N13/M13 -1)</f>
        <v>-3.0531897798489194E-3</v>
      </c>
      <c r="BA13">
        <f>(O13/N13 -1)</f>
        <v>-7.414571244358481E-2</v>
      </c>
      <c r="BB13">
        <f>(P13/O13 -1)</f>
        <v>0.41922005571030629</v>
      </c>
      <c r="BC13" t="e">
        <f>(Q13/P13 -1)</f>
        <v>#VALUE!</v>
      </c>
      <c r="BD13" t="e">
        <f>(R13/Q13 -1)</f>
        <v>#VALUE!</v>
      </c>
      <c r="BE13" t="e">
        <f>(S13/R13 -1)</f>
        <v>#VALUE!</v>
      </c>
    </row>
    <row r="14" spans="1:57" x14ac:dyDescent="0.3">
      <c r="A14" t="s">
        <v>73</v>
      </c>
      <c r="B14" t="s">
        <v>171</v>
      </c>
      <c r="C14">
        <v>0</v>
      </c>
      <c r="D14">
        <v>0</v>
      </c>
      <c r="E14">
        <v>0</v>
      </c>
      <c r="F14">
        <v>0</v>
      </c>
      <c r="G14">
        <v>0</v>
      </c>
      <c r="H14">
        <v>32.25</v>
      </c>
      <c r="I14">
        <v>42.89</v>
      </c>
      <c r="J14">
        <v>38.229999999999997</v>
      </c>
      <c r="K14">
        <v>30.19</v>
      </c>
      <c r="L14">
        <v>45.83</v>
      </c>
      <c r="M14">
        <v>45.35</v>
      </c>
      <c r="N14">
        <v>73.88</v>
      </c>
      <c r="O14">
        <v>74.7</v>
      </c>
      <c r="P14">
        <v>77.069999999999993</v>
      </c>
      <c r="Q14" t="s">
        <v>1</v>
      </c>
      <c r="R14" t="s">
        <v>1</v>
      </c>
      <c r="AD14" t="e">
        <v>#DIV/0!</v>
      </c>
      <c r="AE14" t="e">
        <v>#DIV/0!</v>
      </c>
      <c r="AF14">
        <v>0.32992248062015506</v>
      </c>
      <c r="AG14">
        <v>-0.10865003497318726</v>
      </c>
      <c r="AH14">
        <v>-0.21030604237509798</v>
      </c>
      <c r="AI14">
        <v>0.51805233521033434</v>
      </c>
      <c r="AJ14">
        <v>-1.0473488981016743E-2</v>
      </c>
      <c r="AK14">
        <v>0.62910694597574413</v>
      </c>
      <c r="AL14">
        <v>1.1099079588521965E-2</v>
      </c>
      <c r="AM14">
        <v>3.1726907630521994E-2</v>
      </c>
      <c r="AN14" t="e">
        <v>#VALUE!</v>
      </c>
      <c r="AO14" t="e">
        <v>#VALUE!</v>
      </c>
      <c r="AP14" t="e">
        <v>#VALUE!</v>
      </c>
      <c r="AS14" t="e">
        <f>(G14/F14 -1)</f>
        <v>#DIV/0!</v>
      </c>
      <c r="AT14" t="e">
        <f>(H14/G14 -1)</f>
        <v>#DIV/0!</v>
      </c>
      <c r="AU14">
        <f>(I14/H14 -1)</f>
        <v>0.32992248062015506</v>
      </c>
      <c r="AV14">
        <f>(J14/I14 -1)</f>
        <v>-0.10865003497318726</v>
      </c>
      <c r="AW14">
        <f>(K14/J14 -1)</f>
        <v>-0.21030604237509798</v>
      </c>
      <c r="AX14">
        <f>(L14/K14 -1)</f>
        <v>0.51805233521033434</v>
      </c>
      <c r="AY14">
        <f>(M14/L14 -1)</f>
        <v>-1.0473488981016743E-2</v>
      </c>
      <c r="AZ14">
        <f>(N14/M14 -1)</f>
        <v>0.62910694597574413</v>
      </c>
      <c r="BA14">
        <f>(O14/N14 -1)</f>
        <v>1.1099079588521965E-2</v>
      </c>
      <c r="BB14">
        <f>(P14/O14 -1)</f>
        <v>3.1726907630521994E-2</v>
      </c>
      <c r="BC14" t="e">
        <f>(Q14/P14 -1)</f>
        <v>#VALUE!</v>
      </c>
      <c r="BD14" t="e">
        <f>(R14/Q14 -1)</f>
        <v>#VALUE!</v>
      </c>
      <c r="BE14" t="e">
        <f>(S14/R14 -1)</f>
        <v>#VALUE!</v>
      </c>
    </row>
    <row r="15" spans="1:57" x14ac:dyDescent="0.3">
      <c r="A15" t="s">
        <v>65</v>
      </c>
      <c r="B15" t="s">
        <v>176</v>
      </c>
      <c r="C15">
        <v>33.85</v>
      </c>
      <c r="D15">
        <v>58.19</v>
      </c>
      <c r="E15">
        <v>65.83</v>
      </c>
      <c r="F15">
        <v>65.59</v>
      </c>
      <c r="G15">
        <v>81.73</v>
      </c>
      <c r="H15">
        <v>77.72</v>
      </c>
      <c r="I15">
        <v>80.040000000000006</v>
      </c>
      <c r="J15">
        <v>80.5</v>
      </c>
      <c r="K15">
        <v>83.51</v>
      </c>
      <c r="L15">
        <v>83.94</v>
      </c>
      <c r="M15">
        <v>77.86</v>
      </c>
      <c r="N15">
        <v>78.31</v>
      </c>
      <c r="O15">
        <v>80.55</v>
      </c>
      <c r="P15">
        <v>88</v>
      </c>
      <c r="Q15">
        <v>89.65</v>
      </c>
      <c r="R15" t="s">
        <v>1</v>
      </c>
      <c r="AD15">
        <v>0.24607409666107638</v>
      </c>
      <c r="AE15">
        <v>-4.9063991190505418E-2</v>
      </c>
      <c r="AF15">
        <v>2.9850746268656803E-2</v>
      </c>
      <c r="AG15">
        <v>5.7471264367814356E-3</v>
      </c>
      <c r="AH15">
        <v>3.7391304347826226E-2</v>
      </c>
      <c r="AI15">
        <v>5.1490839420427204E-3</v>
      </c>
      <c r="AJ15">
        <v>-7.2432690016678514E-2</v>
      </c>
      <c r="AK15">
        <v>5.7796044181865902E-3</v>
      </c>
      <c r="AL15">
        <v>2.8604265100242499E-2</v>
      </c>
      <c r="AM15">
        <v>9.248913718187457E-2</v>
      </c>
      <c r="AN15">
        <v>1.8750000000000044E-2</v>
      </c>
      <c r="AO15" t="e">
        <v>#VALUE!</v>
      </c>
      <c r="AP15" t="e">
        <v>#VALUE!</v>
      </c>
      <c r="AS15">
        <f>(G15/F15 -1)</f>
        <v>0.24607409666107638</v>
      </c>
      <c r="AT15">
        <f>(H15/G15 -1)</f>
        <v>-4.9063991190505418E-2</v>
      </c>
      <c r="AU15">
        <f>(I15/H15 -1)</f>
        <v>2.9850746268656803E-2</v>
      </c>
      <c r="AV15">
        <f>(J15/I15 -1)</f>
        <v>5.7471264367814356E-3</v>
      </c>
      <c r="AW15">
        <f>(K15/J15 -1)</f>
        <v>3.7391304347826226E-2</v>
      </c>
      <c r="AX15">
        <f>(L15/K15 -1)</f>
        <v>5.1490839420427204E-3</v>
      </c>
      <c r="AY15">
        <f>(M15/L15 -1)</f>
        <v>-7.2432690016678514E-2</v>
      </c>
      <c r="AZ15">
        <f>(N15/M15 -1)</f>
        <v>5.7796044181865902E-3</v>
      </c>
      <c r="BA15">
        <f>(O15/N15 -1)</f>
        <v>2.8604265100242499E-2</v>
      </c>
      <c r="BB15">
        <f>(P15/O15 -1)</f>
        <v>9.248913718187457E-2</v>
      </c>
      <c r="BC15">
        <f>(Q15/P15 -1)</f>
        <v>1.8750000000000044E-2</v>
      </c>
      <c r="BD15" t="e">
        <f>(R15/Q15 -1)</f>
        <v>#VALUE!</v>
      </c>
      <c r="BE15" t="e">
        <f>(S15/R15 -1)</f>
        <v>#VALUE!</v>
      </c>
    </row>
    <row r="16" spans="1:57" x14ac:dyDescent="0.3">
      <c r="A16" t="s">
        <v>71</v>
      </c>
      <c r="B16" t="s">
        <v>181</v>
      </c>
      <c r="C16">
        <v>4.67</v>
      </c>
      <c r="D16">
        <v>32.56</v>
      </c>
      <c r="E16">
        <v>32.549999999999997</v>
      </c>
      <c r="F16">
        <v>47.87</v>
      </c>
      <c r="G16">
        <v>45.15</v>
      </c>
      <c r="H16">
        <v>54.56</v>
      </c>
      <c r="I16">
        <v>51.27</v>
      </c>
      <c r="J16">
        <v>42.36</v>
      </c>
      <c r="K16">
        <v>50.86</v>
      </c>
      <c r="L16">
        <v>76.09</v>
      </c>
      <c r="M16">
        <v>78.14</v>
      </c>
      <c r="N16">
        <v>77.08</v>
      </c>
      <c r="O16">
        <v>79.75</v>
      </c>
      <c r="P16">
        <v>81.13</v>
      </c>
      <c r="Q16" t="s">
        <v>1</v>
      </c>
      <c r="R16" t="s">
        <v>1</v>
      </c>
      <c r="AD16">
        <v>-5.6820555671610595E-2</v>
      </c>
      <c r="AE16">
        <v>0.20841638981173882</v>
      </c>
      <c r="AF16">
        <v>-6.0300586510263932E-2</v>
      </c>
      <c r="AG16">
        <v>-0.17378583967232308</v>
      </c>
      <c r="AH16">
        <v>0.20066100094428707</v>
      </c>
      <c r="AI16">
        <v>0.49606763664962661</v>
      </c>
      <c r="AJ16">
        <v>2.6941779471678196E-2</v>
      </c>
      <c r="AK16">
        <v>-1.3565395444074757E-2</v>
      </c>
      <c r="AL16">
        <v>3.4639335755059619E-2</v>
      </c>
      <c r="AM16">
        <v>1.7304075235109684E-2</v>
      </c>
      <c r="AN16" t="e">
        <v>#VALUE!</v>
      </c>
      <c r="AO16" t="e">
        <v>#VALUE!</v>
      </c>
      <c r="AP16" t="e">
        <v>#VALUE!</v>
      </c>
      <c r="AS16">
        <f>(G16/F16 -1)</f>
        <v>-5.6820555671610595E-2</v>
      </c>
      <c r="AT16">
        <f>(H16/G16 -1)</f>
        <v>0.20841638981173882</v>
      </c>
      <c r="AU16">
        <f>(I16/H16 -1)</f>
        <v>-6.0300586510263932E-2</v>
      </c>
      <c r="AV16">
        <f>(J16/I16 -1)</f>
        <v>-0.17378583967232308</v>
      </c>
      <c r="AW16">
        <f>(K16/J16 -1)</f>
        <v>0.20066100094428707</v>
      </c>
      <c r="AX16">
        <f>(L16/K16 -1)</f>
        <v>0.49606763664962661</v>
      </c>
      <c r="AY16">
        <f>(M16/L16 -1)</f>
        <v>2.6941779471678196E-2</v>
      </c>
      <c r="AZ16">
        <f>(N16/M16 -1)</f>
        <v>-1.3565395444074757E-2</v>
      </c>
      <c r="BA16">
        <f>(O16/N16 -1)</f>
        <v>3.4639335755059619E-2</v>
      </c>
      <c r="BB16">
        <f>(P16/O16 -1)</f>
        <v>1.7304075235109684E-2</v>
      </c>
      <c r="BC16" t="e">
        <f>(Q16/P16 -1)</f>
        <v>#VALUE!</v>
      </c>
      <c r="BD16" t="e">
        <f>(R16/Q16 -1)</f>
        <v>#VALUE!</v>
      </c>
      <c r="BE16" t="e">
        <f>(S16/R16 -1)</f>
        <v>#VALUE!</v>
      </c>
    </row>
    <row r="17" spans="1:57" x14ac:dyDescent="0.3">
      <c r="A17" t="s">
        <v>56</v>
      </c>
      <c r="B17" t="s">
        <v>186</v>
      </c>
      <c r="C17">
        <v>0</v>
      </c>
      <c r="D17">
        <v>25.21</v>
      </c>
      <c r="E17">
        <v>53.27</v>
      </c>
      <c r="F17">
        <v>55.52</v>
      </c>
      <c r="G17">
        <v>63.17</v>
      </c>
      <c r="H17">
        <v>58.72</v>
      </c>
      <c r="I17">
        <v>61.45</v>
      </c>
      <c r="J17">
        <v>65.55</v>
      </c>
      <c r="K17">
        <v>69.17</v>
      </c>
      <c r="L17">
        <v>71.69</v>
      </c>
      <c r="M17">
        <v>71.3</v>
      </c>
      <c r="N17">
        <v>70.92</v>
      </c>
      <c r="O17">
        <v>70.78</v>
      </c>
      <c r="P17">
        <v>70.84</v>
      </c>
      <c r="Q17">
        <v>69.88</v>
      </c>
      <c r="R17" t="s">
        <v>1</v>
      </c>
      <c r="AD17">
        <v>0.13778818443804042</v>
      </c>
      <c r="AE17">
        <v>-7.0444831407313613E-2</v>
      </c>
      <c r="AF17">
        <v>4.6491825613079074E-2</v>
      </c>
      <c r="AG17">
        <v>6.6720911310008013E-2</v>
      </c>
      <c r="AH17">
        <v>5.5225019069412795E-2</v>
      </c>
      <c r="AI17">
        <v>3.6431979181726026E-2</v>
      </c>
      <c r="AJ17">
        <v>-5.440089273259896E-3</v>
      </c>
      <c r="AK17">
        <v>-5.3295932678820712E-3</v>
      </c>
      <c r="AL17">
        <v>-1.9740552735476591E-3</v>
      </c>
      <c r="AM17">
        <v>8.4769708957344037E-4</v>
      </c>
      <c r="AN17">
        <v>-1.3551665725578865E-2</v>
      </c>
      <c r="AO17" t="e">
        <v>#VALUE!</v>
      </c>
      <c r="AP17" t="e">
        <v>#VALUE!</v>
      </c>
      <c r="AS17">
        <f>(G17/F17 -1)</f>
        <v>0.13778818443804042</v>
      </c>
      <c r="AT17">
        <f>(H17/G17 -1)</f>
        <v>-7.0444831407313613E-2</v>
      </c>
      <c r="AU17">
        <f>(I17/H17 -1)</f>
        <v>4.6491825613079074E-2</v>
      </c>
      <c r="AV17">
        <f>(J17/I17 -1)</f>
        <v>6.6720911310008013E-2</v>
      </c>
      <c r="AW17">
        <f>(K17/J17 -1)</f>
        <v>5.5225019069412795E-2</v>
      </c>
      <c r="AX17">
        <f>(L17/K17 -1)</f>
        <v>3.6431979181726026E-2</v>
      </c>
      <c r="AY17">
        <f>(M17/L17 -1)</f>
        <v>-5.440089273259896E-3</v>
      </c>
      <c r="AZ17">
        <f>(N17/M17 -1)</f>
        <v>-5.3295932678820712E-3</v>
      </c>
      <c r="BA17">
        <f>(O17/N17 -1)</f>
        <v>-1.9740552735476591E-3</v>
      </c>
      <c r="BB17">
        <f>(P17/O17 -1)</f>
        <v>8.4769708957344037E-4</v>
      </c>
      <c r="BC17">
        <f>(Q17/P17 -1)</f>
        <v>-1.3551665725578865E-2</v>
      </c>
      <c r="BD17" t="e">
        <f>(R17/Q17 -1)</f>
        <v>#VALUE!</v>
      </c>
      <c r="BE17" t="e">
        <f>(S17/R17 -1)</f>
        <v>#VALUE!</v>
      </c>
    </row>
    <row r="18" spans="1:57" x14ac:dyDescent="0.3">
      <c r="A18" t="s">
        <v>52</v>
      </c>
      <c r="B18" t="s">
        <v>192</v>
      </c>
      <c r="C18">
        <v>59.25</v>
      </c>
      <c r="D18">
        <v>62.24</v>
      </c>
      <c r="E18">
        <v>60.67</v>
      </c>
      <c r="F18">
        <v>64.84</v>
      </c>
      <c r="G18">
        <v>63.72</v>
      </c>
      <c r="H18">
        <v>62.7</v>
      </c>
      <c r="I18">
        <v>66.400000000000006</v>
      </c>
      <c r="J18">
        <v>59.86</v>
      </c>
      <c r="K18">
        <v>59.43</v>
      </c>
      <c r="L18">
        <v>60.55</v>
      </c>
      <c r="M18">
        <v>56.85</v>
      </c>
      <c r="N18">
        <v>55.92</v>
      </c>
      <c r="O18">
        <v>57.15</v>
      </c>
      <c r="P18">
        <v>55.51</v>
      </c>
      <c r="Q18" t="s">
        <v>1</v>
      </c>
      <c r="R18" t="s">
        <v>1</v>
      </c>
      <c r="AD18">
        <v>-1.7273288093769379E-2</v>
      </c>
      <c r="AE18">
        <v>-1.6007532956685444E-2</v>
      </c>
      <c r="AF18">
        <v>5.9011164274322292E-2</v>
      </c>
      <c r="AG18">
        <v>-9.8493975903614528E-2</v>
      </c>
      <c r="AH18">
        <v>-7.1834279986635607E-3</v>
      </c>
      <c r="AI18">
        <v>1.8845700824499323E-2</v>
      </c>
      <c r="AJ18">
        <v>-6.1106523534269153E-2</v>
      </c>
      <c r="AK18">
        <v>-1.6358839050131913E-2</v>
      </c>
      <c r="AL18">
        <v>2.1995708154506355E-2</v>
      </c>
      <c r="AM18">
        <v>-2.8696412948381433E-2</v>
      </c>
      <c r="AN18" t="e">
        <v>#VALUE!</v>
      </c>
      <c r="AO18" t="e">
        <v>#VALUE!</v>
      </c>
      <c r="AP18" t="e">
        <v>#VALUE!</v>
      </c>
      <c r="AS18">
        <f>(G18/F18 -1)</f>
        <v>-1.7273288093769379E-2</v>
      </c>
      <c r="AT18">
        <f>(H18/G18 -1)</f>
        <v>-1.6007532956685444E-2</v>
      </c>
      <c r="AU18">
        <f>(I18/H18 -1)</f>
        <v>5.9011164274322292E-2</v>
      </c>
      <c r="AV18">
        <f>(J18/I18 -1)</f>
        <v>-9.8493975903614528E-2</v>
      </c>
      <c r="AW18">
        <f>(K18/J18 -1)</f>
        <v>-7.1834279986635607E-3</v>
      </c>
      <c r="AX18">
        <f>(L18/K18 -1)</f>
        <v>1.8845700824499323E-2</v>
      </c>
      <c r="AY18">
        <f>(M18/L18 -1)</f>
        <v>-6.1106523534269153E-2</v>
      </c>
      <c r="AZ18">
        <f>(N18/M18 -1)</f>
        <v>-1.6358839050131913E-2</v>
      </c>
      <c r="BA18">
        <f>(O18/N18 -1)</f>
        <v>2.1995708154506355E-2</v>
      </c>
      <c r="BB18">
        <f>(P18/O18 -1)</f>
        <v>-2.8696412948381433E-2</v>
      </c>
      <c r="BC18" t="e">
        <f>(Q18/P18 -1)</f>
        <v>#VALUE!</v>
      </c>
      <c r="BD18" t="e">
        <f>(R18/Q18 -1)</f>
        <v>#VALUE!</v>
      </c>
      <c r="BE18" t="e">
        <f>(S18/R18 -1)</f>
        <v>#VALUE!</v>
      </c>
    </row>
    <row r="19" spans="1:57" x14ac:dyDescent="0.3">
      <c r="A19" t="s">
        <v>57</v>
      </c>
      <c r="B19" t="s">
        <v>198</v>
      </c>
      <c r="C19">
        <v>48.53</v>
      </c>
      <c r="D19">
        <v>53.73</v>
      </c>
      <c r="E19">
        <v>52.05</v>
      </c>
      <c r="F19">
        <v>58.35</v>
      </c>
      <c r="G19">
        <v>59.93</v>
      </c>
      <c r="H19">
        <v>56.59</v>
      </c>
      <c r="I19">
        <v>61.91</v>
      </c>
      <c r="J19">
        <v>63.57</v>
      </c>
      <c r="K19">
        <v>76.84</v>
      </c>
      <c r="L19">
        <v>77.150000000000006</v>
      </c>
      <c r="M19">
        <v>88.49</v>
      </c>
      <c r="N19">
        <v>87.93</v>
      </c>
      <c r="O19">
        <v>88.53</v>
      </c>
      <c r="P19">
        <v>89.34</v>
      </c>
      <c r="Q19">
        <v>90.45</v>
      </c>
      <c r="R19" t="s">
        <v>1</v>
      </c>
      <c r="AD19">
        <v>2.7077977720651125E-2</v>
      </c>
      <c r="AE19">
        <v>-5.5731686968129468E-2</v>
      </c>
      <c r="AF19">
        <v>9.4009542321964901E-2</v>
      </c>
      <c r="AG19">
        <v>2.6813115813277388E-2</v>
      </c>
      <c r="AH19">
        <v>0.20874626396098783</v>
      </c>
      <c r="AI19">
        <v>4.0343571056742356E-3</v>
      </c>
      <c r="AJ19">
        <v>0.14698639014906023</v>
      </c>
      <c r="AK19">
        <v>-6.3283986891172761E-3</v>
      </c>
      <c r="AL19">
        <v>6.8236096895257781E-3</v>
      </c>
      <c r="AM19">
        <v>9.1494408675025785E-3</v>
      </c>
      <c r="AN19">
        <v>1.242444593687031E-2</v>
      </c>
      <c r="AO19" t="e">
        <v>#VALUE!</v>
      </c>
      <c r="AP19" t="e">
        <v>#VALUE!</v>
      </c>
      <c r="AS19">
        <f>(G19/F19 -1)</f>
        <v>2.7077977720651125E-2</v>
      </c>
      <c r="AT19">
        <f>(H19/G19 -1)</f>
        <v>-5.5731686968129468E-2</v>
      </c>
      <c r="AU19">
        <f>(I19/H19 -1)</f>
        <v>9.4009542321964901E-2</v>
      </c>
      <c r="AV19">
        <f>(J19/I19 -1)</f>
        <v>2.6813115813277388E-2</v>
      </c>
      <c r="AW19">
        <f>(K19/J19 -1)</f>
        <v>0.20874626396098783</v>
      </c>
      <c r="AX19">
        <f>(L19/K19 -1)</f>
        <v>4.0343571056742356E-3</v>
      </c>
      <c r="AY19">
        <f>(M19/L19 -1)</f>
        <v>0.14698639014906023</v>
      </c>
      <c r="AZ19">
        <f>(N19/M19 -1)</f>
        <v>-6.3283986891172761E-3</v>
      </c>
      <c r="BA19">
        <f>(O19/N19 -1)</f>
        <v>6.8236096895257781E-3</v>
      </c>
      <c r="BB19">
        <f>(P19/O19 -1)</f>
        <v>9.1494408675025785E-3</v>
      </c>
      <c r="BC19">
        <f>(Q19/P19 -1)</f>
        <v>1.242444593687031E-2</v>
      </c>
      <c r="BD19" t="e">
        <f>(R19/Q19 -1)</f>
        <v>#VALUE!</v>
      </c>
      <c r="BE19" t="e">
        <f>(S19/R19 -1)</f>
        <v>#VALUE!</v>
      </c>
    </row>
    <row r="20" spans="1:57" x14ac:dyDescent="0.3">
      <c r="A20" t="s">
        <v>81</v>
      </c>
      <c r="B20" t="s">
        <v>204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>
        <v>0</v>
      </c>
      <c r="M20">
        <v>0</v>
      </c>
      <c r="N20">
        <v>36.409999999999997</v>
      </c>
      <c r="O20">
        <v>40.76</v>
      </c>
      <c r="P20">
        <v>43.06</v>
      </c>
      <c r="Q20" t="s">
        <v>1</v>
      </c>
      <c r="R20" t="s">
        <v>1</v>
      </c>
      <c r="AD20" t="e">
        <v>#VALUE!</v>
      </c>
      <c r="AE20" t="e">
        <v>#VALUE!</v>
      </c>
      <c r="AF20" t="e">
        <v>#VALUE!</v>
      </c>
      <c r="AG20" t="e">
        <v>#VALUE!</v>
      </c>
      <c r="AH20" t="e">
        <v>#VALUE!</v>
      </c>
      <c r="AI20" t="e">
        <v>#VALUE!</v>
      </c>
      <c r="AJ20" t="e">
        <v>#DIV/0!</v>
      </c>
      <c r="AK20" t="e">
        <v>#DIV/0!</v>
      </c>
      <c r="AL20">
        <v>0.11947267234276304</v>
      </c>
      <c r="AM20">
        <v>5.6427870461236651E-2</v>
      </c>
      <c r="AN20" t="e">
        <v>#VALUE!</v>
      </c>
      <c r="AO20" t="e">
        <v>#VALUE!</v>
      </c>
      <c r="AP20" t="e">
        <v>#VALUE!</v>
      </c>
      <c r="AS20" t="e">
        <f>(G20/F20 -1)</f>
        <v>#VALUE!</v>
      </c>
      <c r="AT20" t="e">
        <f>(H20/G20 -1)</f>
        <v>#VALUE!</v>
      </c>
      <c r="AU20" t="e">
        <f>(I20/H20 -1)</f>
        <v>#VALUE!</v>
      </c>
      <c r="AV20" t="e">
        <f>(J20/I20 -1)</f>
        <v>#VALUE!</v>
      </c>
      <c r="AW20" t="e">
        <f>(K20/J20 -1)</f>
        <v>#VALUE!</v>
      </c>
      <c r="AX20" t="e">
        <f>(L20/K20 -1)</f>
        <v>#VALUE!</v>
      </c>
      <c r="AY20" t="e">
        <f>(M20/L20 -1)</f>
        <v>#DIV/0!</v>
      </c>
      <c r="AZ20" t="e">
        <f>(N20/M20 -1)</f>
        <v>#DIV/0!</v>
      </c>
      <c r="BA20">
        <f>(O20/N20 -1)</f>
        <v>0.11947267234276304</v>
      </c>
      <c r="BB20">
        <f>(P20/O20 -1)</f>
        <v>5.6427870461236651E-2</v>
      </c>
      <c r="BC20" t="e">
        <f>(Q20/P20 -1)</f>
        <v>#VALUE!</v>
      </c>
      <c r="BD20" t="e">
        <f>(R20/Q20 -1)</f>
        <v>#VALUE!</v>
      </c>
      <c r="BE20" t="e">
        <f>(S20/R20 -1)</f>
        <v>#VALUE!</v>
      </c>
    </row>
    <row r="21" spans="1:57" x14ac:dyDescent="0.3">
      <c r="A21" t="s">
        <v>53</v>
      </c>
      <c r="B21" t="s">
        <v>210</v>
      </c>
      <c r="C21">
        <v>38.67</v>
      </c>
      <c r="D21">
        <v>31.65</v>
      </c>
      <c r="E21">
        <v>50.21</v>
      </c>
      <c r="F21">
        <v>85.62</v>
      </c>
      <c r="G21">
        <v>83.95</v>
      </c>
      <c r="H21">
        <v>85.78</v>
      </c>
      <c r="I21">
        <v>85.27</v>
      </c>
      <c r="J21">
        <v>86.32</v>
      </c>
      <c r="K21">
        <v>88.9</v>
      </c>
      <c r="L21">
        <v>88.69</v>
      </c>
      <c r="M21">
        <v>88.05</v>
      </c>
      <c r="N21">
        <v>87.38</v>
      </c>
      <c r="O21">
        <v>86.21</v>
      </c>
      <c r="P21">
        <v>86.4</v>
      </c>
      <c r="Q21" t="s">
        <v>1</v>
      </c>
      <c r="R21" t="s">
        <v>1</v>
      </c>
      <c r="AD21">
        <v>-1.9504788600794187E-2</v>
      </c>
      <c r="AE21">
        <v>2.1798689696247653E-2</v>
      </c>
      <c r="AF21">
        <v>-5.9454418279319965E-3</v>
      </c>
      <c r="AG21">
        <v>1.2313826668230332E-2</v>
      </c>
      <c r="AH21">
        <v>2.9888785912882465E-2</v>
      </c>
      <c r="AI21">
        <v>-2.3622047244095112E-3</v>
      </c>
      <c r="AJ21">
        <v>-7.2161461269590887E-3</v>
      </c>
      <c r="AK21">
        <v>-7.6093128904032303E-3</v>
      </c>
      <c r="AL21">
        <v>-1.3389791714351174E-2</v>
      </c>
      <c r="AM21">
        <v>2.2039206588564397E-3</v>
      </c>
      <c r="AN21" t="e">
        <v>#VALUE!</v>
      </c>
      <c r="AO21" t="e">
        <v>#VALUE!</v>
      </c>
      <c r="AP21" t="e">
        <v>#VALUE!</v>
      </c>
      <c r="AS21">
        <f>(G21/F21 -1)</f>
        <v>-1.9504788600794187E-2</v>
      </c>
      <c r="AT21">
        <f>(H21/G21 -1)</f>
        <v>2.1798689696247653E-2</v>
      </c>
      <c r="AU21">
        <f>(I21/H21 -1)</f>
        <v>-5.9454418279319965E-3</v>
      </c>
      <c r="AV21">
        <f>(J21/I21 -1)</f>
        <v>1.2313826668230332E-2</v>
      </c>
      <c r="AW21">
        <f>(K21/J21 -1)</f>
        <v>2.9888785912882465E-2</v>
      </c>
      <c r="AX21">
        <f>(L21/K21 -1)</f>
        <v>-2.3622047244095112E-3</v>
      </c>
      <c r="AY21">
        <f>(M21/L21 -1)</f>
        <v>-7.2161461269590887E-3</v>
      </c>
      <c r="AZ21">
        <f>(N21/M21 -1)</f>
        <v>-7.6093128904032303E-3</v>
      </c>
      <c r="BA21">
        <f>(O21/N21 -1)</f>
        <v>-1.3389791714351174E-2</v>
      </c>
      <c r="BB21">
        <f>(P21/O21 -1)</f>
        <v>2.2039206588564397E-3</v>
      </c>
      <c r="BC21" t="e">
        <f>(Q21/P21 -1)</f>
        <v>#VALUE!</v>
      </c>
      <c r="BD21" t="e">
        <f>(R21/Q21 -1)</f>
        <v>#VALUE!</v>
      </c>
      <c r="BE21" t="e">
        <f>(S21/R21 -1)</f>
        <v>#VALUE!</v>
      </c>
    </row>
    <row r="22" spans="1:57" x14ac:dyDescent="0.3">
      <c r="A22" t="s">
        <v>48</v>
      </c>
      <c r="B22" t="s">
        <v>216</v>
      </c>
      <c r="C22">
        <v>24.66</v>
      </c>
      <c r="D22">
        <v>62.6</v>
      </c>
      <c r="E22">
        <v>77.55</v>
      </c>
      <c r="F22">
        <v>65.47</v>
      </c>
      <c r="G22">
        <v>58.6</v>
      </c>
      <c r="H22">
        <v>70.28</v>
      </c>
      <c r="I22">
        <v>75.17</v>
      </c>
      <c r="J22">
        <v>60.89</v>
      </c>
      <c r="K22">
        <v>66.27</v>
      </c>
      <c r="L22">
        <v>61.03</v>
      </c>
      <c r="M22">
        <v>61.06</v>
      </c>
      <c r="N22">
        <v>57.87</v>
      </c>
      <c r="O22">
        <v>62.79</v>
      </c>
      <c r="P22">
        <v>60.98</v>
      </c>
      <c r="Q22">
        <v>50.48</v>
      </c>
      <c r="R22" t="s">
        <v>1</v>
      </c>
      <c r="AD22">
        <v>-0.10493355735451348</v>
      </c>
      <c r="AE22">
        <v>0.1993174061433447</v>
      </c>
      <c r="AF22">
        <v>6.9578827546955102E-2</v>
      </c>
      <c r="AG22">
        <v>-0.18996940268724227</v>
      </c>
      <c r="AH22">
        <v>8.835605189686313E-2</v>
      </c>
      <c r="AI22">
        <v>-7.9070469292289003E-2</v>
      </c>
      <c r="AJ22">
        <v>4.9156152711793411E-4</v>
      </c>
      <c r="AK22">
        <v>-5.2243694726498591E-2</v>
      </c>
      <c r="AL22">
        <v>8.5018144116122407E-2</v>
      </c>
      <c r="AM22">
        <v>-2.8826246217550588E-2</v>
      </c>
      <c r="AN22">
        <v>-0.17218760249262055</v>
      </c>
      <c r="AO22" t="e">
        <v>#VALUE!</v>
      </c>
      <c r="AP22" t="e">
        <v>#VALUE!</v>
      </c>
      <c r="AS22">
        <f>(G22/F22 -1)</f>
        <v>-0.10493355735451348</v>
      </c>
      <c r="AT22">
        <f>(H22/G22 -1)</f>
        <v>0.1993174061433447</v>
      </c>
      <c r="AU22">
        <f>(I22/H22 -1)</f>
        <v>6.9578827546955102E-2</v>
      </c>
      <c r="AV22">
        <f>(J22/I22 -1)</f>
        <v>-0.18996940268724227</v>
      </c>
      <c r="AW22">
        <f>(K22/J22 -1)</f>
        <v>8.835605189686313E-2</v>
      </c>
      <c r="AX22">
        <f>(L22/K22 -1)</f>
        <v>-7.9070469292289003E-2</v>
      </c>
      <c r="AY22">
        <f>(M22/L22 -1)</f>
        <v>4.9156152711793411E-4</v>
      </c>
      <c r="AZ22">
        <f>(N22/M22 -1)</f>
        <v>-5.2243694726498591E-2</v>
      </c>
      <c r="BA22">
        <f>(O22/N22 -1)</f>
        <v>8.5018144116122407E-2</v>
      </c>
      <c r="BB22">
        <f>(P22/O22 -1)</f>
        <v>-2.8826246217550588E-2</v>
      </c>
      <c r="BC22">
        <f>(Q22/P22 -1)</f>
        <v>-0.17218760249262055</v>
      </c>
      <c r="BD22" t="e">
        <f>(R22/Q22 -1)</f>
        <v>#VALUE!</v>
      </c>
      <c r="BE22" t="e">
        <f>(S22/R22 -1)</f>
        <v>#VALUE!</v>
      </c>
    </row>
    <row r="23" spans="1:57" x14ac:dyDescent="0.3">
      <c r="A23" t="s">
        <v>45</v>
      </c>
      <c r="B23" t="s">
        <v>222</v>
      </c>
      <c r="C23">
        <v>0</v>
      </c>
      <c r="D23">
        <v>12.24</v>
      </c>
      <c r="E23">
        <v>24.57</v>
      </c>
      <c r="F23">
        <v>26.9</v>
      </c>
      <c r="G23">
        <v>27.84</v>
      </c>
      <c r="H23">
        <v>27.16</v>
      </c>
      <c r="I23">
        <v>26.26</v>
      </c>
      <c r="J23">
        <v>28.35</v>
      </c>
      <c r="K23">
        <v>49.56</v>
      </c>
      <c r="L23">
        <v>52.75</v>
      </c>
      <c r="M23">
        <v>50.88</v>
      </c>
      <c r="N23">
        <v>51.1</v>
      </c>
      <c r="O23">
        <v>59.1</v>
      </c>
      <c r="P23">
        <v>56.49</v>
      </c>
      <c r="Q23" t="s">
        <v>1</v>
      </c>
      <c r="R23" t="s">
        <v>1</v>
      </c>
      <c r="AD23">
        <v>3.4944237918215659E-2</v>
      </c>
      <c r="AE23">
        <v>-2.4425287356321879E-2</v>
      </c>
      <c r="AF23">
        <v>-3.3136966126656842E-2</v>
      </c>
      <c r="AG23">
        <v>7.9588728103579642E-2</v>
      </c>
      <c r="AH23">
        <v>0.74814814814814823</v>
      </c>
      <c r="AI23">
        <v>6.4366424535916122E-2</v>
      </c>
      <c r="AJ23">
        <v>-3.5450236966824589E-2</v>
      </c>
      <c r="AK23">
        <v>4.3238993710692508E-3</v>
      </c>
      <c r="AL23">
        <v>0.15655577299412915</v>
      </c>
      <c r="AM23">
        <v>-4.4162436548223383E-2</v>
      </c>
      <c r="AN23" t="e">
        <v>#VALUE!</v>
      </c>
      <c r="AO23" t="e">
        <v>#VALUE!</v>
      </c>
      <c r="AP23" t="e">
        <v>#VALUE!</v>
      </c>
      <c r="AS23">
        <f>(G23/F23 -1)</f>
        <v>3.4944237918215659E-2</v>
      </c>
      <c r="AT23">
        <f>(H23/G23 -1)</f>
        <v>-2.4425287356321879E-2</v>
      </c>
      <c r="AU23">
        <f>(I23/H23 -1)</f>
        <v>-3.3136966126656842E-2</v>
      </c>
      <c r="AV23">
        <f>(J23/I23 -1)</f>
        <v>7.9588728103579642E-2</v>
      </c>
      <c r="AW23">
        <f>(K23/J23 -1)</f>
        <v>0.74814814814814823</v>
      </c>
      <c r="AX23">
        <f>(L23/K23 -1)</f>
        <v>6.4366424535916122E-2</v>
      </c>
      <c r="AY23">
        <f>(M23/L23 -1)</f>
        <v>-3.5450236966824589E-2</v>
      </c>
      <c r="AZ23">
        <f>(N23/M23 -1)</f>
        <v>4.3238993710692508E-3</v>
      </c>
      <c r="BA23">
        <f>(O23/N23 -1)</f>
        <v>0.15655577299412915</v>
      </c>
      <c r="BB23">
        <f>(P23/O23 -1)</f>
        <v>-4.4162436548223383E-2</v>
      </c>
      <c r="BC23" t="e">
        <f>(Q23/P23 -1)</f>
        <v>#VALUE!</v>
      </c>
      <c r="BD23" t="e">
        <f>(R23/Q23 -1)</f>
        <v>#VALUE!</v>
      </c>
      <c r="BE23" t="e">
        <f>(S23/R23 -1)</f>
        <v>#VALUE!</v>
      </c>
    </row>
    <row r="24" spans="1:57" x14ac:dyDescent="0.3">
      <c r="A24" t="s">
        <v>44</v>
      </c>
      <c r="B24" t="s">
        <v>228</v>
      </c>
      <c r="C24">
        <v>19.57</v>
      </c>
      <c r="D24">
        <v>30.72</v>
      </c>
      <c r="E24">
        <v>39.53</v>
      </c>
      <c r="F24">
        <v>49.54</v>
      </c>
      <c r="G24">
        <v>49.37</v>
      </c>
      <c r="H24">
        <v>81.239999999999995</v>
      </c>
      <c r="I24">
        <v>79.92</v>
      </c>
      <c r="J24">
        <v>82.03</v>
      </c>
      <c r="K24">
        <v>79.260000000000005</v>
      </c>
      <c r="L24">
        <v>79.180000000000007</v>
      </c>
      <c r="M24">
        <v>76.44</v>
      </c>
      <c r="N24">
        <v>74.62</v>
      </c>
      <c r="O24">
        <v>75.709999999999994</v>
      </c>
      <c r="P24">
        <v>77.91</v>
      </c>
      <c r="Q24" t="s">
        <v>1</v>
      </c>
      <c r="R24" t="s">
        <v>1</v>
      </c>
      <c r="AD24">
        <v>-3.4315704481228115E-3</v>
      </c>
      <c r="AE24">
        <v>0.64553372493417061</v>
      </c>
      <c r="AF24">
        <v>-1.6248153618906858E-2</v>
      </c>
      <c r="AG24">
        <v>2.6401401401401348E-2</v>
      </c>
      <c r="AH24">
        <v>-3.3768133609654916E-2</v>
      </c>
      <c r="AI24">
        <v>-1.0093363613423723E-3</v>
      </c>
      <c r="AJ24">
        <v>-3.4604698156100122E-2</v>
      </c>
      <c r="AK24">
        <v>-2.3809523809523725E-2</v>
      </c>
      <c r="AL24">
        <v>1.4607343875636447E-2</v>
      </c>
      <c r="AM24">
        <v>2.9058248580108303E-2</v>
      </c>
      <c r="AN24" t="e">
        <v>#VALUE!</v>
      </c>
      <c r="AO24" t="e">
        <v>#VALUE!</v>
      </c>
      <c r="AP24" t="e">
        <v>#VALUE!</v>
      </c>
      <c r="AS24">
        <f>(G24/F24 -1)</f>
        <v>-3.4315704481228115E-3</v>
      </c>
      <c r="AT24">
        <f>(H24/G24 -1)</f>
        <v>0.64553372493417061</v>
      </c>
      <c r="AU24">
        <f>(I24/H24 -1)</f>
        <v>-1.6248153618906858E-2</v>
      </c>
      <c r="AV24">
        <f>(J24/I24 -1)</f>
        <v>2.6401401401401348E-2</v>
      </c>
      <c r="AW24">
        <f>(K24/J24 -1)</f>
        <v>-3.3768133609654916E-2</v>
      </c>
      <c r="AX24">
        <f>(L24/K24 -1)</f>
        <v>-1.0093363613423723E-3</v>
      </c>
      <c r="AY24">
        <f>(M24/L24 -1)</f>
        <v>-3.4604698156100122E-2</v>
      </c>
      <c r="AZ24">
        <f>(N24/M24 -1)</f>
        <v>-2.3809523809523725E-2</v>
      </c>
      <c r="BA24">
        <f>(O24/N24 -1)</f>
        <v>1.4607343875636447E-2</v>
      </c>
      <c r="BB24">
        <f>(P24/O24 -1)</f>
        <v>2.9058248580108303E-2</v>
      </c>
      <c r="BC24" t="e">
        <f>(Q24/P24 -1)</f>
        <v>#VALUE!</v>
      </c>
      <c r="BD24" t="e">
        <f>(R24/Q24 -1)</f>
        <v>#VALUE!</v>
      </c>
      <c r="BE24" t="e">
        <f>(S24/R24 -1)</f>
        <v>#VALUE!</v>
      </c>
    </row>
    <row r="25" spans="1:57" x14ac:dyDescent="0.3">
      <c r="A25" t="s">
        <v>69</v>
      </c>
      <c r="B25" t="s">
        <v>234</v>
      </c>
      <c r="C25" t="s">
        <v>1</v>
      </c>
      <c r="D25" t="s">
        <v>1</v>
      </c>
      <c r="E25" t="s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4.99</v>
      </c>
      <c r="Q25" t="s">
        <v>1</v>
      </c>
      <c r="R25" t="s">
        <v>1</v>
      </c>
      <c r="AD25" t="e">
        <v>#DIV/0!</v>
      </c>
      <c r="AE25" t="e">
        <v>#DIV/0!</v>
      </c>
      <c r="AF25" t="e">
        <v>#DIV/0!</v>
      </c>
      <c r="AG25" t="e">
        <v>#DIV/0!</v>
      </c>
      <c r="AH25" t="e">
        <v>#DIV/0!</v>
      </c>
      <c r="AI25" t="e">
        <v>#DIV/0!</v>
      </c>
      <c r="AJ25" t="e">
        <v>#DIV/0!</v>
      </c>
      <c r="AK25" t="e">
        <v>#DIV/0!</v>
      </c>
      <c r="AL25" t="e">
        <v>#DIV/0!</v>
      </c>
      <c r="AM25" t="e">
        <v>#DIV/0!</v>
      </c>
      <c r="AN25" t="e">
        <v>#VALUE!</v>
      </c>
      <c r="AO25" t="e">
        <v>#VALUE!</v>
      </c>
      <c r="AP25" t="e">
        <v>#VALUE!</v>
      </c>
      <c r="AS25" t="e">
        <f>(G25/F25 -1)</f>
        <v>#DIV/0!</v>
      </c>
      <c r="AT25" t="e">
        <f>(H25/G25 -1)</f>
        <v>#DIV/0!</v>
      </c>
      <c r="AU25" t="e">
        <f>(I25/H25 -1)</f>
        <v>#DIV/0!</v>
      </c>
      <c r="AV25" t="e">
        <f>(J25/I25 -1)</f>
        <v>#DIV/0!</v>
      </c>
      <c r="AW25" t="e">
        <f>(K25/J25 -1)</f>
        <v>#DIV/0!</v>
      </c>
      <c r="AX25" t="e">
        <f>(L25/K25 -1)</f>
        <v>#DIV/0!</v>
      </c>
      <c r="AY25" t="e">
        <f>(M25/L25 -1)</f>
        <v>#DIV/0!</v>
      </c>
      <c r="AZ25" t="e">
        <f>(N25/M25 -1)</f>
        <v>#DIV/0!</v>
      </c>
      <c r="BA25" t="e">
        <f>(O25/N25 -1)</f>
        <v>#DIV/0!</v>
      </c>
      <c r="BB25" t="e">
        <f>(P25/O25 -1)</f>
        <v>#DIV/0!</v>
      </c>
      <c r="BC25" t="e">
        <f>(Q25/P25 -1)</f>
        <v>#VALUE!</v>
      </c>
      <c r="BD25" t="e">
        <f>(R25/Q25 -1)</f>
        <v>#VALUE!</v>
      </c>
      <c r="BE25" t="e">
        <f>(S25/R25 -1)</f>
        <v>#VALUE!</v>
      </c>
    </row>
    <row r="26" spans="1:57" x14ac:dyDescent="0.3">
      <c r="A26" t="s">
        <v>51</v>
      </c>
      <c r="B26" t="s">
        <v>240</v>
      </c>
      <c r="C26">
        <v>72.63</v>
      </c>
      <c r="D26">
        <v>68.790000000000006</v>
      </c>
      <c r="E26">
        <v>66.349999999999994</v>
      </c>
      <c r="F26">
        <v>71.67</v>
      </c>
      <c r="G26">
        <v>65.17</v>
      </c>
      <c r="H26">
        <v>57.16</v>
      </c>
      <c r="I26">
        <v>55.47</v>
      </c>
      <c r="J26">
        <v>50.3</v>
      </c>
      <c r="K26">
        <v>52.27</v>
      </c>
      <c r="L26">
        <v>53.81</v>
      </c>
      <c r="M26">
        <v>67.819999999999993</v>
      </c>
      <c r="N26">
        <v>79.989999999999995</v>
      </c>
      <c r="O26">
        <v>68.66</v>
      </c>
      <c r="P26">
        <v>52.93</v>
      </c>
      <c r="Q26" t="s">
        <v>1</v>
      </c>
      <c r="R26" t="s">
        <v>1</v>
      </c>
      <c r="AD26">
        <v>-9.0693456118320026E-2</v>
      </c>
      <c r="AE26">
        <v>-0.12290931410158057</v>
      </c>
      <c r="AF26">
        <v>-2.9566130160951665E-2</v>
      </c>
      <c r="AG26">
        <v>-9.3203533441499897E-2</v>
      </c>
      <c r="AH26">
        <v>3.9165009940357987E-2</v>
      </c>
      <c r="AI26">
        <v>2.9462406734264368E-2</v>
      </c>
      <c r="AJ26">
        <v>0.26036052778293972</v>
      </c>
      <c r="AK26">
        <v>0.17944559127101156</v>
      </c>
      <c r="AL26">
        <v>-0.14164270533816725</v>
      </c>
      <c r="AM26">
        <v>-0.22909991261287499</v>
      </c>
      <c r="AN26" t="e">
        <v>#VALUE!</v>
      </c>
      <c r="AO26" t="e">
        <v>#VALUE!</v>
      </c>
      <c r="AP26" t="e">
        <v>#VALUE!</v>
      </c>
      <c r="AS26">
        <f>(G26/F26 -1)</f>
        <v>-9.0693456118320026E-2</v>
      </c>
      <c r="AT26">
        <f>(H26/G26 -1)</f>
        <v>-0.12290931410158057</v>
      </c>
      <c r="AU26">
        <f>(I26/H26 -1)</f>
        <v>-2.9566130160951665E-2</v>
      </c>
      <c r="AV26">
        <f>(J26/I26 -1)</f>
        <v>-9.3203533441499897E-2</v>
      </c>
      <c r="AW26">
        <f>(K26/J26 -1)</f>
        <v>3.9165009940357987E-2</v>
      </c>
      <c r="AX26">
        <f>(L26/K26 -1)</f>
        <v>2.9462406734264368E-2</v>
      </c>
      <c r="AY26">
        <f>(M26/L26 -1)</f>
        <v>0.26036052778293972</v>
      </c>
      <c r="AZ26">
        <f>(N26/M26 -1)</f>
        <v>0.17944559127101156</v>
      </c>
      <c r="BA26">
        <f>(O26/N26 -1)</f>
        <v>-0.14164270533816725</v>
      </c>
      <c r="BB26">
        <f>(P26/O26 -1)</f>
        <v>-0.22909991261287499</v>
      </c>
      <c r="BC26" t="e">
        <f>(Q26/P26 -1)</f>
        <v>#VALUE!</v>
      </c>
      <c r="BD26" t="e">
        <f>(R26/Q26 -1)</f>
        <v>#VALUE!</v>
      </c>
      <c r="BE26" t="e">
        <f>(S26/R26 -1)</f>
        <v>#VALUE!</v>
      </c>
    </row>
    <row r="27" spans="1:57" x14ac:dyDescent="0.3">
      <c r="A27" t="s">
        <v>61</v>
      </c>
      <c r="B27" t="s">
        <v>246</v>
      </c>
      <c r="C27">
        <v>70.989999999999995</v>
      </c>
      <c r="D27">
        <v>72.56</v>
      </c>
      <c r="E27">
        <v>79.03</v>
      </c>
      <c r="F27">
        <v>85.5</v>
      </c>
      <c r="G27">
        <v>81.459999999999994</v>
      </c>
      <c r="H27">
        <v>87.81</v>
      </c>
      <c r="I27">
        <v>75.91</v>
      </c>
      <c r="J27">
        <v>73.349999999999994</v>
      </c>
      <c r="K27">
        <v>80.55</v>
      </c>
      <c r="L27">
        <v>86.17</v>
      </c>
      <c r="M27">
        <v>69.510000000000005</v>
      </c>
      <c r="N27">
        <v>68.72</v>
      </c>
      <c r="O27">
        <v>70.39</v>
      </c>
      <c r="P27">
        <v>74.28</v>
      </c>
      <c r="Q27">
        <v>76.3</v>
      </c>
      <c r="R27" t="s">
        <v>1</v>
      </c>
      <c r="AD27">
        <v>-4.7251461988304211E-2</v>
      </c>
      <c r="AE27">
        <v>7.7952369260987142E-2</v>
      </c>
      <c r="AF27">
        <v>-0.13551987245188479</v>
      </c>
      <c r="AG27">
        <v>-3.372414701620341E-2</v>
      </c>
      <c r="AH27">
        <v>9.8159509202454087E-2</v>
      </c>
      <c r="AI27">
        <v>6.9770328988206121E-2</v>
      </c>
      <c r="AJ27">
        <v>-0.19333874898456538</v>
      </c>
      <c r="AK27">
        <v>-1.1365271184002435E-2</v>
      </c>
      <c r="AL27">
        <v>2.4301513387660068E-2</v>
      </c>
      <c r="AM27">
        <v>5.5263531751669204E-2</v>
      </c>
      <c r="AN27">
        <v>2.7194399569197669E-2</v>
      </c>
      <c r="AO27" t="e">
        <v>#VALUE!</v>
      </c>
      <c r="AP27" t="e">
        <v>#VALUE!</v>
      </c>
      <c r="AS27">
        <f>(G27/F27 -1)</f>
        <v>-4.7251461988304211E-2</v>
      </c>
      <c r="AT27">
        <f>(H27/G27 -1)</f>
        <v>7.7952369260987142E-2</v>
      </c>
      <c r="AU27">
        <f>(I27/H27 -1)</f>
        <v>-0.13551987245188479</v>
      </c>
      <c r="AV27">
        <f>(J27/I27 -1)</f>
        <v>-3.372414701620341E-2</v>
      </c>
      <c r="AW27">
        <f>(K27/J27 -1)</f>
        <v>9.8159509202454087E-2</v>
      </c>
      <c r="AX27">
        <f>(L27/K27 -1)</f>
        <v>6.9770328988206121E-2</v>
      </c>
      <c r="AY27">
        <f>(M27/L27 -1)</f>
        <v>-0.19333874898456538</v>
      </c>
      <c r="AZ27">
        <f>(N27/M27 -1)</f>
        <v>-1.1365271184002435E-2</v>
      </c>
      <c r="BA27">
        <f>(O27/N27 -1)</f>
        <v>2.4301513387660068E-2</v>
      </c>
      <c r="BB27">
        <f>(P27/O27 -1)</f>
        <v>5.5263531751669204E-2</v>
      </c>
      <c r="BC27">
        <f>(Q27/P27 -1)</f>
        <v>2.7194399569197669E-2</v>
      </c>
      <c r="BD27" t="e">
        <f>(R27/Q27 -1)</f>
        <v>#VALUE!</v>
      </c>
      <c r="BE27" t="e">
        <f>(S27/R27 -1)</f>
        <v>#VALUE!</v>
      </c>
    </row>
    <row r="28" spans="1:57" x14ac:dyDescent="0.3">
      <c r="A28" t="s">
        <v>67</v>
      </c>
      <c r="B28" t="s">
        <v>252</v>
      </c>
      <c r="C28">
        <v>68.400000000000006</v>
      </c>
      <c r="D28">
        <v>51.97</v>
      </c>
      <c r="E28">
        <v>87.02</v>
      </c>
      <c r="F28">
        <v>77.83</v>
      </c>
      <c r="G28">
        <v>82.31</v>
      </c>
      <c r="H28">
        <v>79.05</v>
      </c>
      <c r="I28">
        <v>77.19</v>
      </c>
      <c r="J28">
        <v>73.92</v>
      </c>
      <c r="K28">
        <v>72.92</v>
      </c>
      <c r="L28">
        <v>68.52</v>
      </c>
      <c r="M28">
        <v>73.260000000000005</v>
      </c>
      <c r="N28">
        <v>74.14</v>
      </c>
      <c r="O28">
        <v>74.540000000000006</v>
      </c>
      <c r="P28">
        <v>80.430000000000007</v>
      </c>
      <c r="Q28" t="s">
        <v>1</v>
      </c>
      <c r="R28" t="s">
        <v>1</v>
      </c>
      <c r="AD28">
        <v>5.7561351663882876E-2</v>
      </c>
      <c r="AE28">
        <v>-3.9606366176649366E-2</v>
      </c>
      <c r="AF28">
        <v>-2.352941176470591E-2</v>
      </c>
      <c r="AG28">
        <v>-4.2363000388651373E-2</v>
      </c>
      <c r="AH28">
        <v>-1.35281385281385E-2</v>
      </c>
      <c r="AI28">
        <v>-6.0340098738343451E-2</v>
      </c>
      <c r="AJ28">
        <v>6.917688266199673E-2</v>
      </c>
      <c r="AK28">
        <v>1.2012012012011963E-2</v>
      </c>
      <c r="AL28">
        <v>5.3951982735367388E-3</v>
      </c>
      <c r="AM28">
        <v>7.9017976925140898E-2</v>
      </c>
      <c r="AN28" t="e">
        <v>#VALUE!</v>
      </c>
      <c r="AO28" t="e">
        <v>#VALUE!</v>
      </c>
      <c r="AP28" t="e">
        <v>#VALUE!</v>
      </c>
      <c r="AS28">
        <f>(G28/F28 -1)</f>
        <v>5.7561351663882876E-2</v>
      </c>
      <c r="AT28">
        <f>(H28/G28 -1)</f>
        <v>-3.9606366176649366E-2</v>
      </c>
      <c r="AU28">
        <f>(I28/H28 -1)</f>
        <v>-2.352941176470591E-2</v>
      </c>
      <c r="AV28">
        <f>(J28/I28 -1)</f>
        <v>-4.2363000388651373E-2</v>
      </c>
      <c r="AW28">
        <f>(K28/J28 -1)</f>
        <v>-1.35281385281385E-2</v>
      </c>
      <c r="AX28">
        <f>(L28/K28 -1)</f>
        <v>-6.0340098738343451E-2</v>
      </c>
      <c r="AY28">
        <f>(M28/L28 -1)</f>
        <v>6.917688266199673E-2</v>
      </c>
      <c r="AZ28">
        <f>(N28/M28 -1)</f>
        <v>1.2012012012011963E-2</v>
      </c>
      <c r="BA28">
        <f>(O28/N28 -1)</f>
        <v>5.3951982735367388E-3</v>
      </c>
      <c r="BB28">
        <f>(P28/O28 -1)</f>
        <v>7.9017976925140898E-2</v>
      </c>
      <c r="BC28" t="e">
        <f>(Q28/P28 -1)</f>
        <v>#VALUE!</v>
      </c>
      <c r="BD28" t="e">
        <f>(R28/Q28 -1)</f>
        <v>#VALUE!</v>
      </c>
      <c r="BE28" t="e">
        <f>(S28/R28 -1)</f>
        <v>#VALUE!</v>
      </c>
    </row>
    <row r="29" spans="1:57" x14ac:dyDescent="0.3">
      <c r="A29" t="s">
        <v>68</v>
      </c>
      <c r="B29" t="s">
        <v>258</v>
      </c>
      <c r="C29">
        <v>31.49</v>
      </c>
      <c r="D29">
        <v>43.87</v>
      </c>
      <c r="E29">
        <v>50.89</v>
      </c>
      <c r="F29">
        <v>79.56</v>
      </c>
      <c r="G29">
        <v>75.86</v>
      </c>
      <c r="H29">
        <v>78.08</v>
      </c>
      <c r="I29">
        <v>74.91</v>
      </c>
      <c r="J29">
        <v>79.7</v>
      </c>
      <c r="K29">
        <v>79.86</v>
      </c>
      <c r="L29">
        <v>79.7</v>
      </c>
      <c r="M29">
        <v>78.400000000000006</v>
      </c>
      <c r="N29">
        <v>74.58</v>
      </c>
      <c r="O29">
        <v>79.95</v>
      </c>
      <c r="P29">
        <v>78.180000000000007</v>
      </c>
      <c r="Q29" t="s">
        <v>1</v>
      </c>
      <c r="R29" t="s">
        <v>1</v>
      </c>
      <c r="AD29">
        <v>-4.6505781799899504E-2</v>
      </c>
      <c r="AE29">
        <v>2.926443448457694E-2</v>
      </c>
      <c r="AF29">
        <v>-4.0599385245901676E-2</v>
      </c>
      <c r="AG29">
        <v>6.3943398745160973E-2</v>
      </c>
      <c r="AH29">
        <v>2.0075282308658071E-3</v>
      </c>
      <c r="AI29">
        <v>-2.0035061357375206E-3</v>
      </c>
      <c r="AJ29">
        <v>-1.6311166875784155E-2</v>
      </c>
      <c r="AK29">
        <v>-4.872448979591848E-2</v>
      </c>
      <c r="AL29">
        <v>7.2003218020917137E-2</v>
      </c>
      <c r="AM29">
        <v>-2.2138836772983117E-2</v>
      </c>
      <c r="AN29" t="e">
        <v>#VALUE!</v>
      </c>
      <c r="AO29" t="e">
        <v>#VALUE!</v>
      </c>
      <c r="AP29" t="e">
        <v>#VALUE!</v>
      </c>
      <c r="AS29">
        <f>(G29/F29 -1)</f>
        <v>-4.6505781799899504E-2</v>
      </c>
      <c r="AT29">
        <f>(H29/G29 -1)</f>
        <v>2.926443448457694E-2</v>
      </c>
      <c r="AU29">
        <f>(I29/H29 -1)</f>
        <v>-4.0599385245901676E-2</v>
      </c>
      <c r="AV29">
        <f>(J29/I29 -1)</f>
        <v>6.3943398745160973E-2</v>
      </c>
      <c r="AW29">
        <f>(K29/J29 -1)</f>
        <v>2.0075282308658071E-3</v>
      </c>
      <c r="AX29">
        <f>(L29/K29 -1)</f>
        <v>-2.0035061357375206E-3</v>
      </c>
      <c r="AY29">
        <f>(M29/L29 -1)</f>
        <v>-1.6311166875784155E-2</v>
      </c>
      <c r="AZ29">
        <f>(N29/M29 -1)</f>
        <v>-4.872448979591848E-2</v>
      </c>
      <c r="BA29">
        <f>(O29/N29 -1)</f>
        <v>7.2003218020917137E-2</v>
      </c>
      <c r="BB29">
        <f>(P29/O29 -1)</f>
        <v>-2.2138836772983117E-2</v>
      </c>
      <c r="BC29" t="e">
        <f>(Q29/P29 -1)</f>
        <v>#VALUE!</v>
      </c>
      <c r="BD29" t="e">
        <f>(R29/Q29 -1)</f>
        <v>#VALUE!</v>
      </c>
      <c r="BE29" t="e">
        <f>(S29/R29 -1)</f>
        <v>#VALUE!</v>
      </c>
    </row>
    <row r="30" spans="1:57" x14ac:dyDescent="0.3">
      <c r="A30" t="s">
        <v>64</v>
      </c>
      <c r="B30" t="s">
        <v>264</v>
      </c>
      <c r="C30">
        <v>69.91</v>
      </c>
      <c r="D30">
        <v>60.52</v>
      </c>
      <c r="E30">
        <v>60.83</v>
      </c>
      <c r="F30">
        <v>57.85</v>
      </c>
      <c r="G30">
        <v>56.43</v>
      </c>
      <c r="H30">
        <v>59.28</v>
      </c>
      <c r="I30">
        <v>61.54</v>
      </c>
      <c r="J30">
        <v>64.03</v>
      </c>
      <c r="K30">
        <v>68.599999999999994</v>
      </c>
      <c r="L30">
        <v>70.83</v>
      </c>
      <c r="M30">
        <v>71.73</v>
      </c>
      <c r="N30">
        <v>71.989999999999995</v>
      </c>
      <c r="O30">
        <v>74.7</v>
      </c>
      <c r="P30">
        <v>76.38</v>
      </c>
      <c r="Q30" t="s">
        <v>1</v>
      </c>
      <c r="R30" t="s">
        <v>1</v>
      </c>
      <c r="AD30">
        <v>-2.4546240276577369E-2</v>
      </c>
      <c r="AE30">
        <v>5.0505050505050608E-2</v>
      </c>
      <c r="AF30">
        <v>3.8124156545209065E-2</v>
      </c>
      <c r="AG30">
        <v>4.046148846278852E-2</v>
      </c>
      <c r="AH30">
        <v>7.1372794002811046E-2</v>
      </c>
      <c r="AI30">
        <v>3.2507288629737729E-2</v>
      </c>
      <c r="AJ30">
        <v>1.2706480304955692E-2</v>
      </c>
      <c r="AK30">
        <v>3.6247037501742074E-3</v>
      </c>
      <c r="AL30">
        <v>3.7644117238505359E-2</v>
      </c>
      <c r="AM30">
        <v>2.248995983935731E-2</v>
      </c>
      <c r="AN30" t="e">
        <v>#VALUE!</v>
      </c>
      <c r="AO30" t="e">
        <v>#VALUE!</v>
      </c>
      <c r="AP30" t="e">
        <v>#VALUE!</v>
      </c>
      <c r="AS30">
        <f>(G30/F30 -1)</f>
        <v>-2.4546240276577369E-2</v>
      </c>
      <c r="AT30">
        <f>(H30/G30 -1)</f>
        <v>5.0505050505050608E-2</v>
      </c>
      <c r="AU30">
        <f>(I30/H30 -1)</f>
        <v>3.8124156545209065E-2</v>
      </c>
      <c r="AV30">
        <f>(J30/I30 -1)</f>
        <v>4.046148846278852E-2</v>
      </c>
      <c r="AW30">
        <f>(K30/J30 -1)</f>
        <v>7.1372794002811046E-2</v>
      </c>
      <c r="AX30">
        <f>(L30/K30 -1)</f>
        <v>3.2507288629737729E-2</v>
      </c>
      <c r="AY30">
        <f>(M30/L30 -1)</f>
        <v>1.2706480304955692E-2</v>
      </c>
      <c r="AZ30">
        <f>(N30/M30 -1)</f>
        <v>3.6247037501742074E-3</v>
      </c>
      <c r="BA30">
        <f>(O30/N30 -1)</f>
        <v>3.7644117238505359E-2</v>
      </c>
      <c r="BB30">
        <f>(P30/O30 -1)</f>
        <v>2.248995983935731E-2</v>
      </c>
      <c r="BC30" t="e">
        <f>(Q30/P30 -1)</f>
        <v>#VALUE!</v>
      </c>
      <c r="BD30" t="e">
        <f>(R30/Q30 -1)</f>
        <v>#VALUE!</v>
      </c>
      <c r="BE30" t="e">
        <f>(S30/R30 -1)</f>
        <v>#VALUE!</v>
      </c>
    </row>
    <row r="31" spans="1:57" x14ac:dyDescent="0.3">
      <c r="A31" t="s">
        <v>63</v>
      </c>
      <c r="B31" t="s">
        <v>270</v>
      </c>
      <c r="C31">
        <v>84.08</v>
      </c>
      <c r="D31">
        <v>75.239999999999995</v>
      </c>
      <c r="E31">
        <v>81.650000000000006</v>
      </c>
      <c r="F31">
        <v>88.1</v>
      </c>
      <c r="G31">
        <v>85.37</v>
      </c>
      <c r="H31">
        <v>87.53</v>
      </c>
      <c r="I31">
        <v>71.59</v>
      </c>
      <c r="J31">
        <v>77.709999999999994</v>
      </c>
      <c r="K31">
        <v>68.849999999999994</v>
      </c>
      <c r="L31">
        <v>67.069999999999993</v>
      </c>
      <c r="M31">
        <v>68.08</v>
      </c>
      <c r="N31">
        <v>68.02</v>
      </c>
      <c r="O31">
        <v>72.17</v>
      </c>
      <c r="P31">
        <v>81.790000000000006</v>
      </c>
      <c r="Q31" t="s">
        <v>1</v>
      </c>
      <c r="R31" t="s">
        <v>1</v>
      </c>
      <c r="AD31">
        <v>-3.0987514188422161E-2</v>
      </c>
      <c r="AE31">
        <v>2.5301628206629845E-2</v>
      </c>
      <c r="AF31">
        <v>-0.18210899120301605</v>
      </c>
      <c r="AG31">
        <v>8.5486799832378724E-2</v>
      </c>
      <c r="AH31">
        <v>-0.11401364045811346</v>
      </c>
      <c r="AI31">
        <v>-2.5853304284676804E-2</v>
      </c>
      <c r="AJ31">
        <v>1.5058893693156383E-2</v>
      </c>
      <c r="AK31">
        <v>-8.8131609870745198E-4</v>
      </c>
      <c r="AL31">
        <v>6.1011467215524862E-2</v>
      </c>
      <c r="AM31">
        <v>0.13329638353886653</v>
      </c>
      <c r="AN31" t="e">
        <v>#VALUE!</v>
      </c>
      <c r="AO31" t="e">
        <v>#VALUE!</v>
      </c>
      <c r="AP31" t="e">
        <v>#VALUE!</v>
      </c>
      <c r="AS31">
        <f>(G31/F31 -1)</f>
        <v>-3.0987514188422161E-2</v>
      </c>
      <c r="AT31">
        <f>(H31/G31 -1)</f>
        <v>2.5301628206629845E-2</v>
      </c>
      <c r="AU31">
        <f>(I31/H31 -1)</f>
        <v>-0.18210899120301605</v>
      </c>
      <c r="AV31">
        <f>(J31/I31 -1)</f>
        <v>8.5486799832378724E-2</v>
      </c>
      <c r="AW31">
        <f>(K31/J31 -1)</f>
        <v>-0.11401364045811346</v>
      </c>
      <c r="AX31">
        <f>(L31/K31 -1)</f>
        <v>-2.5853304284676804E-2</v>
      </c>
      <c r="AY31">
        <f>(M31/L31 -1)</f>
        <v>1.5058893693156383E-2</v>
      </c>
      <c r="AZ31">
        <f>(N31/M31 -1)</f>
        <v>-8.8131609870745198E-4</v>
      </c>
      <c r="BA31">
        <f>(O31/N31 -1)</f>
        <v>6.1011467215524862E-2</v>
      </c>
      <c r="BB31">
        <f>(P31/O31 -1)</f>
        <v>0.13329638353886653</v>
      </c>
      <c r="BC31" t="e">
        <f>(Q31/P31 -1)</f>
        <v>#VALUE!</v>
      </c>
      <c r="BD31" t="e">
        <f>(R31/Q31 -1)</f>
        <v>#VALUE!</v>
      </c>
      <c r="BE31" t="e">
        <f>(S31/R31 -1)</f>
        <v>#VALUE!</v>
      </c>
    </row>
    <row r="32" spans="1:57" x14ac:dyDescent="0.3">
      <c r="A32" t="s">
        <v>54</v>
      </c>
      <c r="B32" t="s">
        <v>276</v>
      </c>
      <c r="C32" t="s">
        <v>1</v>
      </c>
      <c r="D32">
        <v>0</v>
      </c>
      <c r="E32">
        <v>0</v>
      </c>
      <c r="F32">
        <v>3.3</v>
      </c>
      <c r="G32">
        <v>39.159999999999997</v>
      </c>
      <c r="H32">
        <v>39.47</v>
      </c>
      <c r="I32">
        <v>58.53</v>
      </c>
      <c r="J32">
        <v>57.69</v>
      </c>
      <c r="K32">
        <v>61.53</v>
      </c>
      <c r="L32">
        <v>65.459999999999994</v>
      </c>
      <c r="M32">
        <v>65.77</v>
      </c>
      <c r="N32">
        <v>66.48</v>
      </c>
      <c r="O32">
        <v>70.75</v>
      </c>
      <c r="P32">
        <v>73.819999999999993</v>
      </c>
      <c r="Q32">
        <v>77.55</v>
      </c>
      <c r="R32" t="s">
        <v>1</v>
      </c>
      <c r="AD32">
        <v>10.866666666666667</v>
      </c>
      <c r="AE32">
        <v>7.9162410623085933E-3</v>
      </c>
      <c r="AF32">
        <v>0.48289840385102623</v>
      </c>
      <c r="AG32">
        <v>-1.4351614556637693E-2</v>
      </c>
      <c r="AH32">
        <v>6.6562662506500336E-2</v>
      </c>
      <c r="AI32">
        <v>6.3871282301316334E-2</v>
      </c>
      <c r="AJ32">
        <v>4.7357164680721375E-3</v>
      </c>
      <c r="AK32">
        <v>1.0795195377832023E-2</v>
      </c>
      <c r="AL32">
        <v>6.4229843561973476E-2</v>
      </c>
      <c r="AM32">
        <v>4.3392226148409874E-2</v>
      </c>
      <c r="AN32">
        <v>5.0528312110539098E-2</v>
      </c>
      <c r="AO32" t="e">
        <v>#VALUE!</v>
      </c>
      <c r="AP32" t="e">
        <v>#VALUE!</v>
      </c>
      <c r="AS32">
        <f>(G32/F32 -1)</f>
        <v>10.866666666666667</v>
      </c>
      <c r="AT32">
        <f>(H32/G32 -1)</f>
        <v>7.9162410623085933E-3</v>
      </c>
      <c r="AU32">
        <f>(I32/H32 -1)</f>
        <v>0.48289840385102623</v>
      </c>
      <c r="AV32">
        <f>(J32/I32 -1)</f>
        <v>-1.4351614556637693E-2</v>
      </c>
      <c r="AW32">
        <f>(K32/J32 -1)</f>
        <v>6.6562662506500336E-2</v>
      </c>
      <c r="AX32">
        <f>(L32/K32 -1)</f>
        <v>6.3871282301316334E-2</v>
      </c>
      <c r="AY32">
        <f>(M32/L32 -1)</f>
        <v>4.7357164680721375E-3</v>
      </c>
      <c r="AZ32">
        <f>(N32/M32 -1)</f>
        <v>1.0795195377832023E-2</v>
      </c>
      <c r="BA32">
        <f>(O32/N32 -1)</f>
        <v>6.4229843561973476E-2</v>
      </c>
      <c r="BB32">
        <f>(P32/O32 -1)</f>
        <v>4.3392226148409874E-2</v>
      </c>
      <c r="BC32">
        <f>(Q32/P32 -1)</f>
        <v>5.0528312110539098E-2</v>
      </c>
      <c r="BD32" t="e">
        <f>(R32/Q32 -1)</f>
        <v>#VALUE!</v>
      </c>
      <c r="BE32" t="e">
        <f>(S32/R32 -1)</f>
        <v>#VALUE!</v>
      </c>
    </row>
    <row r="33" spans="1:57" x14ac:dyDescent="0.3">
      <c r="A33" t="s">
        <v>58</v>
      </c>
      <c r="B33" t="s">
        <v>282</v>
      </c>
      <c r="C33">
        <v>89.64</v>
      </c>
      <c r="D33">
        <v>69.790000000000006</v>
      </c>
      <c r="E33">
        <v>96.5</v>
      </c>
      <c r="F33">
        <v>92.89</v>
      </c>
      <c r="G33">
        <v>91.99</v>
      </c>
      <c r="H33">
        <v>90.09</v>
      </c>
      <c r="I33">
        <v>90.89</v>
      </c>
      <c r="J33">
        <v>90.96</v>
      </c>
      <c r="K33">
        <v>90.83</v>
      </c>
      <c r="L33">
        <v>91.11</v>
      </c>
      <c r="M33">
        <v>90.73</v>
      </c>
      <c r="N33">
        <v>91.44</v>
      </c>
      <c r="O33">
        <v>90.77</v>
      </c>
      <c r="P33">
        <v>90.12</v>
      </c>
      <c r="Q33" t="s">
        <v>1</v>
      </c>
      <c r="R33" t="s">
        <v>1</v>
      </c>
      <c r="AD33">
        <v>-9.6888793196254763E-3</v>
      </c>
      <c r="AE33">
        <v>-2.0654418958582332E-2</v>
      </c>
      <c r="AF33">
        <v>8.8800088800089494E-3</v>
      </c>
      <c r="AG33">
        <v>7.7016173396415866E-4</v>
      </c>
      <c r="AH33">
        <v>-1.4291996481969882E-3</v>
      </c>
      <c r="AI33">
        <v>3.0826819332818722E-3</v>
      </c>
      <c r="AJ33">
        <v>-4.1707825705190604E-3</v>
      </c>
      <c r="AK33">
        <v>7.8254160696571429E-3</v>
      </c>
      <c r="AL33">
        <v>-7.3272090988626415E-3</v>
      </c>
      <c r="AM33">
        <v>-7.1609562630824408E-3</v>
      </c>
      <c r="AN33" t="e">
        <v>#VALUE!</v>
      </c>
      <c r="AO33" t="e">
        <v>#VALUE!</v>
      </c>
      <c r="AP33" t="e">
        <v>#VALUE!</v>
      </c>
      <c r="AS33">
        <f>(G33/F33 -1)</f>
        <v>-9.6888793196254763E-3</v>
      </c>
      <c r="AT33">
        <f>(H33/G33 -1)</f>
        <v>-2.0654418958582332E-2</v>
      </c>
      <c r="AU33">
        <f>(I33/H33 -1)</f>
        <v>8.8800088800089494E-3</v>
      </c>
      <c r="AV33">
        <f>(J33/I33 -1)</f>
        <v>7.7016173396415866E-4</v>
      </c>
      <c r="AW33">
        <f>(K33/J33 -1)</f>
        <v>-1.4291996481969882E-3</v>
      </c>
      <c r="AX33">
        <f>(L33/K33 -1)</f>
        <v>3.0826819332818722E-3</v>
      </c>
      <c r="AY33">
        <f>(M33/L33 -1)</f>
        <v>-4.1707825705190604E-3</v>
      </c>
      <c r="AZ33">
        <f>(N33/M33 -1)</f>
        <v>7.8254160696571429E-3</v>
      </c>
      <c r="BA33">
        <f>(O33/N33 -1)</f>
        <v>-7.3272090988626415E-3</v>
      </c>
      <c r="BB33">
        <f>(P33/O33 -1)</f>
        <v>-7.1609562630824408E-3</v>
      </c>
      <c r="BC33" t="e">
        <f>(Q33/P33 -1)</f>
        <v>#VALUE!</v>
      </c>
      <c r="BD33" t="e">
        <f>(R33/Q33 -1)</f>
        <v>#VALUE!</v>
      </c>
      <c r="BE33" t="e">
        <f>(S33/R33 -1)</f>
        <v>#VALUE!</v>
      </c>
    </row>
    <row r="34" spans="1:57" x14ac:dyDescent="0.3">
      <c r="A34" t="s">
        <v>62</v>
      </c>
      <c r="B34" t="s">
        <v>288</v>
      </c>
      <c r="C34">
        <v>41.63</v>
      </c>
      <c r="D34">
        <v>45.98</v>
      </c>
      <c r="E34">
        <v>80.73</v>
      </c>
      <c r="F34">
        <v>74.87</v>
      </c>
      <c r="G34">
        <v>74.739999999999995</v>
      </c>
      <c r="H34">
        <v>78.95</v>
      </c>
      <c r="I34">
        <v>75.86</v>
      </c>
      <c r="J34">
        <v>75.760000000000005</v>
      </c>
      <c r="K34">
        <v>75.28</v>
      </c>
      <c r="L34">
        <v>76.8</v>
      </c>
      <c r="M34">
        <v>80.45</v>
      </c>
      <c r="N34">
        <v>79.12</v>
      </c>
      <c r="O34">
        <v>78.13</v>
      </c>
      <c r="P34">
        <v>79.11</v>
      </c>
      <c r="Q34">
        <v>77.349999999999994</v>
      </c>
      <c r="R34" t="s">
        <v>1</v>
      </c>
      <c r="AD34">
        <v>-1.736342994523965E-3</v>
      </c>
      <c r="AE34">
        <v>5.6328605833556367E-2</v>
      </c>
      <c r="AF34">
        <v>-3.9138695376820798E-2</v>
      </c>
      <c r="AG34">
        <v>-1.3182177695754138E-3</v>
      </c>
      <c r="AH34">
        <v>-6.3357972544879626E-3</v>
      </c>
      <c r="AI34">
        <v>2.0191285866099751E-2</v>
      </c>
      <c r="AJ34">
        <v>4.7526041666666741E-2</v>
      </c>
      <c r="AK34">
        <v>-1.6532007458048503E-2</v>
      </c>
      <c r="AL34">
        <v>-1.2512639029322647E-2</v>
      </c>
      <c r="AM34">
        <v>1.2543197235376891E-2</v>
      </c>
      <c r="AN34">
        <v>-2.2247503476172437E-2</v>
      </c>
      <c r="AO34" t="e">
        <v>#VALUE!</v>
      </c>
      <c r="AP34" t="e">
        <v>#VALUE!</v>
      </c>
      <c r="AS34">
        <f>(G34/F34 -1)</f>
        <v>-1.736342994523965E-3</v>
      </c>
      <c r="AT34">
        <f>(H34/G34 -1)</f>
        <v>5.6328605833556367E-2</v>
      </c>
      <c r="AU34">
        <f>(I34/H34 -1)</f>
        <v>-3.9138695376820798E-2</v>
      </c>
      <c r="AV34">
        <f>(J34/I34 -1)</f>
        <v>-1.3182177695754138E-3</v>
      </c>
      <c r="AW34">
        <f>(K34/J34 -1)</f>
        <v>-6.3357972544879626E-3</v>
      </c>
      <c r="AX34">
        <f>(L34/K34 -1)</f>
        <v>2.0191285866099751E-2</v>
      </c>
      <c r="AY34">
        <f>(M34/L34 -1)</f>
        <v>4.7526041666666741E-2</v>
      </c>
      <c r="AZ34">
        <f>(N34/M34 -1)</f>
        <v>-1.6532007458048503E-2</v>
      </c>
      <c r="BA34">
        <f>(O34/N34 -1)</f>
        <v>-1.2512639029322647E-2</v>
      </c>
      <c r="BB34">
        <f>(P34/O34 -1)</f>
        <v>1.2543197235376891E-2</v>
      </c>
      <c r="BC34">
        <f>(Q34/P34 -1)</f>
        <v>-2.2247503476172437E-2</v>
      </c>
      <c r="BD34" t="e">
        <f>(R34/Q34 -1)</f>
        <v>#VALUE!</v>
      </c>
      <c r="BE34" t="e">
        <f>(S34/R34 -1)</f>
        <v>#VALUE!</v>
      </c>
    </row>
    <row r="35" spans="1:57" x14ac:dyDescent="0.3">
      <c r="A35" t="s">
        <v>43</v>
      </c>
      <c r="B35" t="s">
        <v>294</v>
      </c>
      <c r="C35">
        <v>32.630000000000003</v>
      </c>
      <c r="D35">
        <v>54.19</v>
      </c>
      <c r="E35">
        <v>54.83</v>
      </c>
      <c r="F35">
        <v>55.74</v>
      </c>
      <c r="G35">
        <v>52.15</v>
      </c>
      <c r="H35">
        <v>52.74</v>
      </c>
      <c r="I35">
        <v>51.57</v>
      </c>
      <c r="J35">
        <v>52.4</v>
      </c>
      <c r="K35">
        <v>50.23</v>
      </c>
      <c r="L35">
        <v>55.67</v>
      </c>
      <c r="M35">
        <v>58.2</v>
      </c>
      <c r="N35">
        <v>75.150000000000006</v>
      </c>
      <c r="O35">
        <v>75.959999999999994</v>
      </c>
      <c r="P35">
        <v>75.06</v>
      </c>
      <c r="Q35" t="s">
        <v>1</v>
      </c>
      <c r="R35" t="s">
        <v>1</v>
      </c>
      <c r="AD35">
        <v>-6.440617151058492E-2</v>
      </c>
      <c r="AE35">
        <v>1.1313518696069114E-2</v>
      </c>
      <c r="AF35">
        <v>-2.2184300341296925E-2</v>
      </c>
      <c r="AG35">
        <v>1.6094628660073607E-2</v>
      </c>
      <c r="AH35">
        <v>-4.1412213740458004E-2</v>
      </c>
      <c r="AI35">
        <v>0.10830181166633501</v>
      </c>
      <c r="AJ35">
        <v>4.5446380456260149E-2</v>
      </c>
      <c r="AK35">
        <v>0.29123711340206193</v>
      </c>
      <c r="AL35">
        <v>1.0778443113772296E-2</v>
      </c>
      <c r="AM35">
        <v>-1.1848341232227333E-2</v>
      </c>
      <c r="AN35" t="e">
        <v>#VALUE!</v>
      </c>
      <c r="AO35" t="e">
        <v>#VALUE!</v>
      </c>
      <c r="AP35" t="e">
        <v>#VALUE!</v>
      </c>
      <c r="AS35">
        <f>(G35/F35 -1)</f>
        <v>-6.440617151058492E-2</v>
      </c>
      <c r="AT35">
        <f>(H35/G35 -1)</f>
        <v>1.1313518696069114E-2</v>
      </c>
      <c r="AU35">
        <f>(I35/H35 -1)</f>
        <v>-2.2184300341296925E-2</v>
      </c>
      <c r="AV35">
        <f>(J35/I35 -1)</f>
        <v>1.6094628660073607E-2</v>
      </c>
      <c r="AW35">
        <f>(K35/J35 -1)</f>
        <v>-4.1412213740458004E-2</v>
      </c>
      <c r="AX35">
        <f>(L35/K35 -1)</f>
        <v>0.10830181166633501</v>
      </c>
      <c r="AY35">
        <f>(M35/L35 -1)</f>
        <v>4.5446380456260149E-2</v>
      </c>
      <c r="AZ35">
        <f>(N35/M35 -1)</f>
        <v>0.29123711340206193</v>
      </c>
      <c r="BA35">
        <f>(O35/N35 -1)</f>
        <v>1.0778443113772296E-2</v>
      </c>
      <c r="BB35">
        <f>(P35/O35 -1)</f>
        <v>-1.1848341232227333E-2</v>
      </c>
      <c r="BC35" t="e">
        <f>(Q35/P35 -1)</f>
        <v>#VALUE!</v>
      </c>
      <c r="BD35" t="e">
        <f>(R35/Q35 -1)</f>
        <v>#VALUE!</v>
      </c>
      <c r="BE35" t="e">
        <f>(S35/R35 -1)</f>
        <v>#VALUE!</v>
      </c>
    </row>
    <row r="36" spans="1:57" x14ac:dyDescent="0.3">
      <c r="A36" t="s">
        <v>50</v>
      </c>
      <c r="B36" t="s">
        <v>300</v>
      </c>
      <c r="C36">
        <v>68.099999999999994</v>
      </c>
      <c r="D36">
        <v>67.709999999999994</v>
      </c>
      <c r="E36">
        <v>80.459999999999994</v>
      </c>
      <c r="F36">
        <v>77.63</v>
      </c>
      <c r="G36">
        <v>76.08</v>
      </c>
      <c r="H36">
        <v>69.67</v>
      </c>
      <c r="I36">
        <v>67.540000000000006</v>
      </c>
      <c r="J36">
        <v>64.81</v>
      </c>
      <c r="K36">
        <v>65.8</v>
      </c>
      <c r="L36">
        <v>67.55</v>
      </c>
      <c r="M36">
        <v>70.19</v>
      </c>
      <c r="N36">
        <v>72.86</v>
      </c>
      <c r="O36">
        <v>73.790000000000006</v>
      </c>
      <c r="P36">
        <v>72.19</v>
      </c>
      <c r="Q36" t="s">
        <v>1</v>
      </c>
      <c r="R36" t="s">
        <v>1</v>
      </c>
      <c r="AD36">
        <v>-1.9966507793378829E-2</v>
      </c>
      <c r="AE36">
        <v>-8.425341745531012E-2</v>
      </c>
      <c r="AF36">
        <v>-3.0572699870819564E-2</v>
      </c>
      <c r="AG36">
        <v>-4.0420491560556715E-2</v>
      </c>
      <c r="AH36">
        <v>1.5275420459805567E-2</v>
      </c>
      <c r="AI36">
        <v>2.659574468085113E-2</v>
      </c>
      <c r="AJ36">
        <v>3.9082161361954082E-2</v>
      </c>
      <c r="AK36">
        <v>3.8039606781592905E-2</v>
      </c>
      <c r="AL36">
        <v>1.2764205325281441E-2</v>
      </c>
      <c r="AM36">
        <v>-2.1683154899037937E-2</v>
      </c>
      <c r="AN36" t="e">
        <v>#VALUE!</v>
      </c>
      <c r="AO36" t="e">
        <v>#VALUE!</v>
      </c>
      <c r="AP36" t="e">
        <v>#VALUE!</v>
      </c>
      <c r="AS36">
        <f>(G36/F36 -1)</f>
        <v>-1.9966507793378829E-2</v>
      </c>
      <c r="AT36">
        <f>(H36/G36 -1)</f>
        <v>-8.425341745531012E-2</v>
      </c>
      <c r="AU36">
        <f>(I36/H36 -1)</f>
        <v>-3.0572699870819564E-2</v>
      </c>
      <c r="AV36">
        <f>(J36/I36 -1)</f>
        <v>-4.0420491560556715E-2</v>
      </c>
      <c r="AW36">
        <f>(K36/J36 -1)</f>
        <v>1.5275420459805567E-2</v>
      </c>
      <c r="AX36">
        <f>(L36/K36 -1)</f>
        <v>2.659574468085113E-2</v>
      </c>
      <c r="AY36">
        <f>(M36/L36 -1)</f>
        <v>3.9082161361954082E-2</v>
      </c>
      <c r="AZ36">
        <f>(N36/M36 -1)</f>
        <v>3.8039606781592905E-2</v>
      </c>
      <c r="BA36">
        <f>(O36/N36 -1)</f>
        <v>1.2764205325281441E-2</v>
      </c>
      <c r="BB36">
        <f>(P36/O36 -1)</f>
        <v>-2.1683154899037937E-2</v>
      </c>
      <c r="BC36" t="e">
        <f>(Q36/P36 -1)</f>
        <v>#VALUE!</v>
      </c>
      <c r="BD36" t="e">
        <f>(R36/Q36 -1)</f>
        <v>#VALUE!</v>
      </c>
      <c r="BE36" t="e">
        <f>(S36/R36 -1)</f>
        <v>#VALUE!</v>
      </c>
    </row>
    <row r="37" spans="1:57" x14ac:dyDescent="0.3">
      <c r="A37" t="s">
        <v>77</v>
      </c>
      <c r="B37" t="s">
        <v>306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>
        <v>41.98</v>
      </c>
      <c r="K37">
        <v>55.89</v>
      </c>
      <c r="L37">
        <v>61.54</v>
      </c>
      <c r="M37">
        <v>67.37</v>
      </c>
      <c r="N37">
        <v>65.03</v>
      </c>
      <c r="O37">
        <v>68.75</v>
      </c>
      <c r="P37">
        <v>72.28</v>
      </c>
      <c r="Q37" t="s">
        <v>1</v>
      </c>
      <c r="R37" t="s">
        <v>1</v>
      </c>
      <c r="AD37" t="e">
        <v>#VALUE!</v>
      </c>
      <c r="AE37" t="e">
        <v>#VALUE!</v>
      </c>
      <c r="AF37" t="e">
        <v>#VALUE!</v>
      </c>
      <c r="AG37" t="e">
        <v>#VALUE!</v>
      </c>
      <c r="AH37">
        <v>0.33134826107670334</v>
      </c>
      <c r="AI37">
        <v>0.10109142959384498</v>
      </c>
      <c r="AJ37">
        <v>9.4735131621709545E-2</v>
      </c>
      <c r="AK37">
        <v>-3.473356093216573E-2</v>
      </c>
      <c r="AL37">
        <v>5.7204367215131446E-2</v>
      </c>
      <c r="AM37">
        <v>5.1345454545454583E-2</v>
      </c>
      <c r="AN37" t="e">
        <v>#VALUE!</v>
      </c>
      <c r="AO37" t="e">
        <v>#VALUE!</v>
      </c>
      <c r="AP37" t="e">
        <v>#VALUE!</v>
      </c>
      <c r="AS37" t="e">
        <f>(G37/F37 -1)</f>
        <v>#VALUE!</v>
      </c>
      <c r="AT37" t="e">
        <f>(H37/G37 -1)</f>
        <v>#VALUE!</v>
      </c>
      <c r="AU37" t="e">
        <f>(I37/H37 -1)</f>
        <v>#VALUE!</v>
      </c>
      <c r="AV37" t="e">
        <f>(J37/I37 -1)</f>
        <v>#VALUE!</v>
      </c>
      <c r="AW37">
        <f>(K37/J37 -1)</f>
        <v>0.33134826107670334</v>
      </c>
      <c r="AX37">
        <f>(L37/K37 -1)</f>
        <v>0.10109142959384498</v>
      </c>
      <c r="AY37">
        <f>(M37/L37 -1)</f>
        <v>9.4735131621709545E-2</v>
      </c>
      <c r="AZ37">
        <f>(N37/M37 -1)</f>
        <v>-3.473356093216573E-2</v>
      </c>
      <c r="BA37">
        <f>(O37/N37 -1)</f>
        <v>5.7204367215131446E-2</v>
      </c>
      <c r="BB37">
        <f>(P37/O37 -1)</f>
        <v>5.1345454545454583E-2</v>
      </c>
      <c r="BC37" t="e">
        <f>(Q37/P37 -1)</f>
        <v>#VALUE!</v>
      </c>
      <c r="BD37" t="e">
        <f>(R37/Q37 -1)</f>
        <v>#VALUE!</v>
      </c>
      <c r="BE37" t="e">
        <f>(S37/R37 -1)</f>
        <v>#VALUE!</v>
      </c>
    </row>
    <row r="38" spans="1:57" x14ac:dyDescent="0.3">
      <c r="A38" t="s">
        <v>70</v>
      </c>
      <c r="B38" t="s">
        <v>312</v>
      </c>
      <c r="C38">
        <v>0</v>
      </c>
      <c r="D38">
        <v>7.58</v>
      </c>
      <c r="E38">
        <v>12.41</v>
      </c>
      <c r="F38">
        <v>18.34</v>
      </c>
      <c r="G38">
        <v>47.55</v>
      </c>
      <c r="H38">
        <v>47.99</v>
      </c>
      <c r="I38">
        <v>58.62</v>
      </c>
      <c r="J38">
        <v>55.17</v>
      </c>
      <c r="K38">
        <v>52.8</v>
      </c>
      <c r="L38">
        <v>66.489999999999995</v>
      </c>
      <c r="M38">
        <v>69.09</v>
      </c>
      <c r="N38">
        <v>69.73</v>
      </c>
      <c r="O38">
        <v>69.42</v>
      </c>
      <c r="P38">
        <v>69.099999999999994</v>
      </c>
      <c r="Q38" t="s">
        <v>1</v>
      </c>
      <c r="R38" t="s">
        <v>1</v>
      </c>
      <c r="AD38">
        <v>1.5926935659760084</v>
      </c>
      <c r="AE38">
        <v>9.2534174553102755E-3</v>
      </c>
      <c r="AF38">
        <v>0.22150448010002077</v>
      </c>
      <c r="AG38">
        <v>-5.8853633572159558E-2</v>
      </c>
      <c r="AH38">
        <v>-4.2958129418162128E-2</v>
      </c>
      <c r="AI38">
        <v>0.25928030303030303</v>
      </c>
      <c r="AJ38">
        <v>3.910362460520389E-2</v>
      </c>
      <c r="AK38">
        <v>9.2632797799971911E-3</v>
      </c>
      <c r="AL38">
        <v>-4.4457192026388093E-3</v>
      </c>
      <c r="AM38">
        <v>-4.6096225871508079E-3</v>
      </c>
      <c r="AN38" t="e">
        <v>#VALUE!</v>
      </c>
      <c r="AO38" t="e">
        <v>#VALUE!</v>
      </c>
      <c r="AP38" t="e">
        <v>#VALUE!</v>
      </c>
      <c r="AS38">
        <f>(G38/F38 -1)</f>
        <v>1.5926935659760084</v>
      </c>
      <c r="AT38">
        <f>(H38/G38 -1)</f>
        <v>9.2534174553102755E-3</v>
      </c>
      <c r="AU38">
        <f>(I38/H38 -1)</f>
        <v>0.22150448010002077</v>
      </c>
      <c r="AV38">
        <f>(J38/I38 -1)</f>
        <v>-5.8853633572159558E-2</v>
      </c>
      <c r="AW38">
        <f>(K38/J38 -1)</f>
        <v>-4.2958129418162128E-2</v>
      </c>
      <c r="AX38">
        <f>(L38/K38 -1)</f>
        <v>0.25928030303030303</v>
      </c>
      <c r="AY38">
        <f>(M38/L38 -1)</f>
        <v>3.910362460520389E-2</v>
      </c>
      <c r="AZ38">
        <f>(N38/M38 -1)</f>
        <v>9.2632797799971911E-3</v>
      </c>
      <c r="BA38">
        <f>(O38/N38 -1)</f>
        <v>-4.4457192026388093E-3</v>
      </c>
      <c r="BB38">
        <f>(P38/O38 -1)</f>
        <v>-4.6096225871508079E-3</v>
      </c>
      <c r="BC38" t="e">
        <f>(Q38/P38 -1)</f>
        <v>#VALUE!</v>
      </c>
      <c r="BD38" t="e">
        <f>(R38/Q38 -1)</f>
        <v>#VALUE!</v>
      </c>
      <c r="BE38" t="e">
        <f>(S38/R38 -1)</f>
        <v>#VALUE!</v>
      </c>
    </row>
    <row r="39" spans="1:57" x14ac:dyDescent="0.3">
      <c r="A39" t="s">
        <v>79</v>
      </c>
      <c r="B39" t="s">
        <v>318</v>
      </c>
      <c r="C39" t="s">
        <v>1</v>
      </c>
      <c r="D39" t="s">
        <v>1</v>
      </c>
      <c r="E39" t="s">
        <v>1</v>
      </c>
      <c r="F39" t="s">
        <v>1</v>
      </c>
      <c r="G39">
        <v>7.79</v>
      </c>
      <c r="H39">
        <v>32.22</v>
      </c>
      <c r="I39">
        <v>32.47</v>
      </c>
      <c r="J39">
        <v>31.97</v>
      </c>
      <c r="K39">
        <v>31.78</v>
      </c>
      <c r="L39">
        <v>14.46</v>
      </c>
      <c r="M39">
        <v>13.56</v>
      </c>
      <c r="N39">
        <v>17.12</v>
      </c>
      <c r="O39">
        <v>15.56</v>
      </c>
      <c r="P39">
        <v>16.12</v>
      </c>
      <c r="Q39">
        <v>59.49</v>
      </c>
      <c r="R39" t="s">
        <v>1</v>
      </c>
      <c r="AD39" t="e">
        <v>#VALUE!</v>
      </c>
      <c r="AE39">
        <v>3.1360718870346593</v>
      </c>
      <c r="AF39">
        <v>7.7591558038485609E-3</v>
      </c>
      <c r="AG39">
        <v>-1.5398829688943683E-2</v>
      </c>
      <c r="AH39">
        <v>-5.9430716296526853E-3</v>
      </c>
      <c r="AI39">
        <v>-0.5449968533668974</v>
      </c>
      <c r="AJ39">
        <v>-6.2240663900414939E-2</v>
      </c>
      <c r="AK39">
        <v>0.26253687315634222</v>
      </c>
      <c r="AL39">
        <v>-9.1121495327102786E-2</v>
      </c>
      <c r="AM39">
        <v>3.5989717223650519E-2</v>
      </c>
      <c r="AN39">
        <v>2.6904466501240694</v>
      </c>
      <c r="AO39" t="e">
        <v>#VALUE!</v>
      </c>
      <c r="AP39" t="e">
        <v>#VALUE!</v>
      </c>
      <c r="AS39" t="e">
        <f>(G39/F39 -1)</f>
        <v>#VALUE!</v>
      </c>
      <c r="AT39">
        <f>(H39/G39 -1)</f>
        <v>3.1360718870346593</v>
      </c>
      <c r="AU39">
        <f>(I39/H39 -1)</f>
        <v>7.7591558038485609E-3</v>
      </c>
      <c r="AV39">
        <f>(J39/I39 -1)</f>
        <v>-1.5398829688943683E-2</v>
      </c>
      <c r="AW39">
        <f>(K39/J39 -1)</f>
        <v>-5.9430716296526853E-3</v>
      </c>
      <c r="AX39">
        <f>(L39/K39 -1)</f>
        <v>-0.5449968533668974</v>
      </c>
      <c r="AY39">
        <f>(M39/L39 -1)</f>
        <v>-6.2240663900414939E-2</v>
      </c>
      <c r="AZ39">
        <f>(N39/M39 -1)</f>
        <v>0.26253687315634222</v>
      </c>
      <c r="BA39">
        <f>(O39/N39 -1)</f>
        <v>-9.1121495327102786E-2</v>
      </c>
      <c r="BB39">
        <f>(P39/O39 -1)</f>
        <v>3.5989717223650519E-2</v>
      </c>
      <c r="BC39">
        <f>(Q39/P39 -1)</f>
        <v>2.6904466501240694</v>
      </c>
      <c r="BD39" t="e">
        <f>(R39/Q39 -1)</f>
        <v>#VALUE!</v>
      </c>
      <c r="BE39" t="e">
        <f>(S39/R39 -1)</f>
        <v>#VALUE!</v>
      </c>
    </row>
    <row r="40" spans="1:57" x14ac:dyDescent="0.3">
      <c r="A40" t="s">
        <v>55</v>
      </c>
      <c r="B40" t="s">
        <v>324</v>
      </c>
      <c r="C40">
        <v>61.87</v>
      </c>
      <c r="D40">
        <v>57.65</v>
      </c>
      <c r="E40">
        <v>60.74</v>
      </c>
      <c r="F40">
        <v>68.09</v>
      </c>
      <c r="G40">
        <v>84.24</v>
      </c>
      <c r="H40">
        <v>84.19</v>
      </c>
      <c r="I40">
        <v>83.81</v>
      </c>
      <c r="J40">
        <v>83.09</v>
      </c>
      <c r="K40">
        <v>82.85</v>
      </c>
      <c r="L40">
        <v>87.57</v>
      </c>
      <c r="M40">
        <v>86.13</v>
      </c>
      <c r="N40">
        <v>90.4</v>
      </c>
      <c r="O40">
        <v>89.95</v>
      </c>
      <c r="P40">
        <v>86.44</v>
      </c>
      <c r="Q40" t="s">
        <v>1</v>
      </c>
      <c r="R40" t="s">
        <v>1</v>
      </c>
      <c r="AD40">
        <v>0.23718607725069751</v>
      </c>
      <c r="AE40">
        <v>-5.9354226020891243E-4</v>
      </c>
      <c r="AF40">
        <v>-4.5136001900463185E-3</v>
      </c>
      <c r="AG40">
        <v>-8.590860279202972E-3</v>
      </c>
      <c r="AH40">
        <v>-2.8884342279457131E-3</v>
      </c>
      <c r="AI40">
        <v>5.6970428485214164E-2</v>
      </c>
      <c r="AJ40">
        <v>-1.6443987667009274E-2</v>
      </c>
      <c r="AK40">
        <v>4.9576221990015323E-2</v>
      </c>
      <c r="AL40">
        <v>-4.9778761061947119E-3</v>
      </c>
      <c r="AM40">
        <v>-3.9021678710394747E-2</v>
      </c>
      <c r="AN40" t="e">
        <v>#VALUE!</v>
      </c>
      <c r="AO40" t="e">
        <v>#VALUE!</v>
      </c>
      <c r="AP40" t="e">
        <v>#VALUE!</v>
      </c>
      <c r="AS40">
        <f>(G40/F40 -1)</f>
        <v>0.23718607725069751</v>
      </c>
      <c r="AT40">
        <f>(H40/G40 -1)</f>
        <v>-5.9354226020891243E-4</v>
      </c>
      <c r="AU40">
        <f>(I40/H40 -1)</f>
        <v>-4.5136001900463185E-3</v>
      </c>
      <c r="AV40">
        <f>(J40/I40 -1)</f>
        <v>-8.590860279202972E-3</v>
      </c>
      <c r="AW40">
        <f>(K40/J40 -1)</f>
        <v>-2.8884342279457131E-3</v>
      </c>
      <c r="AX40">
        <f>(L40/K40 -1)</f>
        <v>5.6970428485214164E-2</v>
      </c>
      <c r="AY40">
        <f>(M40/L40 -1)</f>
        <v>-1.6443987667009274E-2</v>
      </c>
      <c r="AZ40">
        <f>(N40/M40 -1)</f>
        <v>4.9576221990015323E-2</v>
      </c>
      <c r="BA40">
        <f>(O40/N40 -1)</f>
        <v>-4.9778761061947119E-3</v>
      </c>
      <c r="BB40">
        <f>(P40/O40 -1)</f>
        <v>-3.9021678710394747E-2</v>
      </c>
      <c r="BC40" t="e">
        <f>(Q40/P40 -1)</f>
        <v>#VALUE!</v>
      </c>
      <c r="BD40" t="e">
        <f>(R40/Q40 -1)</f>
        <v>#VALUE!</v>
      </c>
      <c r="BE40" t="e">
        <f>(S40/R40 -1)</f>
        <v>#VALUE!</v>
      </c>
    </row>
    <row r="41" spans="1:57" x14ac:dyDescent="0.3">
      <c r="A41" t="s">
        <v>66</v>
      </c>
      <c r="B41" t="s">
        <v>330</v>
      </c>
      <c r="C41">
        <v>7.64</v>
      </c>
      <c r="D41">
        <v>49.32</v>
      </c>
      <c r="E41">
        <v>62.6</v>
      </c>
      <c r="F41">
        <v>62.48</v>
      </c>
      <c r="G41">
        <v>66.239999999999995</v>
      </c>
      <c r="H41">
        <v>66.63</v>
      </c>
      <c r="I41">
        <v>67.02</v>
      </c>
      <c r="J41">
        <v>66.47</v>
      </c>
      <c r="K41">
        <v>67.8</v>
      </c>
      <c r="L41">
        <v>69.37</v>
      </c>
      <c r="M41">
        <v>66.47</v>
      </c>
      <c r="N41">
        <v>64.98</v>
      </c>
      <c r="O41">
        <v>61.69</v>
      </c>
      <c r="P41">
        <v>61.71</v>
      </c>
      <c r="Q41">
        <v>65.319999999999993</v>
      </c>
      <c r="R41" t="s">
        <v>1</v>
      </c>
      <c r="AD41">
        <v>6.0179257362355854E-2</v>
      </c>
      <c r="AE41">
        <v>5.8876811594203993E-3</v>
      </c>
      <c r="AF41">
        <v>5.8532192705988972E-3</v>
      </c>
      <c r="AG41">
        <v>-8.2065055207399817E-3</v>
      </c>
      <c r="AH41">
        <v>2.0009026628554194E-2</v>
      </c>
      <c r="AI41">
        <v>2.3156342182890866E-2</v>
      </c>
      <c r="AJ41">
        <v>-4.180481476142428E-2</v>
      </c>
      <c r="AK41">
        <v>-2.2416127576350142E-2</v>
      </c>
      <c r="AL41">
        <v>-5.0630963373345717E-2</v>
      </c>
      <c r="AM41">
        <v>3.2420165342839091E-4</v>
      </c>
      <c r="AN41">
        <v>5.8499432830983578E-2</v>
      </c>
      <c r="AO41" t="e">
        <v>#VALUE!</v>
      </c>
      <c r="AP41" t="e">
        <v>#VALUE!</v>
      </c>
      <c r="AS41">
        <f>(G41/F41 -1)</f>
        <v>6.0179257362355854E-2</v>
      </c>
      <c r="AT41">
        <f>(H41/G41 -1)</f>
        <v>5.8876811594203993E-3</v>
      </c>
      <c r="AU41">
        <f>(I41/H41 -1)</f>
        <v>5.8532192705988972E-3</v>
      </c>
      <c r="AV41">
        <f>(J41/I41 -1)</f>
        <v>-8.2065055207399817E-3</v>
      </c>
      <c r="AW41">
        <f>(K41/J41 -1)</f>
        <v>2.0009026628554194E-2</v>
      </c>
      <c r="AX41">
        <f>(L41/K41 -1)</f>
        <v>2.3156342182890866E-2</v>
      </c>
      <c r="AY41">
        <f>(M41/L41 -1)</f>
        <v>-4.180481476142428E-2</v>
      </c>
      <c r="AZ41">
        <f>(N41/M41 -1)</f>
        <v>-2.2416127576350142E-2</v>
      </c>
      <c r="BA41">
        <f>(O41/N41 -1)</f>
        <v>-5.0630963373345717E-2</v>
      </c>
      <c r="BB41">
        <f>(P41/O41 -1)</f>
        <v>3.2420165342839091E-4</v>
      </c>
      <c r="BC41">
        <f>(Q41/P41 -1)</f>
        <v>5.8499432830983578E-2</v>
      </c>
      <c r="BD41" t="e">
        <f>(R41/Q41 -1)</f>
        <v>#VALUE!</v>
      </c>
      <c r="BE41" t="e">
        <f>(S41/R41 -1)</f>
        <v>#VALUE!</v>
      </c>
    </row>
    <row r="42" spans="1:57" x14ac:dyDescent="0.3">
      <c r="A42" t="s">
        <v>78</v>
      </c>
      <c r="B42" t="s">
        <v>336</v>
      </c>
      <c r="C42" t="s">
        <v>1</v>
      </c>
      <c r="D42">
        <v>0</v>
      </c>
      <c r="E42">
        <v>10.69</v>
      </c>
      <c r="F42">
        <v>8.19</v>
      </c>
      <c r="G42">
        <v>7.02</v>
      </c>
      <c r="H42">
        <v>6.18</v>
      </c>
      <c r="I42">
        <v>5.61</v>
      </c>
      <c r="J42">
        <v>5.88</v>
      </c>
      <c r="K42">
        <v>5.52</v>
      </c>
      <c r="L42">
        <v>5.57</v>
      </c>
      <c r="M42">
        <v>28.4</v>
      </c>
      <c r="N42">
        <v>33.92</v>
      </c>
      <c r="O42">
        <v>46.02</v>
      </c>
      <c r="P42">
        <v>51.56</v>
      </c>
      <c r="Q42" t="s">
        <v>1</v>
      </c>
      <c r="R42" t="s">
        <v>1</v>
      </c>
      <c r="AD42">
        <v>-0.1428571428571429</v>
      </c>
      <c r="AE42">
        <v>-0.11965811965811968</v>
      </c>
      <c r="AF42">
        <v>-9.2233009708737823E-2</v>
      </c>
      <c r="AG42">
        <v>4.8128342245989275E-2</v>
      </c>
      <c r="AH42">
        <v>-6.1224489795918435E-2</v>
      </c>
      <c r="AI42">
        <v>9.0579710144929049E-3</v>
      </c>
      <c r="AJ42">
        <v>4.0987432675044877</v>
      </c>
      <c r="AK42">
        <v>0.19436619718309878</v>
      </c>
      <c r="AL42">
        <v>0.35672169811320753</v>
      </c>
      <c r="AM42">
        <v>0.12038244241634066</v>
      </c>
      <c r="AN42" t="e">
        <v>#VALUE!</v>
      </c>
      <c r="AO42" t="e">
        <v>#VALUE!</v>
      </c>
      <c r="AP42" t="e">
        <v>#VALUE!</v>
      </c>
      <c r="AS42">
        <f>(G42/F42 -1)</f>
        <v>-0.1428571428571429</v>
      </c>
      <c r="AT42">
        <f>(H42/G42 -1)</f>
        <v>-0.11965811965811968</v>
      </c>
      <c r="AU42">
        <f>(I42/H42 -1)</f>
        <v>-9.2233009708737823E-2</v>
      </c>
      <c r="AV42">
        <f>(J42/I42 -1)</f>
        <v>4.8128342245989275E-2</v>
      </c>
      <c r="AW42">
        <f>(K42/J42 -1)</f>
        <v>-6.1224489795918435E-2</v>
      </c>
      <c r="AX42">
        <f>(L42/K42 -1)</f>
        <v>9.0579710144929049E-3</v>
      </c>
      <c r="AY42">
        <f>(M42/L42 -1)</f>
        <v>4.0987432675044877</v>
      </c>
      <c r="AZ42">
        <f>(N42/M42 -1)</f>
        <v>0.19436619718309878</v>
      </c>
      <c r="BA42">
        <f>(O42/N42 -1)</f>
        <v>0.35672169811320753</v>
      </c>
      <c r="BB42">
        <f>(P42/O42 -1)</f>
        <v>0.12038244241634066</v>
      </c>
      <c r="BC42" t="e">
        <f>(Q42/P42 -1)</f>
        <v>#VALUE!</v>
      </c>
      <c r="BD42" t="e">
        <f>(R42/Q42 -1)</f>
        <v>#VALUE!</v>
      </c>
      <c r="BE42" t="e">
        <f>(S42/R42 -1)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75D0-065C-4CCC-A7CE-04A1ED35D980}">
  <dimension ref="A1:BK42"/>
  <sheetViews>
    <sheetView zoomScale="40" zoomScaleNormal="40" workbookViewId="0">
      <selection activeCell="N71" sqref="N71"/>
    </sheetView>
  </sheetViews>
  <sheetFormatPr defaultRowHeight="14.4" x14ac:dyDescent="0.3"/>
  <sheetData>
    <row r="1" spans="1:63" x14ac:dyDescent="0.3">
      <c r="B1" t="s">
        <v>41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AA1" s="1"/>
      <c r="AB1" s="1"/>
      <c r="AC1" s="1"/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Y1" s="1">
        <v>2009</v>
      </c>
      <c r="AZ1" s="1">
        <v>2010</v>
      </c>
      <c r="BA1" s="1">
        <v>2011</v>
      </c>
      <c r="BB1" s="1">
        <v>2012</v>
      </c>
      <c r="BC1" s="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</row>
    <row r="2" spans="1:63" x14ac:dyDescent="0.3">
      <c r="A2" t="s">
        <v>46</v>
      </c>
      <c r="B2" t="s">
        <v>113</v>
      </c>
      <c r="C2">
        <v>43.7</v>
      </c>
      <c r="D2">
        <v>30.46</v>
      </c>
      <c r="E2">
        <v>49.38</v>
      </c>
      <c r="F2">
        <v>53.96</v>
      </c>
      <c r="G2">
        <v>60.12</v>
      </c>
      <c r="H2">
        <v>63.57</v>
      </c>
      <c r="I2">
        <v>60.38</v>
      </c>
      <c r="J2">
        <v>56.62</v>
      </c>
      <c r="K2">
        <v>44.22</v>
      </c>
      <c r="L2">
        <v>42.66</v>
      </c>
      <c r="M2">
        <v>53.36</v>
      </c>
      <c r="N2">
        <v>64.069999999999993</v>
      </c>
      <c r="O2">
        <v>66.31</v>
      </c>
      <c r="P2">
        <v>63.03</v>
      </c>
      <c r="Q2">
        <v>73.34</v>
      </c>
      <c r="R2" t="s">
        <v>1</v>
      </c>
      <c r="AD2">
        <v>0.11415863602668641</v>
      </c>
      <c r="AE2">
        <v>5.7385229540918292E-2</v>
      </c>
      <c r="AF2">
        <v>-5.0180902941639127E-2</v>
      </c>
      <c r="AG2">
        <v>-6.2272275587943127E-2</v>
      </c>
      <c r="AH2">
        <v>-0.21900388555280814</v>
      </c>
      <c r="AI2">
        <v>-3.5278154681139817E-2</v>
      </c>
      <c r="AJ2">
        <v>0.25082044069385856</v>
      </c>
      <c r="AK2">
        <v>0.20071214392803594</v>
      </c>
      <c r="AL2">
        <v>3.4961760574371947E-2</v>
      </c>
      <c r="AM2">
        <v>-4.9464635801538259E-2</v>
      </c>
      <c r="AN2">
        <v>0.16357290179279715</v>
      </c>
      <c r="AO2">
        <v>0</v>
      </c>
      <c r="AP2" t="e">
        <v>#VALUE!</v>
      </c>
      <c r="AY2">
        <f>(G2/F2 -1)</f>
        <v>0.11415863602668641</v>
      </c>
      <c r="AZ2">
        <f>(H2/G2 -1)</f>
        <v>5.7385229540918292E-2</v>
      </c>
      <c r="BA2">
        <f>(I2/H2 -1)</f>
        <v>-5.0180902941639127E-2</v>
      </c>
      <c r="BB2">
        <f>(J2/I2 -1)</f>
        <v>-6.2272275587943127E-2</v>
      </c>
      <c r="BC2">
        <f>(K2/J2 -1)</f>
        <v>-0.21900388555280814</v>
      </c>
      <c r="BD2">
        <f>(L2/K2 -1)</f>
        <v>-3.5278154681139817E-2</v>
      </c>
      <c r="BE2">
        <f>(M2/L2 -1)</f>
        <v>0.25082044069385856</v>
      </c>
      <c r="BF2">
        <f>(N2/M2 -1)</f>
        <v>0.20071214392803594</v>
      </c>
      <c r="BG2">
        <f>(O2/N2 -1)</f>
        <v>3.4961760574371947E-2</v>
      </c>
      <c r="BH2">
        <f>(P2/O2 -1)</f>
        <v>-4.9464635801538259E-2</v>
      </c>
      <c r="BI2">
        <f>(Q2/P2 -1)</f>
        <v>0.16357290179279715</v>
      </c>
      <c r="BJ2">
        <v>0</v>
      </c>
      <c r="BK2" t="e">
        <f>(S2/R2 -1)</f>
        <v>#VALUE!</v>
      </c>
    </row>
    <row r="3" spans="1:63" x14ac:dyDescent="0.3">
      <c r="A3" t="s">
        <v>60</v>
      </c>
      <c r="B3" t="s">
        <v>118</v>
      </c>
      <c r="C3">
        <v>50.38</v>
      </c>
      <c r="D3">
        <v>80.59</v>
      </c>
      <c r="E3">
        <v>89.2</v>
      </c>
      <c r="F3">
        <v>90.5</v>
      </c>
      <c r="G3">
        <v>94.31</v>
      </c>
      <c r="H3">
        <v>92.4</v>
      </c>
      <c r="I3">
        <v>93.14</v>
      </c>
      <c r="J3">
        <v>93.33</v>
      </c>
      <c r="K3">
        <v>93</v>
      </c>
      <c r="L3">
        <v>95.51</v>
      </c>
      <c r="M3">
        <v>91.06</v>
      </c>
      <c r="N3">
        <v>90.02</v>
      </c>
      <c r="O3">
        <v>97.6</v>
      </c>
      <c r="P3">
        <v>97.88</v>
      </c>
      <c r="Q3">
        <v>97.53</v>
      </c>
      <c r="R3" t="s">
        <v>1</v>
      </c>
      <c r="Z3" s="1"/>
      <c r="AD3">
        <v>4.2099447513812116E-2</v>
      </c>
      <c r="AE3">
        <v>-2.0252359240801598E-2</v>
      </c>
      <c r="AF3">
        <v>8.0086580086580206E-3</v>
      </c>
      <c r="AG3">
        <v>2.0399398754562537E-3</v>
      </c>
      <c r="AH3">
        <v>-3.5358405657345271E-3</v>
      </c>
      <c r="AI3">
        <v>2.6989247311828057E-2</v>
      </c>
      <c r="AJ3">
        <v>-4.6591979897392943E-2</v>
      </c>
      <c r="AK3">
        <v>-1.1421041071820848E-2</v>
      </c>
      <c r="AL3">
        <v>8.4203510331037457E-2</v>
      </c>
      <c r="AM3">
        <v>2.8688524590163578E-3</v>
      </c>
      <c r="AN3">
        <v>-3.5758071107477862E-3</v>
      </c>
      <c r="AO3" t="e">
        <v>#VALUE!</v>
      </c>
      <c r="AP3" t="e">
        <v>#VALUE!</v>
      </c>
      <c r="AY3">
        <f>(G3/F3 -1)</f>
        <v>4.2099447513812116E-2</v>
      </c>
      <c r="AZ3">
        <f>(H3/G3 -1)</f>
        <v>-2.0252359240801598E-2</v>
      </c>
      <c r="BA3">
        <f>(I3/H3 -1)</f>
        <v>8.0086580086580206E-3</v>
      </c>
      <c r="BB3">
        <f>(J3/I3 -1)</f>
        <v>2.0399398754562537E-3</v>
      </c>
      <c r="BC3">
        <f>(K3/J3 -1)</f>
        <v>-3.5358405657345271E-3</v>
      </c>
      <c r="BD3">
        <f>(L3/K3 -1)</f>
        <v>2.6989247311828057E-2</v>
      </c>
      <c r="BE3">
        <f>(M3/L3 -1)</f>
        <v>-4.6591979897392943E-2</v>
      </c>
      <c r="BF3">
        <f>(N3/M3 -1)</f>
        <v>-1.1421041071820848E-2</v>
      </c>
      <c r="BG3">
        <f>(O3/N3 -1)</f>
        <v>8.4203510331037457E-2</v>
      </c>
      <c r="BH3">
        <f>(P3/O3 -1)</f>
        <v>2.8688524590163578E-3</v>
      </c>
      <c r="BI3">
        <f>(Q3/P3 -1)</f>
        <v>-3.5758071107477862E-3</v>
      </c>
      <c r="BJ3" t="e">
        <f>(R3/Q3 -1)</f>
        <v>#VALUE!</v>
      </c>
      <c r="BK3" t="e">
        <f>(S3/R3 -1)</f>
        <v>#VALUE!</v>
      </c>
    </row>
    <row r="4" spans="1:63" x14ac:dyDescent="0.3">
      <c r="A4" t="s">
        <v>42</v>
      </c>
      <c r="B4" t="s">
        <v>123</v>
      </c>
      <c r="C4">
        <v>28.45</v>
      </c>
      <c r="D4">
        <v>29.68</v>
      </c>
      <c r="E4">
        <v>26.98</v>
      </c>
      <c r="F4">
        <v>28.53</v>
      </c>
      <c r="G4">
        <v>37.340000000000003</v>
      </c>
      <c r="H4">
        <v>36.299999999999997</v>
      </c>
      <c r="I4">
        <v>39.950000000000003</v>
      </c>
      <c r="J4">
        <v>35.65</v>
      </c>
      <c r="K4">
        <v>50.22</v>
      </c>
      <c r="L4">
        <v>51.27</v>
      </c>
      <c r="M4">
        <v>75.67</v>
      </c>
      <c r="N4">
        <v>73.47</v>
      </c>
      <c r="O4">
        <v>85.8</v>
      </c>
      <c r="P4">
        <v>90.37</v>
      </c>
      <c r="Q4" t="s">
        <v>1</v>
      </c>
      <c r="R4" t="s">
        <v>1</v>
      </c>
      <c r="Z4" s="1"/>
      <c r="AD4">
        <v>0.30879775674728371</v>
      </c>
      <c r="AE4">
        <v>-2.7852169255490278E-2</v>
      </c>
      <c r="AF4">
        <v>0.1005509641873279</v>
      </c>
      <c r="AG4">
        <v>-0.10763454317897381</v>
      </c>
      <c r="AH4">
        <v>0.40869565217391313</v>
      </c>
      <c r="AI4">
        <v>2.09080047789727E-2</v>
      </c>
      <c r="AJ4">
        <v>0.47591183928223124</v>
      </c>
      <c r="AK4">
        <v>-2.9073609092110542E-2</v>
      </c>
      <c r="AL4">
        <v>0.16782360146998765</v>
      </c>
      <c r="AM4">
        <v>5.3263403263403397E-2</v>
      </c>
      <c r="AN4" t="e">
        <v>#VALUE!</v>
      </c>
      <c r="AO4" t="e">
        <v>#VALUE!</v>
      </c>
      <c r="AP4" t="e">
        <v>#VALUE!</v>
      </c>
      <c r="AY4">
        <f>(G4/F4 -1)</f>
        <v>0.30879775674728371</v>
      </c>
      <c r="AZ4">
        <f>(H4/G4 -1)</f>
        <v>-2.7852169255490278E-2</v>
      </c>
      <c r="BA4">
        <f>(I4/H4 -1)</f>
        <v>0.1005509641873279</v>
      </c>
      <c r="BB4">
        <f>(J4/I4 -1)</f>
        <v>-0.10763454317897381</v>
      </c>
      <c r="BC4">
        <f>(K4/J4 -1)</f>
        <v>0.40869565217391313</v>
      </c>
      <c r="BD4">
        <f>(L4/K4 -1)</f>
        <v>2.09080047789727E-2</v>
      </c>
      <c r="BE4">
        <f>(M4/L4 -1)</f>
        <v>0.47591183928223124</v>
      </c>
      <c r="BF4">
        <f>(N4/M4 -1)</f>
        <v>-2.9073609092110542E-2</v>
      </c>
      <c r="BG4">
        <f>(O4/N4 -1)</f>
        <v>0.16782360146998765</v>
      </c>
      <c r="BH4">
        <f>(P4/O4 -1)</f>
        <v>5.3263403263403397E-2</v>
      </c>
      <c r="BI4" t="e">
        <f>(Q4/P4 -1)</f>
        <v>#VALUE!</v>
      </c>
      <c r="BJ4" t="e">
        <f>(R4/Q4 -1)</f>
        <v>#VALUE!</v>
      </c>
      <c r="BK4" t="e">
        <f>(S4/R4 -1)</f>
        <v>#VALUE!</v>
      </c>
    </row>
    <row r="5" spans="1:63" x14ac:dyDescent="0.3">
      <c r="A5" t="s">
        <v>80</v>
      </c>
      <c r="B5" t="s">
        <v>128</v>
      </c>
      <c r="C5">
        <v>56.34</v>
      </c>
      <c r="D5">
        <v>40.6</v>
      </c>
      <c r="E5">
        <v>43.41</v>
      </c>
      <c r="F5">
        <v>36.9</v>
      </c>
      <c r="G5">
        <v>42.95</v>
      </c>
      <c r="H5">
        <v>56.9</v>
      </c>
      <c r="I5">
        <v>52.88</v>
      </c>
      <c r="J5">
        <v>38.35</v>
      </c>
      <c r="K5">
        <v>47.88</v>
      </c>
      <c r="L5">
        <v>51.18</v>
      </c>
      <c r="M5">
        <v>61.58</v>
      </c>
      <c r="N5">
        <v>70.77</v>
      </c>
      <c r="O5">
        <v>88.62</v>
      </c>
      <c r="P5">
        <v>91.89</v>
      </c>
      <c r="Q5" t="s">
        <v>1</v>
      </c>
      <c r="R5" t="s">
        <v>1</v>
      </c>
      <c r="AD5">
        <v>0.16395663956639583</v>
      </c>
      <c r="AE5">
        <v>0.32479627473806749</v>
      </c>
      <c r="AF5">
        <v>-7.0650263620386622E-2</v>
      </c>
      <c r="AG5">
        <v>-0.27477307110438731</v>
      </c>
      <c r="AH5">
        <v>0.24850065189048243</v>
      </c>
      <c r="AI5">
        <v>6.8922305764411051E-2</v>
      </c>
      <c r="AJ5">
        <v>0.20320437670965208</v>
      </c>
      <c r="AK5">
        <v>0.14923676518350115</v>
      </c>
      <c r="AL5">
        <v>0.25222551928783399</v>
      </c>
      <c r="AM5">
        <v>3.6899119837508376E-2</v>
      </c>
      <c r="AN5" t="e">
        <v>#VALUE!</v>
      </c>
      <c r="AO5" t="e">
        <v>#VALUE!</v>
      </c>
      <c r="AP5" t="e">
        <v>#VALUE!</v>
      </c>
      <c r="AY5">
        <f>(G5/F5 -1)</f>
        <v>0.16395663956639583</v>
      </c>
      <c r="AZ5">
        <f>(H5/G5 -1)</f>
        <v>0.32479627473806749</v>
      </c>
      <c r="BA5">
        <f>(I5/H5 -1)</f>
        <v>-7.0650263620386622E-2</v>
      </c>
      <c r="BB5">
        <f>(J5/I5 -1)</f>
        <v>-0.27477307110438731</v>
      </c>
      <c r="BC5">
        <f>(K5/J5 -1)</f>
        <v>0.24850065189048243</v>
      </c>
      <c r="BD5">
        <f>(L5/K5 -1)</f>
        <v>6.8922305764411051E-2</v>
      </c>
      <c r="BE5">
        <f>(M5/L5 -1)</f>
        <v>0.20320437670965208</v>
      </c>
      <c r="BF5">
        <f>(N5/M5 -1)</f>
        <v>0.14923676518350115</v>
      </c>
      <c r="BG5">
        <f>(O5/N5 -1)</f>
        <v>0.25222551928783399</v>
      </c>
      <c r="BH5">
        <f>(P5/O5 -1)</f>
        <v>3.6899119837508376E-2</v>
      </c>
      <c r="BI5" t="e">
        <f>(Q5/P5 -1)</f>
        <v>#VALUE!</v>
      </c>
      <c r="BJ5" t="e">
        <f>(R5/Q5 -1)</f>
        <v>#VALUE!</v>
      </c>
      <c r="BK5" t="e">
        <f>(S5/R5 -1)</f>
        <v>#VALUE!</v>
      </c>
    </row>
    <row r="6" spans="1:63" x14ac:dyDescent="0.3">
      <c r="A6" t="s">
        <v>80</v>
      </c>
      <c r="B6" t="s">
        <v>133</v>
      </c>
      <c r="C6">
        <v>56.34</v>
      </c>
      <c r="D6">
        <v>40.6</v>
      </c>
      <c r="E6">
        <v>43.41</v>
      </c>
      <c r="F6">
        <v>36.9</v>
      </c>
      <c r="G6">
        <v>42.95</v>
      </c>
      <c r="H6">
        <v>56.9</v>
      </c>
      <c r="I6">
        <v>52.88</v>
      </c>
      <c r="J6">
        <v>38.35</v>
      </c>
      <c r="K6">
        <v>47.88</v>
      </c>
      <c r="L6">
        <v>51.18</v>
      </c>
      <c r="M6">
        <v>61.58</v>
      </c>
      <c r="N6">
        <v>70.77</v>
      </c>
      <c r="O6">
        <v>88.62</v>
      </c>
      <c r="P6">
        <v>91.89</v>
      </c>
      <c r="Q6" t="s">
        <v>1</v>
      </c>
      <c r="R6" t="s">
        <v>1</v>
      </c>
      <c r="Z6" s="1"/>
      <c r="AD6">
        <v>0.16395663956639583</v>
      </c>
      <c r="AE6">
        <v>0.32479627473806749</v>
      </c>
      <c r="AF6">
        <v>-7.0650263620386622E-2</v>
      </c>
      <c r="AG6">
        <v>-0.27477307110438731</v>
      </c>
      <c r="AH6">
        <v>0.24850065189048243</v>
      </c>
      <c r="AI6">
        <v>6.8922305764411051E-2</v>
      </c>
      <c r="AJ6">
        <v>0.20320437670965208</v>
      </c>
      <c r="AK6">
        <v>0.14923676518350115</v>
      </c>
      <c r="AL6">
        <v>0.25222551928783399</v>
      </c>
      <c r="AM6">
        <v>3.6899119837508376E-2</v>
      </c>
      <c r="AN6" t="e">
        <v>#VALUE!</v>
      </c>
      <c r="AO6" t="e">
        <v>#VALUE!</v>
      </c>
      <c r="AP6" t="e">
        <v>#VALUE!</v>
      </c>
      <c r="AY6">
        <f>(G6/F6 -1)</f>
        <v>0.16395663956639583</v>
      </c>
      <c r="AZ6">
        <f>(H6/G6 -1)</f>
        <v>0.32479627473806749</v>
      </c>
      <c r="BA6">
        <f>(I6/H6 -1)</f>
        <v>-7.0650263620386622E-2</v>
      </c>
      <c r="BB6">
        <f>(J6/I6 -1)</f>
        <v>-0.27477307110438731</v>
      </c>
      <c r="BC6">
        <f>(K6/J6 -1)</f>
        <v>0.24850065189048243</v>
      </c>
      <c r="BD6">
        <f>(L6/K6 -1)</f>
        <v>6.8922305764411051E-2</v>
      </c>
      <c r="BE6">
        <f>(M6/L6 -1)</f>
        <v>0.20320437670965208</v>
      </c>
      <c r="BF6">
        <f>(N6/M6 -1)</f>
        <v>0.14923676518350115</v>
      </c>
      <c r="BG6">
        <f>(O6/N6 -1)</f>
        <v>0.25222551928783399</v>
      </c>
      <c r="BH6">
        <f>(P6/O6 -1)</f>
        <v>3.6899119837508376E-2</v>
      </c>
      <c r="BI6" t="e">
        <f>(Q6/P6 -1)</f>
        <v>#VALUE!</v>
      </c>
      <c r="BJ6" t="e">
        <f>(R6/Q6 -1)</f>
        <v>#VALUE!</v>
      </c>
      <c r="BK6" t="e">
        <f>(S6/R6 -1)</f>
        <v>#VALUE!</v>
      </c>
    </row>
    <row r="7" spans="1:63" x14ac:dyDescent="0.3">
      <c r="A7" t="s">
        <v>76</v>
      </c>
      <c r="B7" t="s">
        <v>138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52.94</v>
      </c>
      <c r="J7">
        <v>55.89</v>
      </c>
      <c r="K7">
        <v>53.47</v>
      </c>
      <c r="L7">
        <v>49.83</v>
      </c>
      <c r="M7">
        <v>50.54</v>
      </c>
      <c r="N7">
        <v>56.26</v>
      </c>
      <c r="O7">
        <v>58.96</v>
      </c>
      <c r="P7">
        <v>59.37</v>
      </c>
      <c r="Q7" t="s">
        <v>1</v>
      </c>
      <c r="R7" t="s">
        <v>1</v>
      </c>
      <c r="AD7" t="e">
        <v>#VALUE!</v>
      </c>
      <c r="AE7" t="e">
        <v>#VALUE!</v>
      </c>
      <c r="AF7" t="e">
        <v>#VALUE!</v>
      </c>
      <c r="AG7">
        <v>5.5723460521345025E-2</v>
      </c>
      <c r="AH7">
        <v>-4.3299337985328368E-2</v>
      </c>
      <c r="AI7">
        <v>-6.8075556386758995E-2</v>
      </c>
      <c r="AJ7">
        <v>1.4248444712020802E-2</v>
      </c>
      <c r="AK7">
        <v>0.11317768104471693</v>
      </c>
      <c r="AL7">
        <v>4.7991468183434138E-2</v>
      </c>
      <c r="AM7">
        <v>6.9538670284938764E-3</v>
      </c>
      <c r="AN7" t="e">
        <v>#VALUE!</v>
      </c>
      <c r="AO7" t="e">
        <v>#VALUE!</v>
      </c>
      <c r="AP7" t="e">
        <v>#VALUE!</v>
      </c>
      <c r="AY7" t="e">
        <f>(G7/F7 -1)</f>
        <v>#VALUE!</v>
      </c>
      <c r="AZ7" t="e">
        <f>(H7/G7 -1)</f>
        <v>#VALUE!</v>
      </c>
      <c r="BA7" t="e">
        <f>(I7/H7 -1)</f>
        <v>#VALUE!</v>
      </c>
      <c r="BB7">
        <f>(J7/I7 -1)</f>
        <v>5.5723460521345025E-2</v>
      </c>
      <c r="BC7">
        <f>(K7/J7 -1)</f>
        <v>-4.3299337985328368E-2</v>
      </c>
      <c r="BD7">
        <f>(L7/K7 -1)</f>
        <v>-6.8075556386758995E-2</v>
      </c>
      <c r="BE7">
        <f>(M7/L7 -1)</f>
        <v>1.4248444712020802E-2</v>
      </c>
      <c r="BF7">
        <f>(N7/M7 -1)</f>
        <v>0.11317768104471693</v>
      </c>
      <c r="BG7">
        <f>(O7/N7 -1)</f>
        <v>4.7991468183434138E-2</v>
      </c>
      <c r="BH7">
        <f>(P7/O7 -1)</f>
        <v>6.9538670284938764E-3</v>
      </c>
      <c r="BI7" t="e">
        <f>(Q7/P7 -1)</f>
        <v>#VALUE!</v>
      </c>
      <c r="BJ7" t="e">
        <f>(R7/Q7 -1)</f>
        <v>#VALUE!</v>
      </c>
      <c r="BK7" t="e">
        <f>(S7/R7 -1)</f>
        <v>#VALUE!</v>
      </c>
    </row>
    <row r="8" spans="1:63" x14ac:dyDescent="0.3">
      <c r="A8" t="s">
        <v>75</v>
      </c>
      <c r="B8" t="s">
        <v>143</v>
      </c>
      <c r="C8" t="s">
        <v>1</v>
      </c>
      <c r="D8" t="s">
        <v>1</v>
      </c>
      <c r="E8" t="s">
        <v>1</v>
      </c>
      <c r="F8" t="s">
        <v>1</v>
      </c>
      <c r="G8">
        <v>30.63</v>
      </c>
      <c r="H8">
        <v>31.36</v>
      </c>
      <c r="I8">
        <v>27.13</v>
      </c>
      <c r="J8">
        <v>27.66</v>
      </c>
      <c r="K8">
        <v>26.91</v>
      </c>
      <c r="L8">
        <v>22.77</v>
      </c>
      <c r="M8">
        <v>23.48</v>
      </c>
      <c r="N8">
        <v>29.81</v>
      </c>
      <c r="O8">
        <v>43.12</v>
      </c>
      <c r="P8">
        <v>42.96</v>
      </c>
      <c r="Q8" t="s">
        <v>1</v>
      </c>
      <c r="R8" t="s">
        <v>1</v>
      </c>
      <c r="Z8" s="1"/>
      <c r="AD8" t="e">
        <v>#VALUE!</v>
      </c>
      <c r="AE8">
        <v>2.3832843617368704E-2</v>
      </c>
      <c r="AF8">
        <v>-0.13488520408163263</v>
      </c>
      <c r="AG8">
        <v>1.9535569480280124E-2</v>
      </c>
      <c r="AH8">
        <v>-2.7114967462039008E-2</v>
      </c>
      <c r="AI8">
        <v>-0.15384615384615385</v>
      </c>
      <c r="AJ8">
        <v>3.1181379007465981E-2</v>
      </c>
      <c r="AK8">
        <v>0.26959114139693341</v>
      </c>
      <c r="AL8">
        <v>0.44649446494464939</v>
      </c>
      <c r="AM8">
        <v>-3.7105751391465214E-3</v>
      </c>
      <c r="AN8" t="e">
        <v>#VALUE!</v>
      </c>
      <c r="AO8" t="e">
        <v>#VALUE!</v>
      </c>
      <c r="AP8" t="e">
        <v>#VALUE!</v>
      </c>
      <c r="AY8" t="e">
        <f>(G8/F8 -1)</f>
        <v>#VALUE!</v>
      </c>
      <c r="AZ8">
        <f>(H8/G8 -1)</f>
        <v>2.3832843617368704E-2</v>
      </c>
      <c r="BA8">
        <f>(I8/H8 -1)</f>
        <v>-0.13488520408163263</v>
      </c>
      <c r="BB8">
        <f>(J8/I8 -1)</f>
        <v>1.9535569480280124E-2</v>
      </c>
      <c r="BC8">
        <f>(K8/J8 -1)</f>
        <v>-2.7114967462039008E-2</v>
      </c>
      <c r="BD8">
        <f>(L8/K8 -1)</f>
        <v>-0.15384615384615385</v>
      </c>
      <c r="BE8">
        <f>(M8/L8 -1)</f>
        <v>3.1181379007465981E-2</v>
      </c>
      <c r="BF8">
        <f>(N8/M8 -1)</f>
        <v>0.26959114139693341</v>
      </c>
      <c r="BG8">
        <f>(O8/N8 -1)</f>
        <v>0.44649446494464939</v>
      </c>
      <c r="BH8">
        <f>(P8/O8 -1)</f>
        <v>-3.7105751391465214E-3</v>
      </c>
      <c r="BI8" t="e">
        <f>(Q8/P8 -1)</f>
        <v>#VALUE!</v>
      </c>
      <c r="BJ8" t="e">
        <f>(R8/Q8 -1)</f>
        <v>#VALUE!</v>
      </c>
      <c r="BK8" t="e">
        <f>(S8/R8 -1)</f>
        <v>#VALUE!</v>
      </c>
    </row>
    <row r="9" spans="1:63" x14ac:dyDescent="0.3">
      <c r="A9" t="s">
        <v>47</v>
      </c>
      <c r="B9" t="s">
        <v>148</v>
      </c>
      <c r="C9">
        <v>22.04</v>
      </c>
      <c r="D9">
        <v>18.04</v>
      </c>
      <c r="E9">
        <v>16.87</v>
      </c>
      <c r="F9">
        <v>14.8</v>
      </c>
      <c r="G9">
        <v>21.02</v>
      </c>
      <c r="H9">
        <v>19.010000000000002</v>
      </c>
      <c r="I9">
        <v>16.510000000000002</v>
      </c>
      <c r="J9">
        <v>17.98</v>
      </c>
      <c r="K9">
        <v>16.739999999999998</v>
      </c>
      <c r="L9">
        <v>12.82</v>
      </c>
      <c r="M9">
        <v>13.78</v>
      </c>
      <c r="N9">
        <v>41.19</v>
      </c>
      <c r="O9">
        <v>31.36</v>
      </c>
      <c r="P9">
        <v>24.63</v>
      </c>
      <c r="Q9" t="s">
        <v>1</v>
      </c>
      <c r="R9" t="s">
        <v>1</v>
      </c>
      <c r="AD9">
        <v>0.42027027027027009</v>
      </c>
      <c r="AE9">
        <v>-9.56232159847763E-2</v>
      </c>
      <c r="AF9">
        <v>-0.13150973172014724</v>
      </c>
      <c r="AG9">
        <v>8.9036947304663716E-2</v>
      </c>
      <c r="AH9">
        <v>-6.8965517241379448E-2</v>
      </c>
      <c r="AI9">
        <v>-0.23416965352449215</v>
      </c>
      <c r="AJ9">
        <v>7.4882995319812684E-2</v>
      </c>
      <c r="AK9">
        <v>1.9891146589259798</v>
      </c>
      <c r="AL9">
        <v>-0.23865015780529253</v>
      </c>
      <c r="AM9">
        <v>-0.21460459183673475</v>
      </c>
      <c r="AN9" t="e">
        <v>#VALUE!</v>
      </c>
      <c r="AO9" t="e">
        <v>#VALUE!</v>
      </c>
      <c r="AP9" t="e">
        <v>#VALUE!</v>
      </c>
      <c r="AY9">
        <f>(G9/F9 -1)</f>
        <v>0.42027027027027009</v>
      </c>
      <c r="AZ9">
        <f>(H9/G9 -1)</f>
        <v>-9.56232159847763E-2</v>
      </c>
      <c r="BA9">
        <f>(I9/H9 -1)</f>
        <v>-0.13150973172014724</v>
      </c>
      <c r="BB9">
        <f>(J9/I9 -1)</f>
        <v>8.9036947304663716E-2</v>
      </c>
      <c r="BC9">
        <f>(K9/J9 -1)</f>
        <v>-6.8965517241379448E-2</v>
      </c>
      <c r="BD9">
        <f>(L9/K9 -1)</f>
        <v>-0.23416965352449215</v>
      </c>
      <c r="BE9">
        <f>(M9/L9 -1)</f>
        <v>7.4882995319812684E-2</v>
      </c>
      <c r="BF9">
        <f>(N9/M9 -1)</f>
        <v>1.9891146589259798</v>
      </c>
      <c r="BG9">
        <f>(O9/N9 -1)</f>
        <v>-0.23865015780529253</v>
      </c>
      <c r="BH9">
        <f>(P9/O9 -1)</f>
        <v>-0.21460459183673475</v>
      </c>
      <c r="BI9" t="e">
        <f>(Q9/P9 -1)</f>
        <v>#VALUE!</v>
      </c>
      <c r="BJ9" t="e">
        <f>(R9/Q9 -1)</f>
        <v>#VALUE!</v>
      </c>
      <c r="BK9" t="e">
        <f>(S9/R9 -1)</f>
        <v>#VALUE!</v>
      </c>
    </row>
    <row r="10" spans="1:63" x14ac:dyDescent="0.3">
      <c r="A10" t="s">
        <v>74</v>
      </c>
      <c r="B10" t="s">
        <v>153</v>
      </c>
      <c r="C10" t="s">
        <v>1</v>
      </c>
      <c r="D10">
        <v>29.49</v>
      </c>
      <c r="E10">
        <v>38.44</v>
      </c>
      <c r="F10">
        <v>33.89</v>
      </c>
      <c r="G10">
        <v>42.43</v>
      </c>
      <c r="H10">
        <v>31.47</v>
      </c>
      <c r="I10">
        <v>30.19</v>
      </c>
      <c r="J10">
        <v>30.73</v>
      </c>
      <c r="K10">
        <v>40.31</v>
      </c>
      <c r="L10">
        <v>47.04</v>
      </c>
      <c r="M10">
        <v>71.86</v>
      </c>
      <c r="N10">
        <v>75.22</v>
      </c>
      <c r="O10">
        <v>75.849999999999994</v>
      </c>
      <c r="P10">
        <v>74.599999999999994</v>
      </c>
      <c r="Q10" t="s">
        <v>1</v>
      </c>
      <c r="R10" t="s">
        <v>1</v>
      </c>
      <c r="AD10">
        <v>0.2519917379758041</v>
      </c>
      <c r="AE10">
        <v>-0.25830780108413864</v>
      </c>
      <c r="AF10">
        <v>-4.0673657451541056E-2</v>
      </c>
      <c r="AG10">
        <v>1.7886717456111256E-2</v>
      </c>
      <c r="AH10">
        <v>0.31174747803449399</v>
      </c>
      <c r="AI10">
        <v>0.16695609030017367</v>
      </c>
      <c r="AJ10">
        <v>0.52763605442176864</v>
      </c>
      <c r="AK10">
        <v>4.6757584191483348E-2</v>
      </c>
      <c r="AL10">
        <v>8.3754320659399362E-3</v>
      </c>
      <c r="AM10">
        <v>-1.6479894528675043E-2</v>
      </c>
      <c r="AN10" t="e">
        <v>#VALUE!</v>
      </c>
      <c r="AO10" t="e">
        <v>#VALUE!</v>
      </c>
      <c r="AP10" t="e">
        <v>#VALUE!</v>
      </c>
      <c r="AY10">
        <f>(G10/F10 -1)</f>
        <v>0.2519917379758041</v>
      </c>
      <c r="AZ10">
        <f>(H10/G10 -1)</f>
        <v>-0.25830780108413864</v>
      </c>
      <c r="BA10">
        <f>(I10/H10 -1)</f>
        <v>-4.0673657451541056E-2</v>
      </c>
      <c r="BB10">
        <f>(J10/I10 -1)</f>
        <v>1.7886717456111256E-2</v>
      </c>
      <c r="BC10">
        <f>(K10/J10 -1)</f>
        <v>0.31174747803449399</v>
      </c>
      <c r="BD10">
        <f>(L10/K10 -1)</f>
        <v>0.16695609030017367</v>
      </c>
      <c r="BE10">
        <f>(M10/L10 -1)</f>
        <v>0.52763605442176864</v>
      </c>
      <c r="BF10">
        <f>(N10/M10 -1)</f>
        <v>4.6757584191483348E-2</v>
      </c>
      <c r="BG10">
        <f>(O10/N10 -1)</f>
        <v>8.3754320659399362E-3</v>
      </c>
      <c r="BH10">
        <f>(P10/O10 -1)</f>
        <v>-1.6479894528675043E-2</v>
      </c>
      <c r="BI10" t="e">
        <f>(Q10/P10 -1)</f>
        <v>#VALUE!</v>
      </c>
      <c r="BJ10" t="e">
        <f>(R10/Q10 -1)</f>
        <v>#VALUE!</v>
      </c>
      <c r="BK10" t="e">
        <f>(S10/R10 -1)</f>
        <v>#VALUE!</v>
      </c>
    </row>
    <row r="11" spans="1:63" x14ac:dyDescent="0.3">
      <c r="A11" t="s">
        <v>59</v>
      </c>
      <c r="B11" t="s">
        <v>158</v>
      </c>
      <c r="C11">
        <v>87.8</v>
      </c>
      <c r="D11">
        <v>79.680000000000007</v>
      </c>
      <c r="E11">
        <v>84.1</v>
      </c>
      <c r="F11">
        <v>82.74</v>
      </c>
      <c r="G11">
        <v>90.33</v>
      </c>
      <c r="H11">
        <v>92.25</v>
      </c>
      <c r="I11">
        <v>90.64</v>
      </c>
      <c r="J11">
        <v>92.63</v>
      </c>
      <c r="K11">
        <v>93.6</v>
      </c>
      <c r="L11">
        <v>94.54</v>
      </c>
      <c r="M11">
        <v>94.15</v>
      </c>
      <c r="N11">
        <v>95.57</v>
      </c>
      <c r="O11">
        <v>96.76</v>
      </c>
      <c r="P11">
        <v>97.23</v>
      </c>
      <c r="Q11" t="s">
        <v>1</v>
      </c>
      <c r="R11" t="s">
        <v>1</v>
      </c>
      <c r="AD11">
        <v>9.1733139956490239E-2</v>
      </c>
      <c r="AE11">
        <v>2.1255396878113508E-2</v>
      </c>
      <c r="AF11">
        <v>-1.7452574525745224E-2</v>
      </c>
      <c r="AG11">
        <v>2.1954986760811979E-2</v>
      </c>
      <c r="AH11">
        <v>1.0471769405160369E-2</v>
      </c>
      <c r="AI11">
        <v>1.0042735042735229E-2</v>
      </c>
      <c r="AJ11">
        <v>-4.1252379944997086E-3</v>
      </c>
      <c r="AK11">
        <v>1.5082315454062467E-2</v>
      </c>
      <c r="AL11">
        <v>1.2451606152558359E-2</v>
      </c>
      <c r="AM11">
        <v>4.8573790822654672E-3</v>
      </c>
      <c r="AN11" t="e">
        <v>#VALUE!</v>
      </c>
      <c r="AO11" t="e">
        <v>#VALUE!</v>
      </c>
      <c r="AP11" t="e">
        <v>#VALUE!</v>
      </c>
      <c r="AY11">
        <f>(G11/F11 -1)</f>
        <v>9.1733139956490239E-2</v>
      </c>
      <c r="AZ11">
        <f>(H11/G11 -1)</f>
        <v>2.1255396878113508E-2</v>
      </c>
      <c r="BA11">
        <f>(I11/H11 -1)</f>
        <v>-1.7452574525745224E-2</v>
      </c>
      <c r="BB11">
        <f>(J11/I11 -1)</f>
        <v>2.1954986760811979E-2</v>
      </c>
      <c r="BC11">
        <f>(K11/J11 -1)</f>
        <v>1.0471769405160369E-2</v>
      </c>
      <c r="BD11">
        <f>(L11/K11 -1)</f>
        <v>1.0042735042735229E-2</v>
      </c>
      <c r="BE11">
        <f>(M11/L11 -1)</f>
        <v>-4.1252379944997086E-3</v>
      </c>
      <c r="BF11">
        <f>(N11/M11 -1)</f>
        <v>1.5082315454062467E-2</v>
      </c>
      <c r="BG11">
        <f>(O11/N11 -1)</f>
        <v>1.2451606152558359E-2</v>
      </c>
      <c r="BH11">
        <f>(P11/O11 -1)</f>
        <v>4.8573790822654672E-3</v>
      </c>
      <c r="BI11" t="e">
        <f>(Q11/P11 -1)</f>
        <v>#VALUE!</v>
      </c>
      <c r="BJ11" t="e">
        <f>(R11/Q11 -1)</f>
        <v>#VALUE!</v>
      </c>
      <c r="BK11" t="e">
        <f>(S11/R11 -1)</f>
        <v>#VALUE!</v>
      </c>
    </row>
    <row r="12" spans="1:63" x14ac:dyDescent="0.3">
      <c r="A12" t="s">
        <v>72</v>
      </c>
      <c r="B12" t="s">
        <v>163</v>
      </c>
      <c r="C12">
        <v>77.150000000000006</v>
      </c>
      <c r="D12">
        <v>58.4</v>
      </c>
      <c r="E12">
        <v>76.14</v>
      </c>
      <c r="F12">
        <v>80.599999999999994</v>
      </c>
      <c r="G12">
        <v>79.98</v>
      </c>
      <c r="H12">
        <v>78.180000000000007</v>
      </c>
      <c r="I12">
        <v>84.37</v>
      </c>
      <c r="J12">
        <v>82.55</v>
      </c>
      <c r="K12">
        <v>80.510000000000005</v>
      </c>
      <c r="L12">
        <v>81.239999999999995</v>
      </c>
      <c r="M12">
        <v>80.09</v>
      </c>
      <c r="N12">
        <v>72.8</v>
      </c>
      <c r="O12">
        <v>70.67</v>
      </c>
      <c r="P12">
        <v>79.27</v>
      </c>
      <c r="Q12">
        <v>88.22</v>
      </c>
      <c r="R12" t="s">
        <v>1</v>
      </c>
      <c r="AD12">
        <v>-7.692307692307554E-3</v>
      </c>
      <c r="AE12">
        <v>-2.2505626406601587E-2</v>
      </c>
      <c r="AF12">
        <v>7.9176259913021241E-2</v>
      </c>
      <c r="AG12">
        <v>-2.1571648690292822E-2</v>
      </c>
      <c r="AH12">
        <v>-2.4712295578437238E-2</v>
      </c>
      <c r="AI12">
        <v>9.0671966215376543E-3</v>
      </c>
      <c r="AJ12">
        <v>-1.4155588380108219E-2</v>
      </c>
      <c r="AK12">
        <v>-9.1022599575477647E-2</v>
      </c>
      <c r="AL12">
        <v>-2.9258241758241654E-2</v>
      </c>
      <c r="AM12">
        <v>0.12169237300127334</v>
      </c>
      <c r="AN12">
        <v>0.11290526050208149</v>
      </c>
      <c r="AO12" t="e">
        <v>#VALUE!</v>
      </c>
      <c r="AP12" t="e">
        <v>#VALUE!</v>
      </c>
      <c r="AY12">
        <f>(G12/F12 -1)</f>
        <v>-7.692307692307554E-3</v>
      </c>
      <c r="AZ12">
        <f>(H12/G12 -1)</f>
        <v>-2.2505626406601587E-2</v>
      </c>
      <c r="BA12">
        <f>(I12/H12 -1)</f>
        <v>7.9176259913021241E-2</v>
      </c>
      <c r="BB12">
        <f>(J12/I12 -1)</f>
        <v>-2.1571648690292822E-2</v>
      </c>
      <c r="BC12">
        <f>(K12/J12 -1)</f>
        <v>-2.4712295578437238E-2</v>
      </c>
      <c r="BD12">
        <f>(L12/K12 -1)</f>
        <v>9.0671966215376543E-3</v>
      </c>
      <c r="BE12">
        <f>(M12/L12 -1)</f>
        <v>-1.4155588380108219E-2</v>
      </c>
      <c r="BF12">
        <f>(N12/M12 -1)</f>
        <v>-9.1022599575477647E-2</v>
      </c>
      <c r="BG12">
        <f>(O12/N12 -1)</f>
        <v>-2.9258241758241654E-2</v>
      </c>
      <c r="BH12">
        <f>(P12/O12 -1)</f>
        <v>0.12169237300127334</v>
      </c>
      <c r="BI12">
        <f>(Q12/P12 -1)</f>
        <v>0.11290526050208149</v>
      </c>
      <c r="BJ12" t="e">
        <f>(R12/Q12 -1)</f>
        <v>#VALUE!</v>
      </c>
      <c r="BK12" t="e">
        <f>(S12/R12 -1)</f>
        <v>#VALUE!</v>
      </c>
    </row>
    <row r="13" spans="1:63" x14ac:dyDescent="0.3">
      <c r="A13" t="s">
        <v>49</v>
      </c>
      <c r="B13" t="s">
        <v>168</v>
      </c>
      <c r="C13">
        <v>42.66</v>
      </c>
      <c r="D13">
        <v>80</v>
      </c>
      <c r="E13">
        <v>81.47</v>
      </c>
      <c r="F13">
        <v>81.2</v>
      </c>
      <c r="G13">
        <v>86.24</v>
      </c>
      <c r="H13">
        <v>83.65</v>
      </c>
      <c r="I13">
        <v>81.88</v>
      </c>
      <c r="J13">
        <v>76.97</v>
      </c>
      <c r="K13">
        <v>73.56</v>
      </c>
      <c r="L13">
        <v>80.319999999999993</v>
      </c>
      <c r="M13">
        <v>88.3</v>
      </c>
      <c r="N13">
        <v>89.31</v>
      </c>
      <c r="O13">
        <v>83.27</v>
      </c>
      <c r="P13">
        <v>82.94</v>
      </c>
      <c r="Q13" t="s">
        <v>1</v>
      </c>
      <c r="R13" t="s">
        <v>1</v>
      </c>
      <c r="AD13">
        <v>6.2068965517241281E-2</v>
      </c>
      <c r="AE13">
        <v>-3.0032467532467355E-2</v>
      </c>
      <c r="AF13">
        <v>-2.1159593544530897E-2</v>
      </c>
      <c r="AG13">
        <v>-5.9965803615046331E-2</v>
      </c>
      <c r="AH13">
        <v>-4.4302975185137039E-2</v>
      </c>
      <c r="AI13">
        <v>9.1897770527460398E-2</v>
      </c>
      <c r="AJ13">
        <v>9.935258964143423E-2</v>
      </c>
      <c r="AK13">
        <v>1.1438278595696572E-2</v>
      </c>
      <c r="AL13">
        <v>-6.7629604747508787E-2</v>
      </c>
      <c r="AM13">
        <v>-3.9630118890356947E-3</v>
      </c>
      <c r="AN13" t="e">
        <v>#VALUE!</v>
      </c>
      <c r="AO13" t="e">
        <v>#VALUE!</v>
      </c>
      <c r="AP13" t="e">
        <v>#VALUE!</v>
      </c>
      <c r="AY13">
        <f>(G13/F13 -1)</f>
        <v>6.2068965517241281E-2</v>
      </c>
      <c r="AZ13">
        <f>(H13/G13 -1)</f>
        <v>-3.0032467532467355E-2</v>
      </c>
      <c r="BA13">
        <f>(I13/H13 -1)</f>
        <v>-2.1159593544530897E-2</v>
      </c>
      <c r="BB13">
        <f>(J13/I13 -1)</f>
        <v>-5.9965803615046331E-2</v>
      </c>
      <c r="BC13">
        <f>(K13/J13 -1)</f>
        <v>-4.4302975185137039E-2</v>
      </c>
      <c r="BD13">
        <f>(L13/K13 -1)</f>
        <v>9.1897770527460398E-2</v>
      </c>
      <c r="BE13">
        <f>(M13/L13 -1)</f>
        <v>9.935258964143423E-2</v>
      </c>
      <c r="BF13">
        <f>(N13/M13 -1)</f>
        <v>1.1438278595696572E-2</v>
      </c>
      <c r="BG13">
        <f>(O13/N13 -1)</f>
        <v>-6.7629604747508787E-2</v>
      </c>
      <c r="BH13">
        <f>(P13/O13 -1)</f>
        <v>-3.9630118890356947E-3</v>
      </c>
      <c r="BI13" t="e">
        <f>(Q13/P13 -1)</f>
        <v>#VALUE!</v>
      </c>
      <c r="BJ13" t="e">
        <f>(R13/Q13 -1)</f>
        <v>#VALUE!</v>
      </c>
      <c r="BK13" t="e">
        <f>(S13/R13 -1)</f>
        <v>#VALUE!</v>
      </c>
    </row>
    <row r="14" spans="1:63" x14ac:dyDescent="0.3">
      <c r="A14" t="s">
        <v>73</v>
      </c>
      <c r="B14" t="s">
        <v>173</v>
      </c>
      <c r="C14">
        <v>14.03</v>
      </c>
      <c r="D14">
        <v>35.46</v>
      </c>
      <c r="E14">
        <v>42.77</v>
      </c>
      <c r="F14">
        <v>38.06</v>
      </c>
      <c r="G14">
        <v>47.49</v>
      </c>
      <c r="H14">
        <v>47.23</v>
      </c>
      <c r="I14">
        <v>58.1</v>
      </c>
      <c r="J14">
        <v>57.66</v>
      </c>
      <c r="K14">
        <v>60.52</v>
      </c>
      <c r="L14">
        <v>62.01</v>
      </c>
      <c r="M14">
        <v>63.07</v>
      </c>
      <c r="N14">
        <v>70.819999999999993</v>
      </c>
      <c r="O14">
        <v>71.2</v>
      </c>
      <c r="P14">
        <v>71</v>
      </c>
      <c r="Q14" t="s">
        <v>1</v>
      </c>
      <c r="R14" t="s">
        <v>1</v>
      </c>
      <c r="AD14">
        <v>0.24776668418286918</v>
      </c>
      <c r="AE14">
        <v>-5.4748368077490728E-3</v>
      </c>
      <c r="AF14">
        <v>0.23015032818124093</v>
      </c>
      <c r="AG14">
        <v>-7.5731497418245475E-3</v>
      </c>
      <c r="AH14">
        <v>4.9601109954908296E-2</v>
      </c>
      <c r="AI14">
        <v>2.4619960343687852E-2</v>
      </c>
      <c r="AJ14">
        <v>1.7094017094017033E-2</v>
      </c>
      <c r="AK14">
        <v>0.12287934041541138</v>
      </c>
      <c r="AL14">
        <v>5.3657158994635523E-3</v>
      </c>
      <c r="AM14">
        <v>-2.8089887640450062E-3</v>
      </c>
      <c r="AN14" t="e">
        <v>#VALUE!</v>
      </c>
      <c r="AO14" t="e">
        <v>#VALUE!</v>
      </c>
      <c r="AP14" t="e">
        <v>#VALUE!</v>
      </c>
      <c r="AY14">
        <f>(G14/F14 -1)</f>
        <v>0.24776668418286918</v>
      </c>
      <c r="AZ14">
        <f>(H14/G14 -1)</f>
        <v>-5.4748368077490728E-3</v>
      </c>
      <c r="BA14">
        <f>(I14/H14 -1)</f>
        <v>0.23015032818124093</v>
      </c>
      <c r="BB14">
        <f>(J14/I14 -1)</f>
        <v>-7.5731497418245475E-3</v>
      </c>
      <c r="BC14">
        <f>(K14/J14 -1)</f>
        <v>4.9601109954908296E-2</v>
      </c>
      <c r="BD14">
        <f>(L14/K14 -1)</f>
        <v>2.4619960343687852E-2</v>
      </c>
      <c r="BE14">
        <f>(M14/L14 -1)</f>
        <v>1.7094017094017033E-2</v>
      </c>
      <c r="BF14">
        <f>(N14/M14 -1)</f>
        <v>0.12287934041541138</v>
      </c>
      <c r="BG14">
        <f>(O14/N14 -1)</f>
        <v>5.3657158994635523E-3</v>
      </c>
      <c r="BH14">
        <f>(P14/O14 -1)</f>
        <v>-2.8089887640450062E-3</v>
      </c>
      <c r="BI14" t="e">
        <f>(Q14/P14 -1)</f>
        <v>#VALUE!</v>
      </c>
      <c r="BJ14" t="e">
        <f>(R14/Q14 -1)</f>
        <v>#VALUE!</v>
      </c>
      <c r="BK14" t="e">
        <f>(S14/R14 -1)</f>
        <v>#VALUE!</v>
      </c>
    </row>
    <row r="15" spans="1:63" x14ac:dyDescent="0.3">
      <c r="A15" t="s">
        <v>65</v>
      </c>
      <c r="B15" t="s">
        <v>178</v>
      </c>
      <c r="C15">
        <v>71.27</v>
      </c>
      <c r="D15">
        <v>66.63</v>
      </c>
      <c r="E15">
        <v>46.44</v>
      </c>
      <c r="F15">
        <v>73.19</v>
      </c>
      <c r="G15">
        <v>68.06</v>
      </c>
      <c r="H15">
        <v>70.11</v>
      </c>
      <c r="I15">
        <v>59.67</v>
      </c>
      <c r="J15">
        <v>49.55</v>
      </c>
      <c r="K15">
        <v>50.2</v>
      </c>
      <c r="L15">
        <v>74.09</v>
      </c>
      <c r="M15">
        <v>73.38</v>
      </c>
      <c r="N15">
        <v>70.8</v>
      </c>
      <c r="O15">
        <v>68.11</v>
      </c>
      <c r="P15">
        <v>76.959999999999994</v>
      </c>
      <c r="Q15">
        <v>76.599999999999994</v>
      </c>
      <c r="R15" t="s">
        <v>1</v>
      </c>
      <c r="AD15">
        <v>-7.0091542560459019E-2</v>
      </c>
      <c r="AE15">
        <v>3.0120481927710774E-2</v>
      </c>
      <c r="AF15">
        <v>-0.14890885750962768</v>
      </c>
      <c r="AG15">
        <v>-0.16959946371711088</v>
      </c>
      <c r="AH15">
        <v>1.31180625630678E-2</v>
      </c>
      <c r="AI15">
        <v>0.47589641434262941</v>
      </c>
      <c r="AJ15">
        <v>-9.582939667971524E-3</v>
      </c>
      <c r="AK15">
        <v>-3.5159443990188E-2</v>
      </c>
      <c r="AL15">
        <v>-3.7994350282485878E-2</v>
      </c>
      <c r="AM15">
        <v>0.12993686683306405</v>
      </c>
      <c r="AN15">
        <v>-4.6777546777546641E-3</v>
      </c>
      <c r="AO15" t="e">
        <v>#VALUE!</v>
      </c>
      <c r="AP15" t="e">
        <v>#VALUE!</v>
      </c>
      <c r="AY15">
        <f>(G15/F15 -1)</f>
        <v>-7.0091542560459019E-2</v>
      </c>
      <c r="AZ15">
        <f>(H15/G15 -1)</f>
        <v>3.0120481927710774E-2</v>
      </c>
      <c r="BA15">
        <f>(I15/H15 -1)</f>
        <v>-0.14890885750962768</v>
      </c>
      <c r="BB15">
        <f>(J15/I15 -1)</f>
        <v>-0.16959946371711088</v>
      </c>
      <c r="BC15">
        <f>(K15/J15 -1)</f>
        <v>1.31180625630678E-2</v>
      </c>
      <c r="BD15">
        <f>(L15/K15 -1)</f>
        <v>0.47589641434262941</v>
      </c>
      <c r="BE15">
        <f>(M15/L15 -1)</f>
        <v>-9.582939667971524E-3</v>
      </c>
      <c r="BF15">
        <f>(N15/M15 -1)</f>
        <v>-3.5159443990188E-2</v>
      </c>
      <c r="BG15">
        <f>(O15/N15 -1)</f>
        <v>-3.7994350282485878E-2</v>
      </c>
      <c r="BH15">
        <f>(P15/O15 -1)</f>
        <v>0.12993686683306405</v>
      </c>
      <c r="BI15">
        <f>(Q15/P15 -1)</f>
        <v>-4.6777546777546641E-3</v>
      </c>
      <c r="BJ15" t="e">
        <f>(R15/Q15 -1)</f>
        <v>#VALUE!</v>
      </c>
      <c r="BK15" t="e">
        <f>(S15/R15 -1)</f>
        <v>#VALUE!</v>
      </c>
    </row>
    <row r="16" spans="1:63" x14ac:dyDescent="0.3">
      <c r="A16" t="s">
        <v>71</v>
      </c>
      <c r="B16" t="s">
        <v>183</v>
      </c>
      <c r="C16">
        <v>43.12</v>
      </c>
      <c r="D16">
        <v>34.4</v>
      </c>
      <c r="E16">
        <v>50.84</v>
      </c>
      <c r="F16">
        <v>55.21</v>
      </c>
      <c r="G16">
        <v>48.86</v>
      </c>
      <c r="H16">
        <v>36.119999999999997</v>
      </c>
      <c r="I16">
        <v>50.37</v>
      </c>
      <c r="J16">
        <v>47.92</v>
      </c>
      <c r="K16">
        <v>50.16</v>
      </c>
      <c r="L16">
        <v>59.75</v>
      </c>
      <c r="M16">
        <v>79.98</v>
      </c>
      <c r="N16">
        <v>77.27</v>
      </c>
      <c r="O16">
        <v>75.349999999999994</v>
      </c>
      <c r="P16">
        <v>57.31</v>
      </c>
      <c r="Q16" t="s">
        <v>1</v>
      </c>
      <c r="R16" t="s">
        <v>1</v>
      </c>
      <c r="AD16">
        <v>-0.11501539576163744</v>
      </c>
      <c r="AE16">
        <v>-0.26074498567335247</v>
      </c>
      <c r="AF16">
        <v>0.39451827242524917</v>
      </c>
      <c r="AG16">
        <v>-4.8640063529878819E-2</v>
      </c>
      <c r="AH16">
        <v>4.6744574290483953E-2</v>
      </c>
      <c r="AI16">
        <v>0.19118819776714524</v>
      </c>
      <c r="AJ16">
        <v>0.33857740585774065</v>
      </c>
      <c r="AK16">
        <v>-3.3883470867717036E-2</v>
      </c>
      <c r="AL16">
        <v>-2.4847935809499178E-2</v>
      </c>
      <c r="AM16">
        <v>-0.23941605839416047</v>
      </c>
      <c r="AN16" t="e">
        <v>#VALUE!</v>
      </c>
      <c r="AO16" t="e">
        <v>#VALUE!</v>
      </c>
      <c r="AP16" t="e">
        <v>#VALUE!</v>
      </c>
      <c r="AY16">
        <f>(G16/F16 -1)</f>
        <v>-0.11501539576163744</v>
      </c>
      <c r="AZ16">
        <f>(H16/G16 -1)</f>
        <v>-0.26074498567335247</v>
      </c>
      <c r="BA16">
        <f>(I16/H16 -1)</f>
        <v>0.39451827242524917</v>
      </c>
      <c r="BB16">
        <f>(J16/I16 -1)</f>
        <v>-4.8640063529878819E-2</v>
      </c>
      <c r="BC16">
        <f>(K16/J16 -1)</f>
        <v>4.6744574290483953E-2</v>
      </c>
      <c r="BD16">
        <f>(L16/K16 -1)</f>
        <v>0.19118819776714524</v>
      </c>
      <c r="BE16">
        <f>(M16/L16 -1)</f>
        <v>0.33857740585774065</v>
      </c>
      <c r="BF16">
        <f>(N16/M16 -1)</f>
        <v>-3.3883470867717036E-2</v>
      </c>
      <c r="BG16">
        <f>(O16/N16 -1)</f>
        <v>-2.4847935809499178E-2</v>
      </c>
      <c r="BH16">
        <f>(P16/O16 -1)</f>
        <v>-0.23941605839416047</v>
      </c>
      <c r="BI16" t="e">
        <f>(Q16/P16 -1)</f>
        <v>#VALUE!</v>
      </c>
      <c r="BJ16" t="e">
        <f>(R16/Q16 -1)</f>
        <v>#VALUE!</v>
      </c>
      <c r="BK16" t="e">
        <f>(S16/R16 -1)</f>
        <v>#VALUE!</v>
      </c>
    </row>
    <row r="17" spans="1:63" x14ac:dyDescent="0.3">
      <c r="A17" t="s">
        <v>56</v>
      </c>
      <c r="B17" t="s">
        <v>188</v>
      </c>
      <c r="C17">
        <v>32.22</v>
      </c>
      <c r="D17">
        <v>43.5</v>
      </c>
      <c r="E17">
        <v>38.67</v>
      </c>
      <c r="F17">
        <v>36.17</v>
      </c>
      <c r="G17">
        <v>42.14</v>
      </c>
      <c r="H17">
        <v>41.69</v>
      </c>
      <c r="I17">
        <v>45.62</v>
      </c>
      <c r="J17">
        <v>70.739999999999995</v>
      </c>
      <c r="K17">
        <v>75.94</v>
      </c>
      <c r="L17">
        <v>66.650000000000006</v>
      </c>
      <c r="M17">
        <v>64.819999999999993</v>
      </c>
      <c r="N17">
        <v>72.39</v>
      </c>
      <c r="O17">
        <v>69.47</v>
      </c>
      <c r="P17">
        <v>66.040000000000006</v>
      </c>
      <c r="Q17">
        <v>82.45</v>
      </c>
      <c r="R17" t="s">
        <v>1</v>
      </c>
      <c r="AD17">
        <v>0.16505391208183573</v>
      </c>
      <c r="AE17">
        <v>-1.0678690080683451E-2</v>
      </c>
      <c r="AF17">
        <v>9.4267210362197096E-2</v>
      </c>
      <c r="AG17">
        <v>0.55063568610258651</v>
      </c>
      <c r="AH17">
        <v>7.3508623126943728E-2</v>
      </c>
      <c r="AI17">
        <v>-0.12233342112193824</v>
      </c>
      <c r="AJ17">
        <v>-2.74568642160542E-2</v>
      </c>
      <c r="AK17">
        <v>0.11678494291885233</v>
      </c>
      <c r="AL17">
        <v>-4.0337063130266637E-2</v>
      </c>
      <c r="AM17">
        <v>-4.9373830430401555E-2</v>
      </c>
      <c r="AN17">
        <v>0.24848576620230145</v>
      </c>
      <c r="AO17" t="e">
        <v>#VALUE!</v>
      </c>
      <c r="AP17" t="e">
        <v>#VALUE!</v>
      </c>
      <c r="AY17">
        <f>(G17/F17 -1)</f>
        <v>0.16505391208183573</v>
      </c>
      <c r="AZ17">
        <f>(H17/G17 -1)</f>
        <v>-1.0678690080683451E-2</v>
      </c>
      <c r="BA17">
        <f>(I17/H17 -1)</f>
        <v>9.4267210362197096E-2</v>
      </c>
      <c r="BB17">
        <f>(J17/I17 -1)</f>
        <v>0.55063568610258651</v>
      </c>
      <c r="BC17">
        <f>(K17/J17 -1)</f>
        <v>7.3508623126943728E-2</v>
      </c>
      <c r="BD17">
        <f>(L17/K17 -1)</f>
        <v>-0.12233342112193824</v>
      </c>
      <c r="BE17">
        <f>(M17/L17 -1)</f>
        <v>-2.74568642160542E-2</v>
      </c>
      <c r="BF17">
        <f>(N17/M17 -1)</f>
        <v>0.11678494291885233</v>
      </c>
      <c r="BG17">
        <f>(O17/N17 -1)</f>
        <v>-4.0337063130266637E-2</v>
      </c>
      <c r="BH17">
        <f>(P17/O17 -1)</f>
        <v>-4.9373830430401555E-2</v>
      </c>
      <c r="BI17">
        <f>(Q17/P17 -1)</f>
        <v>0.24848576620230145</v>
      </c>
      <c r="BJ17" t="e">
        <f>(R17/Q17 -1)</f>
        <v>#VALUE!</v>
      </c>
      <c r="BK17" t="e">
        <f>(S17/R17 -1)</f>
        <v>#VALUE!</v>
      </c>
    </row>
    <row r="18" spans="1:63" x14ac:dyDescent="0.3">
      <c r="A18" t="s">
        <v>52</v>
      </c>
      <c r="B18" t="s">
        <v>194</v>
      </c>
      <c r="C18">
        <v>38.619999999999997</v>
      </c>
      <c r="D18">
        <v>74.56</v>
      </c>
      <c r="E18">
        <v>77.489999999999995</v>
      </c>
      <c r="F18">
        <v>75.62</v>
      </c>
      <c r="G18">
        <v>77.849999999999994</v>
      </c>
      <c r="H18">
        <v>88.83</v>
      </c>
      <c r="I18">
        <v>91.28</v>
      </c>
      <c r="J18">
        <v>91.14</v>
      </c>
      <c r="K18">
        <v>89</v>
      </c>
      <c r="L18">
        <v>88.98</v>
      </c>
      <c r="M18">
        <v>85.95</v>
      </c>
      <c r="N18">
        <v>88.8</v>
      </c>
      <c r="O18">
        <v>82.34</v>
      </c>
      <c r="P18">
        <v>82.92</v>
      </c>
      <c r="Q18" t="s">
        <v>1</v>
      </c>
      <c r="R18" t="s">
        <v>1</v>
      </c>
      <c r="AD18">
        <v>2.9489553028299254E-2</v>
      </c>
      <c r="AE18">
        <v>0.14104046242774571</v>
      </c>
      <c r="AF18">
        <v>2.7580772261623254E-2</v>
      </c>
      <c r="AG18">
        <v>-1.5337423312883347E-3</v>
      </c>
      <c r="AH18">
        <v>-2.3480359885889812E-2</v>
      </c>
      <c r="AI18">
        <v>-2.2471910112353832E-4</v>
      </c>
      <c r="AJ18">
        <v>-3.4052596089008791E-2</v>
      </c>
      <c r="AK18">
        <v>3.3158813263525211E-2</v>
      </c>
      <c r="AL18">
        <v>-7.2747747747747726E-2</v>
      </c>
      <c r="AM18">
        <v>7.0439640514938784E-3</v>
      </c>
      <c r="AN18" t="e">
        <v>#VALUE!</v>
      </c>
      <c r="AO18" t="e">
        <v>#VALUE!</v>
      </c>
      <c r="AP18" t="e">
        <v>#VALUE!</v>
      </c>
      <c r="AY18">
        <f>(G18/F18 -1)</f>
        <v>2.9489553028299254E-2</v>
      </c>
      <c r="AZ18">
        <f>(H18/G18 -1)</f>
        <v>0.14104046242774571</v>
      </c>
      <c r="BA18">
        <f>(I18/H18 -1)</f>
        <v>2.7580772261623254E-2</v>
      </c>
      <c r="BB18">
        <f>(J18/I18 -1)</f>
        <v>-1.5337423312883347E-3</v>
      </c>
      <c r="BC18">
        <f>(K18/J18 -1)</f>
        <v>-2.3480359885889812E-2</v>
      </c>
      <c r="BD18">
        <f>(L18/K18 -1)</f>
        <v>-2.2471910112353832E-4</v>
      </c>
      <c r="BE18">
        <f>(M18/L18 -1)</f>
        <v>-3.4052596089008791E-2</v>
      </c>
      <c r="BF18">
        <f>(N18/M18 -1)</f>
        <v>3.3158813263525211E-2</v>
      </c>
      <c r="BG18">
        <f>(O18/N18 -1)</f>
        <v>-7.2747747747747726E-2</v>
      </c>
      <c r="BH18">
        <f>(P18/O18 -1)</f>
        <v>7.0439640514938784E-3</v>
      </c>
      <c r="BI18" t="e">
        <f>(Q18/P18 -1)</f>
        <v>#VALUE!</v>
      </c>
      <c r="BJ18" t="e">
        <f>(R18/Q18 -1)</f>
        <v>#VALUE!</v>
      </c>
      <c r="BK18" t="e">
        <f>(S18/R18 -1)</f>
        <v>#VALUE!</v>
      </c>
    </row>
    <row r="19" spans="1:63" x14ac:dyDescent="0.3">
      <c r="A19" t="s">
        <v>57</v>
      </c>
      <c r="B19" t="s">
        <v>200</v>
      </c>
      <c r="C19">
        <v>56.57</v>
      </c>
      <c r="D19">
        <v>56.48</v>
      </c>
      <c r="E19">
        <v>71.36</v>
      </c>
      <c r="F19">
        <v>70.599999999999994</v>
      </c>
      <c r="G19">
        <v>70.09</v>
      </c>
      <c r="H19">
        <v>65.67</v>
      </c>
      <c r="I19">
        <v>74.209999999999994</v>
      </c>
      <c r="J19">
        <v>73.510000000000005</v>
      </c>
      <c r="K19">
        <v>81.72</v>
      </c>
      <c r="L19">
        <v>78.91</v>
      </c>
      <c r="M19">
        <v>83.21</v>
      </c>
      <c r="N19">
        <v>80.989999999999995</v>
      </c>
      <c r="O19">
        <v>78.63</v>
      </c>
      <c r="P19">
        <v>76.209999999999994</v>
      </c>
      <c r="Q19">
        <v>73.13</v>
      </c>
      <c r="R19" t="s">
        <v>1</v>
      </c>
      <c r="AD19">
        <v>-7.2237960339942564E-3</v>
      </c>
      <c r="AE19">
        <v>-6.3061777714367273E-2</v>
      </c>
      <c r="AF19">
        <v>0.13004416019491383</v>
      </c>
      <c r="AG19">
        <v>-9.4326910119928442E-3</v>
      </c>
      <c r="AH19">
        <v>0.11168548496803155</v>
      </c>
      <c r="AI19">
        <v>-3.4385707293196344E-2</v>
      </c>
      <c r="AJ19">
        <v>5.4492459764288403E-2</v>
      </c>
      <c r="AK19">
        <v>-2.6679485638745337E-2</v>
      </c>
      <c r="AL19">
        <v>-2.9139399925916742E-2</v>
      </c>
      <c r="AM19">
        <v>-3.0777057102886918E-2</v>
      </c>
      <c r="AN19">
        <v>-4.0414643747539669E-2</v>
      </c>
      <c r="AO19" t="e">
        <v>#VALUE!</v>
      </c>
      <c r="AP19" t="e">
        <v>#VALUE!</v>
      </c>
      <c r="AY19">
        <f>(G19/F19 -1)</f>
        <v>-7.2237960339942564E-3</v>
      </c>
      <c r="AZ19">
        <f>(H19/G19 -1)</f>
        <v>-6.3061777714367273E-2</v>
      </c>
      <c r="BA19">
        <f>(I19/H19 -1)</f>
        <v>0.13004416019491383</v>
      </c>
      <c r="BB19">
        <f>(J19/I19 -1)</f>
        <v>-9.4326910119928442E-3</v>
      </c>
      <c r="BC19">
        <f>(K19/J19 -1)</f>
        <v>0.11168548496803155</v>
      </c>
      <c r="BD19">
        <f>(L19/K19 -1)</f>
        <v>-3.4385707293196344E-2</v>
      </c>
      <c r="BE19">
        <f>(M19/L19 -1)</f>
        <v>5.4492459764288403E-2</v>
      </c>
      <c r="BF19">
        <f>(N19/M19 -1)</f>
        <v>-2.6679485638745337E-2</v>
      </c>
      <c r="BG19">
        <f>(O19/N19 -1)</f>
        <v>-2.9139399925916742E-2</v>
      </c>
      <c r="BH19">
        <f>(P19/O19 -1)</f>
        <v>-3.0777057102886918E-2</v>
      </c>
      <c r="BI19">
        <f>(Q19/P19 -1)</f>
        <v>-4.0414643747539669E-2</v>
      </c>
      <c r="BJ19" t="e">
        <f>(R19/Q19 -1)</f>
        <v>#VALUE!</v>
      </c>
      <c r="BK19" t="e">
        <f>(S19/R19 -1)</f>
        <v>#VALUE!</v>
      </c>
    </row>
    <row r="20" spans="1:63" x14ac:dyDescent="0.3">
      <c r="A20" t="s">
        <v>81</v>
      </c>
      <c r="B20" t="s">
        <v>206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>
        <v>28.13</v>
      </c>
      <c r="M20">
        <v>57.04</v>
      </c>
      <c r="N20">
        <v>65.75</v>
      </c>
      <c r="O20">
        <v>70.3</v>
      </c>
      <c r="P20">
        <v>70.23</v>
      </c>
      <c r="Q20" t="s">
        <v>1</v>
      </c>
      <c r="R20" t="s">
        <v>1</v>
      </c>
      <c r="AD20" t="e">
        <v>#VALUE!</v>
      </c>
      <c r="AE20" t="e">
        <v>#VALUE!</v>
      </c>
      <c r="AF20" t="e">
        <v>#VALUE!</v>
      </c>
      <c r="AG20" t="e">
        <v>#VALUE!</v>
      </c>
      <c r="AH20" t="e">
        <v>#VALUE!</v>
      </c>
      <c r="AI20" t="e">
        <v>#VALUE!</v>
      </c>
      <c r="AJ20">
        <v>1.0277284038393173</v>
      </c>
      <c r="AK20">
        <v>0.15269985974754552</v>
      </c>
      <c r="AL20">
        <v>6.9201520912547387E-2</v>
      </c>
      <c r="AM20">
        <v>-9.9573257467988618E-4</v>
      </c>
      <c r="AN20" t="e">
        <v>#VALUE!</v>
      </c>
      <c r="AO20" t="e">
        <v>#VALUE!</v>
      </c>
      <c r="AP20" t="e">
        <v>#VALUE!</v>
      </c>
      <c r="AY20" t="e">
        <f>(G20/F20 -1)</f>
        <v>#VALUE!</v>
      </c>
      <c r="AZ20" t="e">
        <f>(H20/G20 -1)</f>
        <v>#VALUE!</v>
      </c>
      <c r="BA20" t="e">
        <f>(I20/H20 -1)</f>
        <v>#VALUE!</v>
      </c>
      <c r="BB20" t="e">
        <f>(J20/I20 -1)</f>
        <v>#VALUE!</v>
      </c>
      <c r="BC20" t="e">
        <f>(K20/J20 -1)</f>
        <v>#VALUE!</v>
      </c>
      <c r="BD20" t="e">
        <f>(L20/K20 -1)</f>
        <v>#VALUE!</v>
      </c>
      <c r="BE20">
        <f>(M20/L20 -1)</f>
        <v>1.0277284038393173</v>
      </c>
      <c r="BF20">
        <f>(N20/M20 -1)</f>
        <v>0.15269985974754552</v>
      </c>
      <c r="BG20">
        <f>(O20/N20 -1)</f>
        <v>6.9201520912547387E-2</v>
      </c>
      <c r="BH20">
        <f>(P20/O20 -1)</f>
        <v>-9.9573257467988618E-4</v>
      </c>
      <c r="BI20" t="e">
        <f>(Q20/P20 -1)</f>
        <v>#VALUE!</v>
      </c>
      <c r="BJ20" t="e">
        <f>(R20/Q20 -1)</f>
        <v>#VALUE!</v>
      </c>
      <c r="BK20" t="e">
        <f>(S20/R20 -1)</f>
        <v>#VALUE!</v>
      </c>
    </row>
    <row r="21" spans="1:63" x14ac:dyDescent="0.3">
      <c r="A21" t="s">
        <v>53</v>
      </c>
      <c r="B21" t="s">
        <v>212</v>
      </c>
      <c r="C21">
        <v>70.36</v>
      </c>
      <c r="D21">
        <v>60.85</v>
      </c>
      <c r="E21">
        <v>64.58</v>
      </c>
      <c r="F21">
        <v>67.73</v>
      </c>
      <c r="G21">
        <v>65.45</v>
      </c>
      <c r="H21">
        <v>65.510000000000005</v>
      </c>
      <c r="I21">
        <v>64.989999999999995</v>
      </c>
      <c r="J21">
        <v>61</v>
      </c>
      <c r="K21">
        <v>68.010000000000005</v>
      </c>
      <c r="L21">
        <v>70.52</v>
      </c>
      <c r="M21">
        <v>75.989999999999995</v>
      </c>
      <c r="N21">
        <v>90.15</v>
      </c>
      <c r="O21">
        <v>85.5</v>
      </c>
      <c r="P21">
        <v>89.73</v>
      </c>
      <c r="Q21" t="s">
        <v>1</v>
      </c>
      <c r="R21" t="s">
        <v>1</v>
      </c>
      <c r="AD21">
        <v>-3.3663073970175761E-2</v>
      </c>
      <c r="AE21">
        <v>9.1673032849515224E-4</v>
      </c>
      <c r="AF21">
        <v>-7.9377194321479383E-3</v>
      </c>
      <c r="AG21">
        <v>-6.1394060624711422E-2</v>
      </c>
      <c r="AH21">
        <v>0.11491803278688528</v>
      </c>
      <c r="AI21">
        <v>3.6906337303337589E-2</v>
      </c>
      <c r="AJ21">
        <v>7.7566647759500729E-2</v>
      </c>
      <c r="AK21">
        <v>0.1863403079352548</v>
      </c>
      <c r="AL21">
        <v>-5.1580698835274608E-2</v>
      </c>
      <c r="AM21">
        <v>4.9473684210526336E-2</v>
      </c>
      <c r="AN21" t="e">
        <v>#VALUE!</v>
      </c>
      <c r="AO21" t="e">
        <v>#VALUE!</v>
      </c>
      <c r="AP21" t="e">
        <v>#VALUE!</v>
      </c>
      <c r="AY21">
        <f>(G21/F21 -1)</f>
        <v>-3.3663073970175761E-2</v>
      </c>
      <c r="AZ21">
        <f>(H21/G21 -1)</f>
        <v>9.1673032849515224E-4</v>
      </c>
      <c r="BA21">
        <f>(I21/H21 -1)</f>
        <v>-7.9377194321479383E-3</v>
      </c>
      <c r="BB21">
        <f>(J21/I21 -1)</f>
        <v>-6.1394060624711422E-2</v>
      </c>
      <c r="BC21">
        <f>(K21/J21 -1)</f>
        <v>0.11491803278688528</v>
      </c>
      <c r="BD21">
        <f>(L21/K21 -1)</f>
        <v>3.6906337303337589E-2</v>
      </c>
      <c r="BE21">
        <f>(M21/L21 -1)</f>
        <v>7.7566647759500729E-2</v>
      </c>
      <c r="BF21">
        <f>(N21/M21 -1)</f>
        <v>0.1863403079352548</v>
      </c>
      <c r="BG21">
        <f>(O21/N21 -1)</f>
        <v>-5.1580698835274608E-2</v>
      </c>
      <c r="BH21">
        <f>(P21/O21 -1)</f>
        <v>4.9473684210526336E-2</v>
      </c>
      <c r="BI21" t="e">
        <f>(Q21/P21 -1)</f>
        <v>#VALUE!</v>
      </c>
      <c r="BJ21" t="e">
        <f>(R21/Q21 -1)</f>
        <v>#VALUE!</v>
      </c>
      <c r="BK21" t="e">
        <f>(S21/R21 -1)</f>
        <v>#VALUE!</v>
      </c>
    </row>
    <row r="22" spans="1:63" x14ac:dyDescent="0.3">
      <c r="A22" t="s">
        <v>48</v>
      </c>
      <c r="B22" t="s">
        <v>218</v>
      </c>
      <c r="C22">
        <v>35.4</v>
      </c>
      <c r="D22">
        <v>63.76</v>
      </c>
      <c r="E22">
        <v>74.099999999999994</v>
      </c>
      <c r="F22">
        <v>70.599999999999994</v>
      </c>
      <c r="G22">
        <v>71.489999999999995</v>
      </c>
      <c r="H22">
        <v>75.69</v>
      </c>
      <c r="I22">
        <v>73.19</v>
      </c>
      <c r="J22">
        <v>74.540000000000006</v>
      </c>
      <c r="K22">
        <v>70.94</v>
      </c>
      <c r="L22">
        <v>62.92</v>
      </c>
      <c r="M22">
        <v>57.68</v>
      </c>
      <c r="N22">
        <v>68.819999999999993</v>
      </c>
      <c r="O22">
        <v>73.959999999999994</v>
      </c>
      <c r="P22">
        <v>81.19</v>
      </c>
      <c r="Q22">
        <v>83.65</v>
      </c>
      <c r="R22" t="s">
        <v>1</v>
      </c>
      <c r="AD22">
        <v>1.2606232294617659E-2</v>
      </c>
      <c r="AE22">
        <v>5.8749475451112199E-2</v>
      </c>
      <c r="AF22">
        <v>-3.3029462280354083E-2</v>
      </c>
      <c r="AG22">
        <v>1.8445142779068391E-2</v>
      </c>
      <c r="AH22">
        <v>-4.8296216796351099E-2</v>
      </c>
      <c r="AI22">
        <v>-0.1130532844657457</v>
      </c>
      <c r="AJ22">
        <v>-8.3280356007628731E-2</v>
      </c>
      <c r="AK22">
        <v>0.19313453536754488</v>
      </c>
      <c r="AL22">
        <v>7.4687590816623128E-2</v>
      </c>
      <c r="AM22">
        <v>9.7755543537047185E-2</v>
      </c>
      <c r="AN22">
        <v>3.0299297943096493E-2</v>
      </c>
      <c r="AO22" t="e">
        <v>#VALUE!</v>
      </c>
      <c r="AP22" t="e">
        <v>#VALUE!</v>
      </c>
      <c r="AY22">
        <f>(G22/F22 -1)</f>
        <v>1.2606232294617659E-2</v>
      </c>
      <c r="AZ22">
        <f>(H22/G22 -1)</f>
        <v>5.8749475451112199E-2</v>
      </c>
      <c r="BA22">
        <f>(I22/H22 -1)</f>
        <v>-3.3029462280354083E-2</v>
      </c>
      <c r="BB22">
        <f>(J22/I22 -1)</f>
        <v>1.8445142779068391E-2</v>
      </c>
      <c r="BC22">
        <f>(K22/J22 -1)</f>
        <v>-4.8296216796351099E-2</v>
      </c>
      <c r="BD22">
        <f>(L22/K22 -1)</f>
        <v>-0.1130532844657457</v>
      </c>
      <c r="BE22">
        <f>(M22/L22 -1)</f>
        <v>-8.3280356007628731E-2</v>
      </c>
      <c r="BF22">
        <f>(N22/M22 -1)</f>
        <v>0.19313453536754488</v>
      </c>
      <c r="BG22">
        <f>(O22/N22 -1)</f>
        <v>7.4687590816623128E-2</v>
      </c>
      <c r="BH22">
        <f>(P22/O22 -1)</f>
        <v>9.7755543537047185E-2</v>
      </c>
      <c r="BI22">
        <f>(Q22/P22 -1)</f>
        <v>3.0299297943096493E-2</v>
      </c>
      <c r="BJ22" t="e">
        <f>(R22/Q22 -1)</f>
        <v>#VALUE!</v>
      </c>
      <c r="BK22" t="e">
        <f>(S22/R22 -1)</f>
        <v>#VALUE!</v>
      </c>
    </row>
    <row r="23" spans="1:63" x14ac:dyDescent="0.3">
      <c r="A23" t="s">
        <v>45</v>
      </c>
      <c r="B23" t="s">
        <v>224</v>
      </c>
      <c r="C23">
        <v>24.47</v>
      </c>
      <c r="D23">
        <v>53.14</v>
      </c>
      <c r="E23">
        <v>55.79</v>
      </c>
      <c r="F23">
        <v>53.03</v>
      </c>
      <c r="G23">
        <v>52.54</v>
      </c>
      <c r="H23">
        <v>51.16</v>
      </c>
      <c r="I23">
        <v>50.68</v>
      </c>
      <c r="J23">
        <v>52.76</v>
      </c>
      <c r="K23">
        <v>61.6</v>
      </c>
      <c r="L23">
        <v>58.41</v>
      </c>
      <c r="M23">
        <v>66.09</v>
      </c>
      <c r="N23">
        <v>70.95</v>
      </c>
      <c r="O23">
        <v>71.84</v>
      </c>
      <c r="P23">
        <v>67.64</v>
      </c>
      <c r="Q23" t="s">
        <v>1</v>
      </c>
      <c r="R23" t="s">
        <v>1</v>
      </c>
      <c r="AD23">
        <v>-9.2400528003017124E-3</v>
      </c>
      <c r="AE23">
        <v>-2.6265702322040396E-2</v>
      </c>
      <c r="AF23">
        <v>-9.3823299452696629E-3</v>
      </c>
      <c r="AG23">
        <v>4.1041831097079706E-2</v>
      </c>
      <c r="AH23">
        <v>0.16755117513267637</v>
      </c>
      <c r="AI23">
        <v>-5.1785714285714324E-2</v>
      </c>
      <c r="AJ23">
        <v>0.13148433487416544</v>
      </c>
      <c r="AK23">
        <v>7.3536087153881047E-2</v>
      </c>
      <c r="AL23">
        <v>1.2544045102184542E-2</v>
      </c>
      <c r="AM23">
        <v>-5.8463251670378691E-2</v>
      </c>
      <c r="AN23" t="e">
        <v>#VALUE!</v>
      </c>
      <c r="AO23" t="e">
        <v>#VALUE!</v>
      </c>
      <c r="AP23" t="e">
        <v>#VALUE!</v>
      </c>
      <c r="AY23">
        <f>(G23/F23 -1)</f>
        <v>-9.2400528003017124E-3</v>
      </c>
      <c r="AZ23">
        <f>(H23/G23 -1)</f>
        <v>-2.6265702322040396E-2</v>
      </c>
      <c r="BA23">
        <f>(I23/H23 -1)</f>
        <v>-9.3823299452696629E-3</v>
      </c>
      <c r="BB23">
        <f>(J23/I23 -1)</f>
        <v>4.1041831097079706E-2</v>
      </c>
      <c r="BC23">
        <f>(K23/J23 -1)</f>
        <v>0.16755117513267637</v>
      </c>
      <c r="BD23">
        <f>(L23/K23 -1)</f>
        <v>-5.1785714285714324E-2</v>
      </c>
      <c r="BE23">
        <f>(M23/L23 -1)</f>
        <v>0.13148433487416544</v>
      </c>
      <c r="BF23">
        <f>(N23/M23 -1)</f>
        <v>7.3536087153881047E-2</v>
      </c>
      <c r="BG23">
        <f>(O23/N23 -1)</f>
        <v>1.2544045102184542E-2</v>
      </c>
      <c r="BH23">
        <f>(P23/O23 -1)</f>
        <v>-5.8463251670378691E-2</v>
      </c>
      <c r="BI23" t="e">
        <f>(Q23/P23 -1)</f>
        <v>#VALUE!</v>
      </c>
      <c r="BJ23" t="e">
        <f>(R23/Q23 -1)</f>
        <v>#VALUE!</v>
      </c>
      <c r="BK23" t="e">
        <f>(S23/R23 -1)</f>
        <v>#VALUE!</v>
      </c>
    </row>
    <row r="24" spans="1:63" x14ac:dyDescent="0.3">
      <c r="A24" t="s">
        <v>44</v>
      </c>
      <c r="B24" t="s">
        <v>230</v>
      </c>
      <c r="C24">
        <v>69.2</v>
      </c>
      <c r="D24">
        <v>58.12</v>
      </c>
      <c r="E24">
        <v>61.81</v>
      </c>
      <c r="F24">
        <v>57.42</v>
      </c>
      <c r="G24">
        <v>57.35</v>
      </c>
      <c r="H24">
        <v>65.27</v>
      </c>
      <c r="I24">
        <v>65.48</v>
      </c>
      <c r="J24">
        <v>70.75</v>
      </c>
      <c r="K24">
        <v>70.45</v>
      </c>
      <c r="L24">
        <v>71.150000000000006</v>
      </c>
      <c r="M24">
        <v>75.459999999999994</v>
      </c>
      <c r="N24">
        <v>76.010000000000005</v>
      </c>
      <c r="O24">
        <v>76.069999999999993</v>
      </c>
      <c r="P24">
        <v>75.13</v>
      </c>
      <c r="Q24" t="s">
        <v>1</v>
      </c>
      <c r="R24" t="s">
        <v>1</v>
      </c>
      <c r="AD24">
        <v>-1.2190874259839779E-3</v>
      </c>
      <c r="AE24">
        <v>0.13809938971229285</v>
      </c>
      <c r="AF24">
        <v>3.2174046269344281E-3</v>
      </c>
      <c r="AG24">
        <v>8.0482590103848395E-2</v>
      </c>
      <c r="AH24">
        <v>-4.2402826855123532E-3</v>
      </c>
      <c r="AI24">
        <v>9.936124911284594E-3</v>
      </c>
      <c r="AJ24">
        <v>6.0576247364722224E-2</v>
      </c>
      <c r="AK24">
        <v>7.2886297376095754E-3</v>
      </c>
      <c r="AL24">
        <v>7.8936981976029941E-4</v>
      </c>
      <c r="AM24">
        <v>-1.2357039568818173E-2</v>
      </c>
      <c r="AN24" t="e">
        <v>#VALUE!</v>
      </c>
      <c r="AO24" t="e">
        <v>#VALUE!</v>
      </c>
      <c r="AP24" t="e">
        <v>#VALUE!</v>
      </c>
      <c r="AY24">
        <f>(G24/F24 -1)</f>
        <v>-1.2190874259839779E-3</v>
      </c>
      <c r="AZ24">
        <f>(H24/G24 -1)</f>
        <v>0.13809938971229285</v>
      </c>
      <c r="BA24">
        <f>(I24/H24 -1)</f>
        <v>3.2174046269344281E-3</v>
      </c>
      <c r="BB24">
        <f>(J24/I24 -1)</f>
        <v>8.0482590103848395E-2</v>
      </c>
      <c r="BC24">
        <f>(K24/J24 -1)</f>
        <v>-4.2402826855123532E-3</v>
      </c>
      <c r="BD24">
        <f>(L24/K24 -1)</f>
        <v>9.936124911284594E-3</v>
      </c>
      <c r="BE24">
        <f>(M24/L24 -1)</f>
        <v>6.0576247364722224E-2</v>
      </c>
      <c r="BF24">
        <f>(N24/M24 -1)</f>
        <v>7.2886297376095754E-3</v>
      </c>
      <c r="BG24">
        <f>(O24/N24 -1)</f>
        <v>7.8936981976029941E-4</v>
      </c>
      <c r="BH24">
        <f>(P24/O24 -1)</f>
        <v>-1.2357039568818173E-2</v>
      </c>
      <c r="BI24" t="e">
        <f>(Q24/P24 -1)</f>
        <v>#VALUE!</v>
      </c>
      <c r="BJ24" t="e">
        <f>(R24/Q24 -1)</f>
        <v>#VALUE!</v>
      </c>
      <c r="BK24" t="e">
        <f>(S24/R24 -1)</f>
        <v>#VALUE!</v>
      </c>
    </row>
    <row r="25" spans="1:63" x14ac:dyDescent="0.3">
      <c r="A25" t="s">
        <v>69</v>
      </c>
      <c r="B25" t="s">
        <v>236</v>
      </c>
      <c r="C25" t="s">
        <v>1</v>
      </c>
      <c r="D25" t="s">
        <v>1</v>
      </c>
      <c r="E25" t="s">
        <v>1</v>
      </c>
      <c r="F25">
        <v>12.31</v>
      </c>
      <c r="G25">
        <v>12.64</v>
      </c>
      <c r="H25">
        <v>9.9499999999999993</v>
      </c>
      <c r="I25">
        <v>10.84</v>
      </c>
      <c r="J25">
        <v>10.5</v>
      </c>
      <c r="K25">
        <v>19.75</v>
      </c>
      <c r="L25">
        <v>19.37</v>
      </c>
      <c r="M25">
        <v>19.03</v>
      </c>
      <c r="N25">
        <v>21.02</v>
      </c>
      <c r="O25">
        <v>20.51</v>
      </c>
      <c r="P25">
        <v>28.1</v>
      </c>
      <c r="Q25" t="s">
        <v>1</v>
      </c>
      <c r="R25" t="s">
        <v>1</v>
      </c>
      <c r="AD25">
        <v>2.6807473598700282E-2</v>
      </c>
      <c r="AE25">
        <v>-0.21281645569620267</v>
      </c>
      <c r="AF25">
        <v>8.9447236180904666E-2</v>
      </c>
      <c r="AG25">
        <v>-3.1365313653136551E-2</v>
      </c>
      <c r="AH25">
        <v>0.88095238095238093</v>
      </c>
      <c r="AI25">
        <v>-1.9240506329113893E-2</v>
      </c>
      <c r="AJ25">
        <v>-1.755291688177596E-2</v>
      </c>
      <c r="AK25">
        <v>0.10457172884918542</v>
      </c>
      <c r="AL25">
        <v>-2.426260704091332E-2</v>
      </c>
      <c r="AM25">
        <v>0.37006338371526071</v>
      </c>
      <c r="AN25" t="e">
        <v>#VALUE!</v>
      </c>
      <c r="AO25" t="e">
        <v>#VALUE!</v>
      </c>
      <c r="AP25" t="e">
        <v>#VALUE!</v>
      </c>
      <c r="AY25">
        <f>(G25/F25 -1)</f>
        <v>2.6807473598700282E-2</v>
      </c>
      <c r="AZ25">
        <f>(H25/G25 -1)</f>
        <v>-0.21281645569620267</v>
      </c>
      <c r="BA25">
        <f>(I25/H25 -1)</f>
        <v>8.9447236180904666E-2</v>
      </c>
      <c r="BB25">
        <f>(J25/I25 -1)</f>
        <v>-3.1365313653136551E-2</v>
      </c>
      <c r="BC25">
        <f>(K25/J25 -1)</f>
        <v>0.88095238095238093</v>
      </c>
      <c r="BD25">
        <f>(L25/K25 -1)</f>
        <v>-1.9240506329113893E-2</v>
      </c>
      <c r="BE25">
        <f>(M25/L25 -1)</f>
        <v>-1.755291688177596E-2</v>
      </c>
      <c r="BF25">
        <f>(N25/M25 -1)</f>
        <v>0.10457172884918542</v>
      </c>
      <c r="BG25">
        <f>(O25/N25 -1)</f>
        <v>-2.426260704091332E-2</v>
      </c>
      <c r="BH25">
        <f>(P25/O25 -1)</f>
        <v>0.37006338371526071</v>
      </c>
      <c r="BI25" t="e">
        <f>(Q25/P25 -1)</f>
        <v>#VALUE!</v>
      </c>
      <c r="BJ25" t="e">
        <f>(R25/Q25 -1)</f>
        <v>#VALUE!</v>
      </c>
      <c r="BK25" t="e">
        <f>(S25/R25 -1)</f>
        <v>#VALUE!</v>
      </c>
    </row>
    <row r="26" spans="1:63" x14ac:dyDescent="0.3">
      <c r="A26" t="s">
        <v>51</v>
      </c>
      <c r="B26" t="s">
        <v>242</v>
      </c>
      <c r="C26">
        <v>94.42</v>
      </c>
      <c r="D26">
        <v>95.18</v>
      </c>
      <c r="E26">
        <v>92.37</v>
      </c>
      <c r="F26">
        <v>94.04</v>
      </c>
      <c r="G26">
        <v>95.01</v>
      </c>
      <c r="H26">
        <v>93.69</v>
      </c>
      <c r="I26">
        <v>90.34</v>
      </c>
      <c r="J26">
        <v>86.89</v>
      </c>
      <c r="K26">
        <v>84.72</v>
      </c>
      <c r="L26">
        <v>79.03</v>
      </c>
      <c r="M26">
        <v>80.599999999999994</v>
      </c>
      <c r="N26">
        <v>80.22</v>
      </c>
      <c r="O26">
        <v>76.13</v>
      </c>
      <c r="P26">
        <v>78.349999999999994</v>
      </c>
      <c r="Q26" t="s">
        <v>1</v>
      </c>
      <c r="R26" t="s">
        <v>1</v>
      </c>
      <c r="AD26">
        <v>1.0314759676733232E-2</v>
      </c>
      <c r="AE26">
        <v>-1.3893274392169364E-2</v>
      </c>
      <c r="AF26">
        <v>-3.5756217312413185E-2</v>
      </c>
      <c r="AG26">
        <v>-3.8189063537746315E-2</v>
      </c>
      <c r="AH26">
        <v>-2.4974105190470719E-2</v>
      </c>
      <c r="AI26">
        <v>-6.7162417374881933E-2</v>
      </c>
      <c r="AJ26">
        <v>1.9865873718840854E-2</v>
      </c>
      <c r="AK26">
        <v>-4.7146401985110886E-3</v>
      </c>
      <c r="AL26">
        <v>-5.0984791822488162E-2</v>
      </c>
      <c r="AM26">
        <v>2.9160646262971213E-2</v>
      </c>
      <c r="AN26" t="e">
        <v>#VALUE!</v>
      </c>
      <c r="AO26" t="e">
        <v>#VALUE!</v>
      </c>
      <c r="AP26" t="e">
        <v>#VALUE!</v>
      </c>
      <c r="AY26">
        <f>(G26/F26 -1)</f>
        <v>1.0314759676733232E-2</v>
      </c>
      <c r="AZ26">
        <f>(H26/G26 -1)</f>
        <v>-1.3893274392169364E-2</v>
      </c>
      <c r="BA26">
        <f>(I26/H26 -1)</f>
        <v>-3.5756217312413185E-2</v>
      </c>
      <c r="BB26">
        <f>(J26/I26 -1)</f>
        <v>-3.8189063537746315E-2</v>
      </c>
      <c r="BC26">
        <f>(K26/J26 -1)</f>
        <v>-2.4974105190470719E-2</v>
      </c>
      <c r="BD26">
        <f>(L26/K26 -1)</f>
        <v>-6.7162417374881933E-2</v>
      </c>
      <c r="BE26">
        <f>(M26/L26 -1)</f>
        <v>1.9865873718840854E-2</v>
      </c>
      <c r="BF26">
        <f>(N26/M26 -1)</f>
        <v>-4.7146401985110886E-3</v>
      </c>
      <c r="BG26">
        <f>(O26/N26 -1)</f>
        <v>-5.0984791822488162E-2</v>
      </c>
      <c r="BH26">
        <f>(P26/O26 -1)</f>
        <v>2.9160646262971213E-2</v>
      </c>
      <c r="BI26" t="e">
        <f>(Q26/P26 -1)</f>
        <v>#VALUE!</v>
      </c>
      <c r="BJ26" t="e">
        <f>(R26/Q26 -1)</f>
        <v>#VALUE!</v>
      </c>
      <c r="BK26" t="e">
        <f>(S26/R26 -1)</f>
        <v>#VALUE!</v>
      </c>
    </row>
    <row r="27" spans="1:63" x14ac:dyDescent="0.3">
      <c r="A27" t="s">
        <v>61</v>
      </c>
      <c r="B27" t="s">
        <v>248</v>
      </c>
      <c r="C27">
        <v>61</v>
      </c>
      <c r="D27">
        <v>65.64</v>
      </c>
      <c r="E27">
        <v>71.84</v>
      </c>
      <c r="F27">
        <v>61.74</v>
      </c>
      <c r="G27">
        <v>63</v>
      </c>
      <c r="H27">
        <v>78.459999999999994</v>
      </c>
      <c r="I27">
        <v>74.69</v>
      </c>
      <c r="J27">
        <v>80.48</v>
      </c>
      <c r="K27">
        <v>73.87</v>
      </c>
      <c r="L27">
        <v>74.73</v>
      </c>
      <c r="M27">
        <v>67.69</v>
      </c>
      <c r="N27">
        <v>76.83</v>
      </c>
      <c r="O27">
        <v>76.3</v>
      </c>
      <c r="P27">
        <v>79.05</v>
      </c>
      <c r="Q27">
        <v>80.41</v>
      </c>
      <c r="R27" t="s">
        <v>1</v>
      </c>
      <c r="AD27">
        <v>2.0408163265306145E-2</v>
      </c>
      <c r="AE27">
        <v>0.24539682539682528</v>
      </c>
      <c r="AF27">
        <v>-4.804996176395615E-2</v>
      </c>
      <c r="AG27">
        <v>7.7520417726603341E-2</v>
      </c>
      <c r="AH27">
        <v>-8.2132206759443327E-2</v>
      </c>
      <c r="AI27">
        <v>1.1642073913632034E-2</v>
      </c>
      <c r="AJ27">
        <v>-9.4205807573932931E-2</v>
      </c>
      <c r="AK27">
        <v>0.13502733047717541</v>
      </c>
      <c r="AL27">
        <v>-6.8983469998699087E-3</v>
      </c>
      <c r="AM27">
        <v>3.6041939711664472E-2</v>
      </c>
      <c r="AN27">
        <v>1.7204301075268713E-2</v>
      </c>
      <c r="AO27" t="e">
        <v>#VALUE!</v>
      </c>
      <c r="AP27" t="e">
        <v>#VALUE!</v>
      </c>
      <c r="AY27">
        <f>(G27/F27 -1)</f>
        <v>2.0408163265306145E-2</v>
      </c>
      <c r="AZ27">
        <f>(H27/G27 -1)</f>
        <v>0.24539682539682528</v>
      </c>
      <c r="BA27">
        <f>(I27/H27 -1)</f>
        <v>-4.804996176395615E-2</v>
      </c>
      <c r="BB27">
        <f>(J27/I27 -1)</f>
        <v>7.7520417726603341E-2</v>
      </c>
      <c r="BC27">
        <f>(K27/J27 -1)</f>
        <v>-8.2132206759443327E-2</v>
      </c>
      <c r="BD27">
        <f>(L27/K27 -1)</f>
        <v>1.1642073913632034E-2</v>
      </c>
      <c r="BE27">
        <f>(M27/L27 -1)</f>
        <v>-9.4205807573932931E-2</v>
      </c>
      <c r="BF27">
        <f>(N27/M27 -1)</f>
        <v>0.13502733047717541</v>
      </c>
      <c r="BG27">
        <f>(O27/N27 -1)</f>
        <v>-6.8983469998699087E-3</v>
      </c>
      <c r="BH27">
        <f>(P27/O27 -1)</f>
        <v>3.6041939711664472E-2</v>
      </c>
      <c r="BI27">
        <f>(Q27/P27 -1)</f>
        <v>1.7204301075268713E-2</v>
      </c>
      <c r="BJ27" t="e">
        <f>(R27/Q27 -1)</f>
        <v>#VALUE!</v>
      </c>
      <c r="BK27" t="e">
        <f>(S27/R27 -1)</f>
        <v>#VALUE!</v>
      </c>
    </row>
    <row r="28" spans="1:63" x14ac:dyDescent="0.3">
      <c r="A28" t="s">
        <v>67</v>
      </c>
      <c r="B28" t="s">
        <v>254</v>
      </c>
      <c r="C28">
        <v>64.069999999999993</v>
      </c>
      <c r="D28">
        <v>74.44</v>
      </c>
      <c r="E28">
        <v>86.43</v>
      </c>
      <c r="F28">
        <v>87.03</v>
      </c>
      <c r="G28">
        <v>88.02</v>
      </c>
      <c r="H28">
        <v>84.96</v>
      </c>
      <c r="I28">
        <v>83.13</v>
      </c>
      <c r="J28">
        <v>81.91</v>
      </c>
      <c r="K28">
        <v>79.459999999999994</v>
      </c>
      <c r="L28">
        <v>81.87</v>
      </c>
      <c r="M28">
        <v>92.43</v>
      </c>
      <c r="N28">
        <v>93.34</v>
      </c>
      <c r="O28">
        <v>93.44</v>
      </c>
      <c r="P28">
        <v>93.25</v>
      </c>
      <c r="Q28" t="s">
        <v>1</v>
      </c>
      <c r="R28" t="s">
        <v>1</v>
      </c>
      <c r="AD28">
        <v>1.1375387797311287E-2</v>
      </c>
      <c r="AE28">
        <v>-3.4764826175869179E-2</v>
      </c>
      <c r="AF28">
        <v>-2.1539548022598831E-2</v>
      </c>
      <c r="AG28">
        <v>-1.4675808973896309E-2</v>
      </c>
      <c r="AH28">
        <v>-2.9910877792699297E-2</v>
      </c>
      <c r="AI28">
        <v>3.0329725648124972E-2</v>
      </c>
      <c r="AJ28">
        <v>0.12898497618175164</v>
      </c>
      <c r="AK28">
        <v>9.8452883263009383E-3</v>
      </c>
      <c r="AL28">
        <v>1.0713520462823922E-3</v>
      </c>
      <c r="AM28">
        <v>-2.0333904109588463E-3</v>
      </c>
      <c r="AN28" t="e">
        <v>#VALUE!</v>
      </c>
      <c r="AO28" t="e">
        <v>#VALUE!</v>
      </c>
      <c r="AP28" t="e">
        <v>#VALUE!</v>
      </c>
      <c r="AY28">
        <f>(G28/F28 -1)</f>
        <v>1.1375387797311287E-2</v>
      </c>
      <c r="AZ28">
        <f>(H28/G28 -1)</f>
        <v>-3.4764826175869179E-2</v>
      </c>
      <c r="BA28">
        <f>(I28/H28 -1)</f>
        <v>-2.1539548022598831E-2</v>
      </c>
      <c r="BB28">
        <f>(J28/I28 -1)</f>
        <v>-1.4675808973896309E-2</v>
      </c>
      <c r="BC28">
        <f>(K28/J28 -1)</f>
        <v>-2.9910877792699297E-2</v>
      </c>
      <c r="BD28">
        <f>(L28/K28 -1)</f>
        <v>3.0329725648124972E-2</v>
      </c>
      <c r="BE28">
        <f>(M28/L28 -1)</f>
        <v>0.12898497618175164</v>
      </c>
      <c r="BF28">
        <f>(N28/M28 -1)</f>
        <v>9.8452883263009383E-3</v>
      </c>
      <c r="BG28">
        <f>(O28/N28 -1)</f>
        <v>1.0713520462823922E-3</v>
      </c>
      <c r="BH28">
        <f>(P28/O28 -1)</f>
        <v>-2.0333904109588463E-3</v>
      </c>
      <c r="BI28" t="e">
        <f>(Q28/P28 -1)</f>
        <v>#VALUE!</v>
      </c>
      <c r="BJ28" t="e">
        <f>(R28/Q28 -1)</f>
        <v>#VALUE!</v>
      </c>
      <c r="BK28" t="e">
        <f>(S28/R28 -1)</f>
        <v>#VALUE!</v>
      </c>
    </row>
    <row r="29" spans="1:63" x14ac:dyDescent="0.3">
      <c r="A29" t="s">
        <v>68</v>
      </c>
      <c r="B29" t="s">
        <v>260</v>
      </c>
      <c r="C29">
        <v>47.35</v>
      </c>
      <c r="D29">
        <v>41.4</v>
      </c>
      <c r="E29">
        <v>57.73</v>
      </c>
      <c r="F29">
        <v>58.43</v>
      </c>
      <c r="G29">
        <v>54.15</v>
      </c>
      <c r="H29">
        <v>63.31</v>
      </c>
      <c r="I29">
        <v>61.17</v>
      </c>
      <c r="J29">
        <v>58.52</v>
      </c>
      <c r="K29">
        <v>58.88</v>
      </c>
      <c r="L29">
        <v>62.97</v>
      </c>
      <c r="M29">
        <v>68.28</v>
      </c>
      <c r="N29">
        <v>67.19</v>
      </c>
      <c r="O29">
        <v>69.27</v>
      </c>
      <c r="P29">
        <v>81.3</v>
      </c>
      <c r="Q29" t="s">
        <v>1</v>
      </c>
      <c r="R29" t="s">
        <v>1</v>
      </c>
      <c r="AD29">
        <v>-7.3250042786239922E-2</v>
      </c>
      <c r="AE29">
        <v>0.16915974145891055</v>
      </c>
      <c r="AF29">
        <v>-3.3801927025746359E-2</v>
      </c>
      <c r="AG29">
        <v>-4.3321889815268855E-2</v>
      </c>
      <c r="AH29">
        <v>6.1517429938482415E-3</v>
      </c>
      <c r="AI29">
        <v>6.9463315217391131E-2</v>
      </c>
      <c r="AJ29">
        <v>8.4325869461648439E-2</v>
      </c>
      <c r="AK29">
        <v>-1.5963678968951456E-2</v>
      </c>
      <c r="AL29">
        <v>3.0956987646971301E-2</v>
      </c>
      <c r="AM29">
        <v>0.17366825465569513</v>
      </c>
      <c r="AN29" t="e">
        <v>#VALUE!</v>
      </c>
      <c r="AO29" t="e">
        <v>#VALUE!</v>
      </c>
      <c r="AP29" t="e">
        <v>#VALUE!</v>
      </c>
      <c r="AY29">
        <f>(G29/F29 -1)</f>
        <v>-7.3250042786239922E-2</v>
      </c>
      <c r="AZ29">
        <f>(H29/G29 -1)</f>
        <v>0.16915974145891055</v>
      </c>
      <c r="BA29">
        <f>(I29/H29 -1)</f>
        <v>-3.3801927025746359E-2</v>
      </c>
      <c r="BB29">
        <f>(J29/I29 -1)</f>
        <v>-4.3321889815268855E-2</v>
      </c>
      <c r="BC29">
        <f>(K29/J29 -1)</f>
        <v>6.1517429938482415E-3</v>
      </c>
      <c r="BD29">
        <f>(L29/K29 -1)</f>
        <v>6.9463315217391131E-2</v>
      </c>
      <c r="BE29">
        <f>(M29/L29 -1)</f>
        <v>8.4325869461648439E-2</v>
      </c>
      <c r="BF29">
        <f>(N29/M29 -1)</f>
        <v>-1.5963678968951456E-2</v>
      </c>
      <c r="BG29">
        <f>(O29/N29 -1)</f>
        <v>3.0956987646971301E-2</v>
      </c>
      <c r="BH29">
        <f>(P29/O29 -1)</f>
        <v>0.17366825465569513</v>
      </c>
      <c r="BI29" t="e">
        <f>(Q29/P29 -1)</f>
        <v>#VALUE!</v>
      </c>
      <c r="BJ29" t="e">
        <f>(R29/Q29 -1)</f>
        <v>#VALUE!</v>
      </c>
      <c r="BK29" t="e">
        <f>(S29/R29 -1)</f>
        <v>#VALUE!</v>
      </c>
    </row>
    <row r="30" spans="1:63" x14ac:dyDescent="0.3">
      <c r="A30" t="s">
        <v>64</v>
      </c>
      <c r="B30" t="s">
        <v>266</v>
      </c>
      <c r="C30">
        <v>46.42</v>
      </c>
      <c r="D30">
        <v>64.760000000000005</v>
      </c>
      <c r="E30">
        <v>72.63</v>
      </c>
      <c r="F30">
        <v>73.569999999999993</v>
      </c>
      <c r="G30">
        <v>69.989999999999995</v>
      </c>
      <c r="H30">
        <v>67.19</v>
      </c>
      <c r="I30">
        <v>63.73</v>
      </c>
      <c r="J30">
        <v>64.069999999999993</v>
      </c>
      <c r="K30">
        <v>71.36</v>
      </c>
      <c r="L30">
        <v>74.209999999999994</v>
      </c>
      <c r="M30">
        <v>72.52</v>
      </c>
      <c r="N30">
        <v>78.97</v>
      </c>
      <c r="O30">
        <v>78.31</v>
      </c>
      <c r="P30">
        <v>85.24</v>
      </c>
      <c r="Q30" t="s">
        <v>1</v>
      </c>
      <c r="R30" t="s">
        <v>1</v>
      </c>
      <c r="AD30">
        <v>-4.8661139051243696E-2</v>
      </c>
      <c r="AE30">
        <v>-4.0005715102157446E-2</v>
      </c>
      <c r="AF30">
        <v>-5.1495758297365746E-2</v>
      </c>
      <c r="AG30">
        <v>5.3350070610387323E-3</v>
      </c>
      <c r="AH30">
        <v>0.11378180115498693</v>
      </c>
      <c r="AI30">
        <v>3.9938340807174733E-2</v>
      </c>
      <c r="AJ30">
        <v>-2.2773211157525952E-2</v>
      </c>
      <c r="AK30">
        <v>8.8940981798124596E-2</v>
      </c>
      <c r="AL30">
        <v>-8.3576041534759726E-3</v>
      </c>
      <c r="AM30">
        <v>8.8494445153875612E-2</v>
      </c>
      <c r="AN30" t="e">
        <v>#VALUE!</v>
      </c>
      <c r="AO30" t="e">
        <v>#VALUE!</v>
      </c>
      <c r="AP30" t="e">
        <v>#VALUE!</v>
      </c>
      <c r="AY30">
        <f>(G30/F30 -1)</f>
        <v>-4.8661139051243696E-2</v>
      </c>
      <c r="AZ30">
        <f>(H30/G30 -1)</f>
        <v>-4.0005715102157446E-2</v>
      </c>
      <c r="BA30">
        <f>(I30/H30 -1)</f>
        <v>-5.1495758297365746E-2</v>
      </c>
      <c r="BB30">
        <f>(J30/I30 -1)</f>
        <v>5.3350070610387323E-3</v>
      </c>
      <c r="BC30">
        <f>(K30/J30 -1)</f>
        <v>0.11378180115498693</v>
      </c>
      <c r="BD30">
        <f>(L30/K30 -1)</f>
        <v>3.9938340807174733E-2</v>
      </c>
      <c r="BE30">
        <f>(M30/L30 -1)</f>
        <v>-2.2773211157525952E-2</v>
      </c>
      <c r="BF30">
        <f>(N30/M30 -1)</f>
        <v>8.8940981798124596E-2</v>
      </c>
      <c r="BG30">
        <f>(O30/N30 -1)</f>
        <v>-8.3576041534759726E-3</v>
      </c>
      <c r="BH30">
        <f>(P30/O30 -1)</f>
        <v>8.8494445153875612E-2</v>
      </c>
      <c r="BI30" t="e">
        <f>(Q30/P30 -1)</f>
        <v>#VALUE!</v>
      </c>
      <c r="BJ30" t="e">
        <f>(R30/Q30 -1)</f>
        <v>#VALUE!</v>
      </c>
      <c r="BK30" t="e">
        <f>(S30/R30 -1)</f>
        <v>#VALUE!</v>
      </c>
    </row>
    <row r="31" spans="1:63" x14ac:dyDescent="0.3">
      <c r="A31" t="s">
        <v>63</v>
      </c>
      <c r="B31" t="s">
        <v>272</v>
      </c>
      <c r="C31">
        <v>59.63</v>
      </c>
      <c r="D31">
        <v>67.430000000000007</v>
      </c>
      <c r="E31">
        <v>67.47</v>
      </c>
      <c r="F31">
        <v>74.290000000000006</v>
      </c>
      <c r="G31">
        <v>81.96</v>
      </c>
      <c r="H31">
        <v>79.23</v>
      </c>
      <c r="I31">
        <v>59.55</v>
      </c>
      <c r="J31">
        <v>71.87</v>
      </c>
      <c r="K31">
        <v>74.180000000000007</v>
      </c>
      <c r="L31">
        <v>71.34</v>
      </c>
      <c r="M31">
        <v>84.77</v>
      </c>
      <c r="N31">
        <v>86.68</v>
      </c>
      <c r="O31">
        <v>87.2</v>
      </c>
      <c r="P31">
        <v>88.22</v>
      </c>
      <c r="Q31" t="s">
        <v>1</v>
      </c>
      <c r="R31" t="s">
        <v>1</v>
      </c>
      <c r="AD31">
        <v>0.10324404361286832</v>
      </c>
      <c r="AE31">
        <v>-3.3308931185944246E-2</v>
      </c>
      <c r="AF31">
        <v>-0.2483907610753503</v>
      </c>
      <c r="AG31">
        <v>0.20688497061293054</v>
      </c>
      <c r="AH31">
        <v>3.2141366355920464E-2</v>
      </c>
      <c r="AI31">
        <v>-3.8285252089512056E-2</v>
      </c>
      <c r="AJ31">
        <v>0.18825343425848051</v>
      </c>
      <c r="AK31">
        <v>2.2531555974991235E-2</v>
      </c>
      <c r="AL31">
        <v>5.9990770650668601E-3</v>
      </c>
      <c r="AM31">
        <v>1.1697247706421887E-2</v>
      </c>
      <c r="AN31" t="e">
        <v>#VALUE!</v>
      </c>
      <c r="AO31" t="e">
        <v>#VALUE!</v>
      </c>
      <c r="AP31" t="e">
        <v>#VALUE!</v>
      </c>
      <c r="AY31">
        <f>(G31/F31 -1)</f>
        <v>0.10324404361286832</v>
      </c>
      <c r="AZ31">
        <f>(H31/G31 -1)</f>
        <v>-3.3308931185944246E-2</v>
      </c>
      <c r="BA31">
        <f>(I31/H31 -1)</f>
        <v>-0.2483907610753503</v>
      </c>
      <c r="BB31">
        <f>(J31/I31 -1)</f>
        <v>0.20688497061293054</v>
      </c>
      <c r="BC31">
        <f>(K31/J31 -1)</f>
        <v>3.2141366355920464E-2</v>
      </c>
      <c r="BD31">
        <f>(L31/K31 -1)</f>
        <v>-3.8285252089512056E-2</v>
      </c>
      <c r="BE31">
        <f>(M31/L31 -1)</f>
        <v>0.18825343425848051</v>
      </c>
      <c r="BF31">
        <f>(N31/M31 -1)</f>
        <v>2.2531555974991235E-2</v>
      </c>
      <c r="BG31">
        <f>(O31/N31 -1)</f>
        <v>5.9990770650668601E-3</v>
      </c>
      <c r="BH31">
        <f>(P31/O31 -1)</f>
        <v>1.1697247706421887E-2</v>
      </c>
      <c r="BI31" t="e">
        <f>(Q31/P31 -1)</f>
        <v>#VALUE!</v>
      </c>
      <c r="BJ31" t="e">
        <f>(R31/Q31 -1)</f>
        <v>#VALUE!</v>
      </c>
      <c r="BK31" t="e">
        <f>(S31/R31 -1)</f>
        <v>#VALUE!</v>
      </c>
    </row>
    <row r="32" spans="1:63" x14ac:dyDescent="0.3">
      <c r="A32" t="s">
        <v>54</v>
      </c>
      <c r="B32" t="s">
        <v>278</v>
      </c>
      <c r="C32" t="s">
        <v>1</v>
      </c>
      <c r="D32">
        <v>46.38</v>
      </c>
      <c r="E32">
        <v>43.52</v>
      </c>
      <c r="F32">
        <v>43.1</v>
      </c>
      <c r="G32">
        <v>39.32</v>
      </c>
      <c r="H32">
        <v>49.7</v>
      </c>
      <c r="I32">
        <v>52.79</v>
      </c>
      <c r="J32">
        <v>56.96</v>
      </c>
      <c r="K32">
        <v>54.72</v>
      </c>
      <c r="L32">
        <v>60.37</v>
      </c>
      <c r="M32">
        <v>62.5</v>
      </c>
      <c r="N32">
        <v>68.92</v>
      </c>
      <c r="O32">
        <v>74.760000000000005</v>
      </c>
      <c r="P32">
        <v>75.14</v>
      </c>
      <c r="Q32">
        <v>76.58</v>
      </c>
      <c r="R32" t="s">
        <v>1</v>
      </c>
      <c r="AD32">
        <v>-8.7703016241299281E-2</v>
      </c>
      <c r="AE32">
        <v>0.26398779247202442</v>
      </c>
      <c r="AF32">
        <v>6.2173038229376143E-2</v>
      </c>
      <c r="AG32">
        <v>7.8992233377533694E-2</v>
      </c>
      <c r="AH32">
        <v>-3.9325842696629199E-2</v>
      </c>
      <c r="AI32">
        <v>0.10325292397660824</v>
      </c>
      <c r="AJ32">
        <v>3.5282425045552568E-2</v>
      </c>
      <c r="AK32">
        <v>0.10271999999999992</v>
      </c>
      <c r="AL32">
        <v>8.4735925710969218E-2</v>
      </c>
      <c r="AM32">
        <v>5.0829320492240537E-3</v>
      </c>
      <c r="AN32">
        <v>1.9164226776683391E-2</v>
      </c>
      <c r="AO32" t="e">
        <v>#VALUE!</v>
      </c>
      <c r="AP32" t="e">
        <v>#VALUE!</v>
      </c>
      <c r="AY32">
        <f>(G32/F32 -1)</f>
        <v>-8.7703016241299281E-2</v>
      </c>
      <c r="AZ32">
        <f>(H32/G32 -1)</f>
        <v>0.26398779247202442</v>
      </c>
      <c r="BA32">
        <f>(I32/H32 -1)</f>
        <v>6.2173038229376143E-2</v>
      </c>
      <c r="BB32">
        <f>(J32/I32 -1)</f>
        <v>7.8992233377533694E-2</v>
      </c>
      <c r="BC32">
        <f>(K32/J32 -1)</f>
        <v>-3.9325842696629199E-2</v>
      </c>
      <c r="BD32">
        <f>(L32/K32 -1)</f>
        <v>0.10325292397660824</v>
      </c>
      <c r="BE32">
        <f>(M32/L32 -1)</f>
        <v>3.5282425045552568E-2</v>
      </c>
      <c r="BF32">
        <f>(N32/M32 -1)</f>
        <v>0.10271999999999992</v>
      </c>
      <c r="BG32">
        <f>(O32/N32 -1)</f>
        <v>8.4735925710969218E-2</v>
      </c>
      <c r="BH32">
        <f>(P32/O32 -1)</f>
        <v>5.0829320492240537E-3</v>
      </c>
      <c r="BI32">
        <f>(Q32/P32 -1)</f>
        <v>1.9164226776683391E-2</v>
      </c>
      <c r="BJ32" t="e">
        <f>(R32/Q32 -1)</f>
        <v>#VALUE!</v>
      </c>
      <c r="BK32" t="e">
        <f>(S32/R32 -1)</f>
        <v>#VALUE!</v>
      </c>
    </row>
    <row r="33" spans="1:63" x14ac:dyDescent="0.3">
      <c r="A33" t="s">
        <v>58</v>
      </c>
      <c r="B33" t="s">
        <v>284</v>
      </c>
      <c r="C33">
        <v>64.89</v>
      </c>
      <c r="D33">
        <v>72.38</v>
      </c>
      <c r="E33">
        <v>89.55</v>
      </c>
      <c r="F33">
        <v>94.24</v>
      </c>
      <c r="G33">
        <v>96.45</v>
      </c>
      <c r="H33">
        <v>95.66</v>
      </c>
      <c r="I33">
        <v>94.67</v>
      </c>
      <c r="J33">
        <v>95.33</v>
      </c>
      <c r="K33">
        <v>94.57</v>
      </c>
      <c r="L33">
        <v>91.69</v>
      </c>
      <c r="M33">
        <v>90.61</v>
      </c>
      <c r="N33">
        <v>84.78</v>
      </c>
      <c r="O33">
        <v>83.39</v>
      </c>
      <c r="P33">
        <v>84.03</v>
      </c>
      <c r="Q33" t="s">
        <v>1</v>
      </c>
      <c r="R33" t="s">
        <v>1</v>
      </c>
      <c r="AD33">
        <v>2.3450764006791358E-2</v>
      </c>
      <c r="AE33">
        <v>-8.1907724209435706E-3</v>
      </c>
      <c r="AF33">
        <v>-1.0349153251097531E-2</v>
      </c>
      <c r="AG33">
        <v>6.9715855075525024E-3</v>
      </c>
      <c r="AH33">
        <v>-7.972306724011391E-3</v>
      </c>
      <c r="AI33">
        <v>-3.0453632230094119E-2</v>
      </c>
      <c r="AJ33">
        <v>-1.1778819936743345E-2</v>
      </c>
      <c r="AK33">
        <v>-6.4341684140823308E-2</v>
      </c>
      <c r="AL33">
        <v>-1.6395376267987705E-2</v>
      </c>
      <c r="AM33">
        <v>7.674781148818699E-3</v>
      </c>
      <c r="AN33" t="e">
        <v>#VALUE!</v>
      </c>
      <c r="AO33" t="e">
        <v>#VALUE!</v>
      </c>
      <c r="AP33" t="e">
        <v>#VALUE!</v>
      </c>
      <c r="AY33">
        <f>(G33/F33 -1)</f>
        <v>2.3450764006791358E-2</v>
      </c>
      <c r="AZ33">
        <f>(H33/G33 -1)</f>
        <v>-8.1907724209435706E-3</v>
      </c>
      <c r="BA33">
        <f>(I33/H33 -1)</f>
        <v>-1.0349153251097531E-2</v>
      </c>
      <c r="BB33">
        <f>(J33/I33 -1)</f>
        <v>6.9715855075525024E-3</v>
      </c>
      <c r="BC33">
        <f>(K33/J33 -1)</f>
        <v>-7.972306724011391E-3</v>
      </c>
      <c r="BD33">
        <f>(L33/K33 -1)</f>
        <v>-3.0453632230094119E-2</v>
      </c>
      <c r="BE33">
        <f>(M33/L33 -1)</f>
        <v>-1.1778819936743345E-2</v>
      </c>
      <c r="BF33">
        <f>(N33/M33 -1)</f>
        <v>-6.4341684140823308E-2</v>
      </c>
      <c r="BG33">
        <f>(O33/N33 -1)</f>
        <v>-1.6395376267987705E-2</v>
      </c>
      <c r="BH33">
        <f>(P33/O33 -1)</f>
        <v>7.674781148818699E-3</v>
      </c>
      <c r="BI33" t="e">
        <f>(Q33/P33 -1)</f>
        <v>#VALUE!</v>
      </c>
      <c r="BJ33" t="e">
        <f>(R33/Q33 -1)</f>
        <v>#VALUE!</v>
      </c>
      <c r="BK33" t="e">
        <f>(S33/R33 -1)</f>
        <v>#VALUE!</v>
      </c>
    </row>
    <row r="34" spans="1:63" x14ac:dyDescent="0.3">
      <c r="A34" t="s">
        <v>62</v>
      </c>
      <c r="B34" t="s">
        <v>290</v>
      </c>
      <c r="C34">
        <v>62.74</v>
      </c>
      <c r="D34">
        <v>50.36</v>
      </c>
      <c r="E34">
        <v>49.11</v>
      </c>
      <c r="F34">
        <v>56.18</v>
      </c>
      <c r="G34">
        <v>53.55</v>
      </c>
      <c r="H34">
        <v>60.29</v>
      </c>
      <c r="I34">
        <v>54.83</v>
      </c>
      <c r="J34">
        <v>54.45</v>
      </c>
      <c r="K34">
        <v>57.5</v>
      </c>
      <c r="L34">
        <v>62.57</v>
      </c>
      <c r="M34">
        <v>67.06</v>
      </c>
      <c r="N34">
        <v>67.72</v>
      </c>
      <c r="O34">
        <v>77.27</v>
      </c>
      <c r="P34">
        <v>76.98</v>
      </c>
      <c r="Q34">
        <v>76.42</v>
      </c>
      <c r="R34" t="s">
        <v>1</v>
      </c>
      <c r="AD34">
        <v>-4.681381274474905E-2</v>
      </c>
      <c r="AE34">
        <v>0.12586367880485527</v>
      </c>
      <c r="AF34">
        <v>-9.0562282302205976E-2</v>
      </c>
      <c r="AG34">
        <v>-6.9305124931605677E-3</v>
      </c>
      <c r="AH34">
        <v>5.6014692378328679E-2</v>
      </c>
      <c r="AI34">
        <v>8.8173913043478214E-2</v>
      </c>
      <c r="AJ34">
        <v>7.1759629215278897E-2</v>
      </c>
      <c r="AK34">
        <v>9.8419325976737415E-3</v>
      </c>
      <c r="AL34">
        <v>0.14102185469580619</v>
      </c>
      <c r="AM34">
        <v>-3.7530736378930118E-3</v>
      </c>
      <c r="AN34">
        <v>-7.2746167835802122E-3</v>
      </c>
      <c r="AO34" t="e">
        <v>#VALUE!</v>
      </c>
      <c r="AP34" t="e">
        <v>#VALUE!</v>
      </c>
      <c r="AY34">
        <f>(G34/F34 -1)</f>
        <v>-4.681381274474905E-2</v>
      </c>
      <c r="AZ34">
        <f>(H34/G34 -1)</f>
        <v>0.12586367880485527</v>
      </c>
      <c r="BA34">
        <f>(I34/H34 -1)</f>
        <v>-9.0562282302205976E-2</v>
      </c>
      <c r="BB34">
        <f>(J34/I34 -1)</f>
        <v>-6.9305124931605677E-3</v>
      </c>
      <c r="BC34">
        <f>(K34/J34 -1)</f>
        <v>5.6014692378328679E-2</v>
      </c>
      <c r="BD34">
        <f>(L34/K34 -1)</f>
        <v>8.8173913043478214E-2</v>
      </c>
      <c r="BE34">
        <f>(M34/L34 -1)</f>
        <v>7.1759629215278897E-2</v>
      </c>
      <c r="BF34">
        <f>(N34/M34 -1)</f>
        <v>9.8419325976737415E-3</v>
      </c>
      <c r="BG34">
        <f>(O34/N34 -1)</f>
        <v>0.14102185469580619</v>
      </c>
      <c r="BH34">
        <f>(P34/O34 -1)</f>
        <v>-3.7530736378930118E-3</v>
      </c>
      <c r="BI34">
        <f>(Q34/P34 -1)</f>
        <v>-7.2746167835802122E-3</v>
      </c>
      <c r="BJ34" t="e">
        <f>(R34/Q34 -1)</f>
        <v>#VALUE!</v>
      </c>
      <c r="BK34" t="e">
        <f>(S34/R34 -1)</f>
        <v>#VALUE!</v>
      </c>
    </row>
    <row r="35" spans="1:63" x14ac:dyDescent="0.3">
      <c r="A35" t="s">
        <v>43</v>
      </c>
      <c r="B35" t="s">
        <v>296</v>
      </c>
      <c r="C35">
        <v>45.03</v>
      </c>
      <c r="D35">
        <v>68.5</v>
      </c>
      <c r="E35">
        <v>82.65</v>
      </c>
      <c r="F35">
        <v>92.67</v>
      </c>
      <c r="G35">
        <v>94.68</v>
      </c>
      <c r="H35">
        <v>91.58</v>
      </c>
      <c r="I35">
        <v>89.2</v>
      </c>
      <c r="J35">
        <v>88</v>
      </c>
      <c r="K35">
        <v>83.13</v>
      </c>
      <c r="L35">
        <v>83.15</v>
      </c>
      <c r="M35">
        <v>85.71</v>
      </c>
      <c r="N35">
        <v>81.599999999999994</v>
      </c>
      <c r="O35">
        <v>79.97</v>
      </c>
      <c r="P35">
        <v>81.92</v>
      </c>
      <c r="Q35" t="s">
        <v>1</v>
      </c>
      <c r="R35" t="s">
        <v>1</v>
      </c>
      <c r="AD35">
        <v>2.168986727096156E-2</v>
      </c>
      <c r="AE35">
        <v>-3.2741867342627851E-2</v>
      </c>
      <c r="AF35">
        <v>-2.5988207032103028E-2</v>
      </c>
      <c r="AG35">
        <v>-1.3452914798206317E-2</v>
      </c>
      <c r="AH35">
        <v>-5.5340909090909163E-2</v>
      </c>
      <c r="AI35">
        <v>2.4058703235918522E-4</v>
      </c>
      <c r="AJ35">
        <v>3.0787733012627605E-2</v>
      </c>
      <c r="AK35">
        <v>-4.7952397619881015E-2</v>
      </c>
      <c r="AL35">
        <v>-1.997549019607836E-2</v>
      </c>
      <c r="AM35">
        <v>2.4384144054020229E-2</v>
      </c>
      <c r="AN35" t="e">
        <v>#VALUE!</v>
      </c>
      <c r="AO35" t="e">
        <v>#VALUE!</v>
      </c>
      <c r="AP35" t="e">
        <v>#VALUE!</v>
      </c>
      <c r="AY35">
        <f>(G35/F35 -1)</f>
        <v>2.168986727096156E-2</v>
      </c>
      <c r="AZ35">
        <f>(H35/G35 -1)</f>
        <v>-3.2741867342627851E-2</v>
      </c>
      <c r="BA35">
        <f>(I35/H35 -1)</f>
        <v>-2.5988207032103028E-2</v>
      </c>
      <c r="BB35">
        <f>(J35/I35 -1)</f>
        <v>-1.3452914798206317E-2</v>
      </c>
      <c r="BC35">
        <f>(K35/J35 -1)</f>
        <v>-5.5340909090909163E-2</v>
      </c>
      <c r="BD35">
        <f>(L35/K35 -1)</f>
        <v>2.4058703235918522E-4</v>
      </c>
      <c r="BE35">
        <f>(M35/L35 -1)</f>
        <v>3.0787733012627605E-2</v>
      </c>
      <c r="BF35">
        <f>(N35/M35 -1)</f>
        <v>-4.7952397619881015E-2</v>
      </c>
      <c r="BG35">
        <f>(O35/N35 -1)</f>
        <v>-1.997549019607836E-2</v>
      </c>
      <c r="BH35">
        <f>(P35/O35 -1)</f>
        <v>2.4384144054020229E-2</v>
      </c>
      <c r="BI35" t="e">
        <f>(Q35/P35 -1)</f>
        <v>#VALUE!</v>
      </c>
      <c r="BJ35" t="e">
        <f>(R35/Q35 -1)</f>
        <v>#VALUE!</v>
      </c>
      <c r="BK35" t="e">
        <f>(S35/R35 -1)</f>
        <v>#VALUE!</v>
      </c>
    </row>
    <row r="36" spans="1:63" x14ac:dyDescent="0.3">
      <c r="A36" t="s">
        <v>50</v>
      </c>
      <c r="B36" t="s">
        <v>302</v>
      </c>
      <c r="C36">
        <v>87.01</v>
      </c>
      <c r="D36">
        <v>77.069999999999993</v>
      </c>
      <c r="E36">
        <v>82.07</v>
      </c>
      <c r="F36">
        <v>87.79</v>
      </c>
      <c r="G36">
        <v>90.65</v>
      </c>
      <c r="H36">
        <v>90.83</v>
      </c>
      <c r="I36">
        <v>93.52</v>
      </c>
      <c r="J36">
        <v>94.54</v>
      </c>
      <c r="K36">
        <v>94.36</v>
      </c>
      <c r="L36">
        <v>90.97</v>
      </c>
      <c r="M36">
        <v>91.99</v>
      </c>
      <c r="N36">
        <v>92.12</v>
      </c>
      <c r="O36">
        <v>93.07</v>
      </c>
      <c r="P36">
        <v>93.95</v>
      </c>
      <c r="Q36" t="s">
        <v>1</v>
      </c>
      <c r="R36" t="s">
        <v>1</v>
      </c>
      <c r="AD36">
        <v>3.2577742339674254E-2</v>
      </c>
      <c r="AE36">
        <v>1.9856591285161151E-3</v>
      </c>
      <c r="AF36">
        <v>2.9615765716173081E-2</v>
      </c>
      <c r="AG36">
        <v>1.0906757912745979E-2</v>
      </c>
      <c r="AH36">
        <v>-1.903955997461515E-3</v>
      </c>
      <c r="AI36">
        <v>-3.5926239932174697E-2</v>
      </c>
      <c r="AJ36">
        <v>1.121248763328575E-2</v>
      </c>
      <c r="AK36">
        <v>1.4131970866400057E-3</v>
      </c>
      <c r="AL36">
        <v>1.0312635692574679E-2</v>
      </c>
      <c r="AM36">
        <v>9.4552487375094696E-3</v>
      </c>
      <c r="AN36" t="e">
        <v>#VALUE!</v>
      </c>
      <c r="AO36" t="e">
        <v>#VALUE!</v>
      </c>
      <c r="AP36" t="e">
        <v>#VALUE!</v>
      </c>
      <c r="AY36">
        <f>(G36/F36 -1)</f>
        <v>3.2577742339674254E-2</v>
      </c>
      <c r="AZ36">
        <f>(H36/G36 -1)</f>
        <v>1.9856591285161151E-3</v>
      </c>
      <c r="BA36">
        <f>(I36/H36 -1)</f>
        <v>2.9615765716173081E-2</v>
      </c>
      <c r="BB36">
        <f>(J36/I36 -1)</f>
        <v>1.0906757912745979E-2</v>
      </c>
      <c r="BC36">
        <f>(K36/J36 -1)</f>
        <v>-1.903955997461515E-3</v>
      </c>
      <c r="BD36">
        <f>(L36/K36 -1)</f>
        <v>-3.5926239932174697E-2</v>
      </c>
      <c r="BE36">
        <f>(M36/L36 -1)</f>
        <v>1.121248763328575E-2</v>
      </c>
      <c r="BF36">
        <f>(N36/M36 -1)</f>
        <v>1.4131970866400057E-3</v>
      </c>
      <c r="BG36">
        <f>(O36/N36 -1)</f>
        <v>1.0312635692574679E-2</v>
      </c>
      <c r="BH36">
        <f>(P36/O36 -1)</f>
        <v>9.4552487375094696E-3</v>
      </c>
      <c r="BI36" t="e">
        <f>(Q36/P36 -1)</f>
        <v>#VALUE!</v>
      </c>
      <c r="BJ36" t="e">
        <f>(R36/Q36 -1)</f>
        <v>#VALUE!</v>
      </c>
      <c r="BK36" t="e">
        <f>(S36/R36 -1)</f>
        <v>#VALUE!</v>
      </c>
    </row>
    <row r="37" spans="1:63" x14ac:dyDescent="0.3">
      <c r="A37" t="s">
        <v>77</v>
      </c>
      <c r="B37" t="s">
        <v>308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>
        <v>53.47</v>
      </c>
      <c r="K37">
        <v>70.23</v>
      </c>
      <c r="L37">
        <v>78.739999999999995</v>
      </c>
      <c r="M37">
        <v>86.86</v>
      </c>
      <c r="N37">
        <v>87.91</v>
      </c>
      <c r="O37">
        <v>89.93</v>
      </c>
      <c r="P37">
        <v>89.63</v>
      </c>
      <c r="Q37" t="s">
        <v>1</v>
      </c>
      <c r="R37" t="s">
        <v>1</v>
      </c>
      <c r="AD37" t="e">
        <v>#VALUE!</v>
      </c>
      <c r="AE37" t="e">
        <v>#VALUE!</v>
      </c>
      <c r="AF37" t="e">
        <v>#VALUE!</v>
      </c>
      <c r="AG37" t="e">
        <v>#VALUE!</v>
      </c>
      <c r="AH37">
        <v>0.31344679259397812</v>
      </c>
      <c r="AI37">
        <v>0.12117328776875969</v>
      </c>
      <c r="AJ37">
        <v>0.10312420624841256</v>
      </c>
      <c r="AK37">
        <v>1.2088418144139856E-2</v>
      </c>
      <c r="AL37">
        <v>2.2978045728586194E-2</v>
      </c>
      <c r="AM37">
        <v>-3.3359279439565404E-3</v>
      </c>
      <c r="AN37" t="e">
        <v>#VALUE!</v>
      </c>
      <c r="AO37" t="e">
        <v>#VALUE!</v>
      </c>
      <c r="AP37" t="e">
        <v>#VALUE!</v>
      </c>
      <c r="AY37" t="e">
        <f>(G37/F37 -1)</f>
        <v>#VALUE!</v>
      </c>
      <c r="AZ37" t="e">
        <f>(H37/G37 -1)</f>
        <v>#VALUE!</v>
      </c>
      <c r="BA37" t="e">
        <f>(I37/H37 -1)</f>
        <v>#VALUE!</v>
      </c>
      <c r="BB37" t="e">
        <f>(J37/I37 -1)</f>
        <v>#VALUE!</v>
      </c>
      <c r="BC37">
        <f>(K37/J37 -1)</f>
        <v>0.31344679259397812</v>
      </c>
      <c r="BD37">
        <f>(L37/K37 -1)</f>
        <v>0.12117328776875969</v>
      </c>
      <c r="BE37">
        <f>(M37/L37 -1)</f>
        <v>0.10312420624841256</v>
      </c>
      <c r="BF37">
        <f>(N37/M37 -1)</f>
        <v>1.2088418144139856E-2</v>
      </c>
      <c r="BG37">
        <f>(O37/N37 -1)</f>
        <v>2.2978045728586194E-2</v>
      </c>
      <c r="BH37">
        <f>(P37/O37 -1)</f>
        <v>-3.3359279439565404E-3</v>
      </c>
      <c r="BI37" t="e">
        <f>(Q37/P37 -1)</f>
        <v>#VALUE!</v>
      </c>
      <c r="BJ37" t="e">
        <f>(R37/Q37 -1)</f>
        <v>#VALUE!</v>
      </c>
      <c r="BK37" t="e">
        <f>(S37/R37 -1)</f>
        <v>#VALUE!</v>
      </c>
    </row>
    <row r="38" spans="1:63" x14ac:dyDescent="0.3">
      <c r="A38" t="s">
        <v>70</v>
      </c>
      <c r="B38" t="s">
        <v>314</v>
      </c>
      <c r="C38">
        <v>9.82</v>
      </c>
      <c r="D38">
        <v>25.89</v>
      </c>
      <c r="E38">
        <v>45.72</v>
      </c>
      <c r="F38">
        <v>38.58</v>
      </c>
      <c r="G38">
        <v>45.47</v>
      </c>
      <c r="H38">
        <v>41.56</v>
      </c>
      <c r="I38">
        <v>41.34</v>
      </c>
      <c r="J38">
        <v>51.28</v>
      </c>
      <c r="K38">
        <v>72.09</v>
      </c>
      <c r="L38">
        <v>77.459999999999994</v>
      </c>
      <c r="M38">
        <v>82.18</v>
      </c>
      <c r="N38">
        <v>79.650000000000006</v>
      </c>
      <c r="O38">
        <v>75.540000000000006</v>
      </c>
      <c r="P38">
        <v>77.44</v>
      </c>
      <c r="Q38" t="s">
        <v>1</v>
      </c>
      <c r="R38" t="s">
        <v>1</v>
      </c>
      <c r="AD38">
        <v>0.17858994297563502</v>
      </c>
      <c r="AE38">
        <v>-8.5990763140532112E-2</v>
      </c>
      <c r="AF38">
        <v>-5.2935514918189819E-3</v>
      </c>
      <c r="AG38">
        <v>0.24044508950169319</v>
      </c>
      <c r="AH38">
        <v>0.40581123244929795</v>
      </c>
      <c r="AI38">
        <v>7.44902205576361E-2</v>
      </c>
      <c r="AJ38">
        <v>6.0934675961786811E-2</v>
      </c>
      <c r="AK38">
        <v>-3.0786079338038452E-2</v>
      </c>
      <c r="AL38">
        <v>-5.1600753295668489E-2</v>
      </c>
      <c r="AM38">
        <v>2.5152237225311014E-2</v>
      </c>
      <c r="AN38" t="e">
        <v>#VALUE!</v>
      </c>
      <c r="AO38" t="e">
        <v>#VALUE!</v>
      </c>
      <c r="AP38" t="e">
        <v>#VALUE!</v>
      </c>
      <c r="AY38">
        <f>(G38/F38 -1)</f>
        <v>0.17858994297563502</v>
      </c>
      <c r="AZ38">
        <f>(H38/G38 -1)</f>
        <v>-8.5990763140532112E-2</v>
      </c>
      <c r="BA38">
        <f>(I38/H38 -1)</f>
        <v>-5.2935514918189819E-3</v>
      </c>
      <c r="BB38">
        <f>(J38/I38 -1)</f>
        <v>0.24044508950169319</v>
      </c>
      <c r="BC38">
        <f>(K38/J38 -1)</f>
        <v>0.40581123244929795</v>
      </c>
      <c r="BD38">
        <f>(L38/K38 -1)</f>
        <v>7.44902205576361E-2</v>
      </c>
      <c r="BE38">
        <f>(M38/L38 -1)</f>
        <v>6.0934675961786811E-2</v>
      </c>
      <c r="BF38">
        <f>(N38/M38 -1)</f>
        <v>-3.0786079338038452E-2</v>
      </c>
      <c r="BG38">
        <f>(O38/N38 -1)</f>
        <v>-5.1600753295668489E-2</v>
      </c>
      <c r="BH38">
        <f>(P38/O38 -1)</f>
        <v>2.5152237225311014E-2</v>
      </c>
      <c r="BI38" t="e">
        <f>(Q38/P38 -1)</f>
        <v>#VALUE!</v>
      </c>
      <c r="BJ38" t="e">
        <f>(R38/Q38 -1)</f>
        <v>#VALUE!</v>
      </c>
      <c r="BK38" t="e">
        <f>(S38/R38 -1)</f>
        <v>#VALUE!</v>
      </c>
    </row>
    <row r="39" spans="1:63" x14ac:dyDescent="0.3">
      <c r="A39" t="s">
        <v>79</v>
      </c>
      <c r="B39" t="s">
        <v>320</v>
      </c>
      <c r="C39" t="s">
        <v>1</v>
      </c>
      <c r="D39" t="s">
        <v>1</v>
      </c>
      <c r="E39" t="s">
        <v>1</v>
      </c>
      <c r="F39" t="s">
        <v>1</v>
      </c>
      <c r="G39">
        <v>37.130000000000003</v>
      </c>
      <c r="H39">
        <v>40.409999999999997</v>
      </c>
      <c r="I39">
        <v>31.1</v>
      </c>
      <c r="J39">
        <v>35.409999999999997</v>
      </c>
      <c r="K39">
        <v>33.46</v>
      </c>
      <c r="L39">
        <v>35.61</v>
      </c>
      <c r="M39">
        <v>48.41</v>
      </c>
      <c r="N39">
        <v>34.56</v>
      </c>
      <c r="O39">
        <v>31.9</v>
      </c>
      <c r="P39">
        <v>52.91</v>
      </c>
      <c r="Q39">
        <v>61.08</v>
      </c>
      <c r="R39" t="s">
        <v>1</v>
      </c>
      <c r="AD39" t="e">
        <v>#VALUE!</v>
      </c>
      <c r="AE39">
        <v>8.8338270939940511E-2</v>
      </c>
      <c r="AF39">
        <v>-0.2303885176936401</v>
      </c>
      <c r="AG39">
        <v>0.13858520900321536</v>
      </c>
      <c r="AH39">
        <v>-5.506918949449302E-2</v>
      </c>
      <c r="AI39">
        <v>6.4255827854154068E-2</v>
      </c>
      <c r="AJ39">
        <v>0.35944959281100797</v>
      </c>
      <c r="AK39">
        <v>-0.28609791365420356</v>
      </c>
      <c r="AL39">
        <v>-7.6967592592592671E-2</v>
      </c>
      <c r="AM39">
        <v>0.65862068965517229</v>
      </c>
      <c r="AN39">
        <v>0.1544131544131544</v>
      </c>
      <c r="AO39" t="e">
        <v>#VALUE!</v>
      </c>
      <c r="AP39" t="e">
        <v>#VALUE!</v>
      </c>
      <c r="AY39" t="e">
        <f>(G39/F39 -1)</f>
        <v>#VALUE!</v>
      </c>
      <c r="AZ39">
        <f>(H39/G39 -1)</f>
        <v>8.8338270939940511E-2</v>
      </c>
      <c r="BA39">
        <f>(I39/H39 -1)</f>
        <v>-0.2303885176936401</v>
      </c>
      <c r="BB39">
        <f>(J39/I39 -1)</f>
        <v>0.13858520900321536</v>
      </c>
      <c r="BC39">
        <f>(K39/J39 -1)</f>
        <v>-5.506918949449302E-2</v>
      </c>
      <c r="BD39">
        <f>(L39/K39 -1)</f>
        <v>6.4255827854154068E-2</v>
      </c>
      <c r="BE39">
        <f>(M39/L39 -1)</f>
        <v>0.35944959281100797</v>
      </c>
      <c r="BF39">
        <f>(N39/M39 -1)</f>
        <v>-0.28609791365420356</v>
      </c>
      <c r="BG39">
        <f>(O39/N39 -1)</f>
        <v>-7.6967592592592671E-2</v>
      </c>
      <c r="BH39">
        <f>(P39/O39 -1)</f>
        <v>0.65862068965517229</v>
      </c>
      <c r="BI39">
        <f>(Q39/P39 -1)</f>
        <v>0.1544131544131544</v>
      </c>
      <c r="BJ39" t="e">
        <f>(R39/Q39 -1)</f>
        <v>#VALUE!</v>
      </c>
      <c r="BK39" t="e">
        <f>(S39/R39 -1)</f>
        <v>#VALUE!</v>
      </c>
    </row>
    <row r="40" spans="1:63" x14ac:dyDescent="0.3">
      <c r="A40" t="s">
        <v>55</v>
      </c>
      <c r="B40" t="s">
        <v>326</v>
      </c>
      <c r="C40">
        <v>76.819999999999993</v>
      </c>
      <c r="D40">
        <v>73.290000000000006</v>
      </c>
      <c r="E40">
        <v>78.58</v>
      </c>
      <c r="F40">
        <v>81.64</v>
      </c>
      <c r="G40">
        <v>88.45</v>
      </c>
      <c r="H40">
        <v>89.53</v>
      </c>
      <c r="I40">
        <v>87.94</v>
      </c>
      <c r="J40">
        <v>84.47</v>
      </c>
      <c r="K40">
        <v>81.56</v>
      </c>
      <c r="L40">
        <v>88.36</v>
      </c>
      <c r="M40">
        <v>83.94</v>
      </c>
      <c r="N40">
        <v>79.22</v>
      </c>
      <c r="O40">
        <v>74.22</v>
      </c>
      <c r="P40">
        <v>72.930000000000007</v>
      </c>
      <c r="Q40" t="s">
        <v>1</v>
      </c>
      <c r="R40" t="s">
        <v>1</v>
      </c>
      <c r="AD40">
        <v>8.3414992650661546E-2</v>
      </c>
      <c r="AE40">
        <v>1.2210288298473593E-2</v>
      </c>
      <c r="AF40">
        <v>-1.7759410253546326E-2</v>
      </c>
      <c r="AG40">
        <v>-3.9458721855810786E-2</v>
      </c>
      <c r="AH40">
        <v>-3.4450100627441693E-2</v>
      </c>
      <c r="AI40">
        <v>8.3374203040706085E-2</v>
      </c>
      <c r="AJ40">
        <v>-5.0022634676324174E-2</v>
      </c>
      <c r="AK40">
        <v>-5.6230640934000431E-2</v>
      </c>
      <c r="AL40">
        <v>-6.3115374905326926E-2</v>
      </c>
      <c r="AM40">
        <v>-1.7380759902991039E-2</v>
      </c>
      <c r="AN40" t="e">
        <v>#VALUE!</v>
      </c>
      <c r="AO40" t="e">
        <v>#VALUE!</v>
      </c>
      <c r="AP40" t="e">
        <v>#VALUE!</v>
      </c>
      <c r="AY40">
        <f>(G40/F40 -1)</f>
        <v>8.3414992650661546E-2</v>
      </c>
      <c r="AZ40">
        <f>(H40/G40 -1)</f>
        <v>1.2210288298473593E-2</v>
      </c>
      <c r="BA40">
        <f>(I40/H40 -1)</f>
        <v>-1.7759410253546326E-2</v>
      </c>
      <c r="BB40">
        <f>(J40/I40 -1)</f>
        <v>-3.9458721855810786E-2</v>
      </c>
      <c r="BC40">
        <f>(K40/J40 -1)</f>
        <v>-3.4450100627441693E-2</v>
      </c>
      <c r="BD40">
        <f>(L40/K40 -1)</f>
        <v>8.3374203040706085E-2</v>
      </c>
      <c r="BE40">
        <f>(M40/L40 -1)</f>
        <v>-5.0022634676324174E-2</v>
      </c>
      <c r="BF40">
        <f>(N40/M40 -1)</f>
        <v>-5.6230640934000431E-2</v>
      </c>
      <c r="BG40">
        <f>(O40/N40 -1)</f>
        <v>-6.3115374905326926E-2</v>
      </c>
      <c r="BH40">
        <f>(P40/O40 -1)</f>
        <v>-1.7380759902991039E-2</v>
      </c>
      <c r="BI40" t="e">
        <f>(Q40/P40 -1)</f>
        <v>#VALUE!</v>
      </c>
      <c r="BJ40" t="e">
        <f>(R40/Q40 -1)</f>
        <v>#VALUE!</v>
      </c>
      <c r="BK40" t="e">
        <f>(S40/R40 -1)</f>
        <v>#VALUE!</v>
      </c>
    </row>
    <row r="41" spans="1:63" x14ac:dyDescent="0.3">
      <c r="A41" t="s">
        <v>66</v>
      </c>
      <c r="B41" t="s">
        <v>332</v>
      </c>
      <c r="C41">
        <v>20.190000000000001</v>
      </c>
      <c r="D41">
        <v>31.32</v>
      </c>
      <c r="E41">
        <v>34.53</v>
      </c>
      <c r="F41">
        <v>42.91</v>
      </c>
      <c r="G41">
        <v>54.02</v>
      </c>
      <c r="H41">
        <v>54.97</v>
      </c>
      <c r="I41">
        <v>77.7</v>
      </c>
      <c r="J41">
        <v>81.8</v>
      </c>
      <c r="K41">
        <v>81.69</v>
      </c>
      <c r="L41">
        <v>84.03</v>
      </c>
      <c r="M41">
        <v>78.25</v>
      </c>
      <c r="N41">
        <v>83.09</v>
      </c>
      <c r="O41">
        <v>77.75</v>
      </c>
      <c r="P41">
        <v>78.430000000000007</v>
      </c>
      <c r="Q41">
        <v>85.99</v>
      </c>
      <c r="R41" t="s">
        <v>1</v>
      </c>
      <c r="AD41">
        <v>0.2589140060591939</v>
      </c>
      <c r="AE41">
        <v>1.7586079229914731E-2</v>
      </c>
      <c r="AF41">
        <v>0.41349827178460985</v>
      </c>
      <c r="AG41">
        <v>5.2767052767052736E-2</v>
      </c>
      <c r="AH41">
        <v>-1.3447432762836442E-3</v>
      </c>
      <c r="AI41">
        <v>2.8644876973925815E-2</v>
      </c>
      <c r="AJ41">
        <v>-6.8784957753183384E-2</v>
      </c>
      <c r="AK41">
        <v>6.1853035143770052E-2</v>
      </c>
      <c r="AL41">
        <v>-6.4267661571789647E-2</v>
      </c>
      <c r="AM41">
        <v>8.7459807073955176E-3</v>
      </c>
      <c r="AN41">
        <v>9.639168685451982E-2</v>
      </c>
      <c r="AO41" t="e">
        <v>#VALUE!</v>
      </c>
      <c r="AP41" t="e">
        <v>#VALUE!</v>
      </c>
      <c r="AY41">
        <f>(G41/F41 -1)</f>
        <v>0.2589140060591939</v>
      </c>
      <c r="AZ41">
        <f>(H41/G41 -1)</f>
        <v>1.7586079229914731E-2</v>
      </c>
      <c r="BA41">
        <f>(I41/H41 -1)</f>
        <v>0.41349827178460985</v>
      </c>
      <c r="BB41">
        <f>(J41/I41 -1)</f>
        <v>5.2767052767052736E-2</v>
      </c>
      <c r="BC41">
        <f>(K41/J41 -1)</f>
        <v>-1.3447432762836442E-3</v>
      </c>
      <c r="BD41">
        <f>(L41/K41 -1)</f>
        <v>2.8644876973925815E-2</v>
      </c>
      <c r="BE41">
        <f>(M41/L41 -1)</f>
        <v>-6.8784957753183384E-2</v>
      </c>
      <c r="BF41">
        <f>(N41/M41 -1)</f>
        <v>6.1853035143770052E-2</v>
      </c>
      <c r="BG41">
        <f>(O41/N41 -1)</f>
        <v>-6.4267661571789647E-2</v>
      </c>
      <c r="BH41">
        <f>(P41/O41 -1)</f>
        <v>8.7459807073955176E-3</v>
      </c>
      <c r="BI41">
        <f>(Q41/P41 -1)</f>
        <v>9.639168685451982E-2</v>
      </c>
      <c r="BJ41" t="e">
        <f>(R41/Q41 -1)</f>
        <v>#VALUE!</v>
      </c>
      <c r="BK41" t="e">
        <f>(S41/R41 -1)</f>
        <v>#VALUE!</v>
      </c>
    </row>
    <row r="42" spans="1:63" x14ac:dyDescent="0.3">
      <c r="A42" t="s">
        <v>78</v>
      </c>
      <c r="B42" t="s">
        <v>338</v>
      </c>
      <c r="C42" t="s">
        <v>1</v>
      </c>
      <c r="D42">
        <v>23.33</v>
      </c>
      <c r="E42">
        <v>20.440000000000001</v>
      </c>
      <c r="F42">
        <v>19.559999999999999</v>
      </c>
      <c r="G42">
        <v>17.5</v>
      </c>
      <c r="H42">
        <v>23.03</v>
      </c>
      <c r="I42">
        <v>42.5</v>
      </c>
      <c r="J42">
        <v>37.93</v>
      </c>
      <c r="K42">
        <v>35.369999999999997</v>
      </c>
      <c r="L42">
        <v>39.159999999999997</v>
      </c>
      <c r="M42">
        <v>43.42</v>
      </c>
      <c r="N42">
        <v>43.19</v>
      </c>
      <c r="O42">
        <v>42.48</v>
      </c>
      <c r="P42">
        <v>38.229999999999997</v>
      </c>
      <c r="Q42" t="s">
        <v>1</v>
      </c>
      <c r="R42" t="s">
        <v>1</v>
      </c>
      <c r="AD42">
        <v>-0.10531697341513291</v>
      </c>
      <c r="AE42">
        <v>0.31600000000000006</v>
      </c>
      <c r="AF42">
        <v>0.84541901867129821</v>
      </c>
      <c r="AG42">
        <v>-0.10752941176470587</v>
      </c>
      <c r="AH42">
        <v>-6.7492749802267382E-2</v>
      </c>
      <c r="AI42">
        <v>0.10715295448119866</v>
      </c>
      <c r="AJ42">
        <v>0.10878447395301349</v>
      </c>
      <c r="AK42">
        <v>-5.2970981114695004E-3</v>
      </c>
      <c r="AL42">
        <v>-1.6438990507061879E-2</v>
      </c>
      <c r="AM42">
        <v>-0.10004708097928439</v>
      </c>
      <c r="AN42" t="e">
        <v>#VALUE!</v>
      </c>
      <c r="AO42" t="e">
        <v>#VALUE!</v>
      </c>
      <c r="AP42" t="e">
        <v>#VALUE!</v>
      </c>
      <c r="AY42">
        <f>(G42/F42 -1)</f>
        <v>-0.10531697341513291</v>
      </c>
      <c r="AZ42">
        <f>(H42/G42 -1)</f>
        <v>0.31600000000000006</v>
      </c>
      <c r="BA42">
        <f>(I42/H42 -1)</f>
        <v>0.84541901867129821</v>
      </c>
      <c r="BB42">
        <f>(J42/I42 -1)</f>
        <v>-0.10752941176470587</v>
      </c>
      <c r="BC42">
        <f>(K42/J42 -1)</f>
        <v>-6.7492749802267382E-2</v>
      </c>
      <c r="BD42">
        <f>(L42/K42 -1)</f>
        <v>0.10715295448119866</v>
      </c>
      <c r="BE42">
        <f>(M42/L42 -1)</f>
        <v>0.10878447395301349</v>
      </c>
      <c r="BF42">
        <f>(N42/M42 -1)</f>
        <v>-5.2970981114695004E-3</v>
      </c>
      <c r="BG42">
        <f>(O42/N42 -1)</f>
        <v>-1.6438990507061879E-2</v>
      </c>
      <c r="BH42">
        <f>(P42/O42 -1)</f>
        <v>-0.10004708097928439</v>
      </c>
      <c r="BI42" t="e">
        <f>(Q42/P42 -1)</f>
        <v>#VALUE!</v>
      </c>
      <c r="BJ42" t="e">
        <f>(R42/Q42 -1)</f>
        <v>#VALUE!</v>
      </c>
      <c r="BK42" t="e">
        <f>(S42/R42 -1)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4652-5997-4F7E-A9E0-51CA7F6522BF}">
  <dimension ref="A1:BJ42"/>
  <sheetViews>
    <sheetView zoomScale="40" zoomScaleNormal="40" workbookViewId="0">
      <selection activeCell="AD20" sqref="AD20"/>
    </sheetView>
  </sheetViews>
  <sheetFormatPr defaultRowHeight="14.4" x14ac:dyDescent="0.3"/>
  <sheetData>
    <row r="1" spans="1:62" x14ac:dyDescent="0.3">
      <c r="B1" t="s">
        <v>41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AA1" s="1"/>
      <c r="AB1" s="1"/>
      <c r="AC1" s="1"/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X1" s="1">
        <v>2009</v>
      </c>
      <c r="AY1" s="1">
        <v>2010</v>
      </c>
      <c r="AZ1" s="1">
        <v>2011</v>
      </c>
      <c r="BA1" s="1">
        <v>2012</v>
      </c>
      <c r="BB1" s="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  <c r="BH1">
        <v>2019</v>
      </c>
      <c r="BI1">
        <v>2020</v>
      </c>
      <c r="BJ1">
        <v>2021</v>
      </c>
    </row>
    <row r="2" spans="1:62" x14ac:dyDescent="0.3">
      <c r="A2" t="s">
        <v>46</v>
      </c>
      <c r="B2" t="s">
        <v>112</v>
      </c>
      <c r="C2">
        <v>46.7</v>
      </c>
      <c r="D2">
        <v>57.41</v>
      </c>
      <c r="E2">
        <v>77.069999999999993</v>
      </c>
      <c r="F2">
        <v>84.36</v>
      </c>
      <c r="G2">
        <v>64.55</v>
      </c>
      <c r="H2">
        <v>33.15</v>
      </c>
      <c r="I2">
        <v>57.12</v>
      </c>
      <c r="J2">
        <v>78.5</v>
      </c>
      <c r="K2">
        <v>84.59</v>
      </c>
      <c r="L2">
        <v>77.349999999999994</v>
      </c>
      <c r="M2">
        <v>85.42</v>
      </c>
      <c r="N2">
        <v>85.18</v>
      </c>
      <c r="O2">
        <v>85.7</v>
      </c>
      <c r="P2">
        <v>82.01</v>
      </c>
      <c r="Q2">
        <v>85.02</v>
      </c>
      <c r="R2" t="s">
        <v>1</v>
      </c>
      <c r="AD2">
        <v>-0.23482693219535322</v>
      </c>
      <c r="AE2">
        <v>-0.48644461657629745</v>
      </c>
      <c r="AF2">
        <v>0.72307692307692317</v>
      </c>
      <c r="AG2">
        <v>0.37429971988795518</v>
      </c>
      <c r="AH2">
        <v>7.7579617834395043E-2</v>
      </c>
      <c r="AI2">
        <v>-8.558931315758378E-2</v>
      </c>
      <c r="AJ2">
        <v>0.10433096315449264</v>
      </c>
      <c r="AK2">
        <v>-2.809646452821335E-3</v>
      </c>
      <c r="AL2">
        <v>6.1047194177037412E-3</v>
      </c>
      <c r="AM2">
        <v>-4.3057176196032665E-2</v>
      </c>
      <c r="AN2">
        <v>3.670284111693678E-2</v>
      </c>
      <c r="AO2">
        <v>0</v>
      </c>
      <c r="AP2" t="e">
        <v>#VALUE!</v>
      </c>
      <c r="AX2">
        <f>(G2/F2 -1)</f>
        <v>-0.23482693219535322</v>
      </c>
      <c r="AY2">
        <f>(H2/G2 -1)</f>
        <v>-0.48644461657629745</v>
      </c>
      <c r="AZ2">
        <f>(I2/H2 -1)</f>
        <v>0.72307692307692317</v>
      </c>
      <c r="BA2">
        <f>(J2/I2 -1)</f>
        <v>0.37429971988795518</v>
      </c>
      <c r="BB2">
        <f>(K2/J2 -1)</f>
        <v>7.7579617834395043E-2</v>
      </c>
      <c r="BC2">
        <f>(L2/K2 -1)</f>
        <v>-8.558931315758378E-2</v>
      </c>
      <c r="BD2">
        <f>(M2/L2 -1)</f>
        <v>0.10433096315449264</v>
      </c>
      <c r="BE2">
        <f>(N2/M2 -1)</f>
        <v>-2.809646452821335E-3</v>
      </c>
      <c r="BF2">
        <f>(O2/N2 -1)</f>
        <v>6.1047194177037412E-3</v>
      </c>
      <c r="BG2">
        <f>(P2/O2 -1)</f>
        <v>-4.3057176196032665E-2</v>
      </c>
      <c r="BH2">
        <f>(Q2/P2 -1)</f>
        <v>3.670284111693678E-2</v>
      </c>
      <c r="BI2">
        <v>0</v>
      </c>
      <c r="BJ2" t="e">
        <f>(S2/R2 -1)</f>
        <v>#VALUE!</v>
      </c>
    </row>
    <row r="3" spans="1:62" x14ac:dyDescent="0.3">
      <c r="A3" t="s">
        <v>60</v>
      </c>
      <c r="B3" t="s">
        <v>117</v>
      </c>
      <c r="C3">
        <v>54.85</v>
      </c>
      <c r="D3">
        <v>79.88</v>
      </c>
      <c r="E3">
        <v>84.26</v>
      </c>
      <c r="F3">
        <v>88.4</v>
      </c>
      <c r="G3">
        <v>93.87</v>
      </c>
      <c r="H3">
        <v>94.97</v>
      </c>
      <c r="I3">
        <v>85.22</v>
      </c>
      <c r="J3">
        <v>95.2</v>
      </c>
      <c r="K3">
        <v>95.7</v>
      </c>
      <c r="L3">
        <v>94.45</v>
      </c>
      <c r="M3">
        <v>94.9</v>
      </c>
      <c r="N3">
        <v>94.4</v>
      </c>
      <c r="O3">
        <v>93.91</v>
      </c>
      <c r="P3">
        <v>93.02</v>
      </c>
      <c r="Q3">
        <v>92.38</v>
      </c>
      <c r="R3" t="s">
        <v>1</v>
      </c>
      <c r="Z3" s="1"/>
      <c r="AD3">
        <v>6.1877828054298645E-2</v>
      </c>
      <c r="AE3">
        <v>1.1718333865984754E-2</v>
      </c>
      <c r="AF3">
        <v>-0.10266399915762869</v>
      </c>
      <c r="AG3">
        <v>0.11710865993898145</v>
      </c>
      <c r="AH3">
        <v>5.2521008403361158E-3</v>
      </c>
      <c r="AI3">
        <v>-1.3061650992685525E-2</v>
      </c>
      <c r="AJ3">
        <v>4.7644256220222836E-3</v>
      </c>
      <c r="AK3">
        <v>-5.2687038988409318E-3</v>
      </c>
      <c r="AL3">
        <v>-5.1906779661018421E-3</v>
      </c>
      <c r="AM3">
        <v>-9.4771589820040747E-3</v>
      </c>
      <c r="AN3">
        <v>-6.8802408084283062E-3</v>
      </c>
      <c r="AO3" t="e">
        <v>#VALUE!</v>
      </c>
      <c r="AP3" t="e">
        <v>#VALUE!</v>
      </c>
      <c r="AX3">
        <f>(G3/F3 -1)</f>
        <v>6.1877828054298645E-2</v>
      </c>
      <c r="AY3">
        <f>(H3/G3 -1)</f>
        <v>1.1718333865984754E-2</v>
      </c>
      <c r="AZ3">
        <f>(I3/H3 -1)</f>
        <v>-0.10266399915762869</v>
      </c>
      <c r="BA3">
        <f>(J3/I3 -1)</f>
        <v>0.11710865993898145</v>
      </c>
      <c r="BB3">
        <f>(K3/J3 -1)</f>
        <v>5.2521008403361158E-3</v>
      </c>
      <c r="BC3">
        <f>(L3/K3 -1)</f>
        <v>-1.3061650992685525E-2</v>
      </c>
      <c r="BD3">
        <f>(M3/L3 -1)</f>
        <v>4.7644256220222836E-3</v>
      </c>
      <c r="BE3">
        <f>(N3/M3 -1)</f>
        <v>-5.2687038988409318E-3</v>
      </c>
      <c r="BF3">
        <f>(O3/N3 -1)</f>
        <v>-5.1906779661018421E-3</v>
      </c>
      <c r="BG3">
        <f>(P3/O3 -1)</f>
        <v>-9.4771589820040747E-3</v>
      </c>
      <c r="BH3">
        <f>(Q3/P3 -1)</f>
        <v>-6.8802408084283062E-3</v>
      </c>
      <c r="BI3" t="e">
        <f>(R3/Q3 -1)</f>
        <v>#VALUE!</v>
      </c>
      <c r="BJ3" t="e">
        <f>(S3/R3 -1)</f>
        <v>#VALUE!</v>
      </c>
    </row>
    <row r="4" spans="1:62" x14ac:dyDescent="0.3">
      <c r="A4" t="s">
        <v>42</v>
      </c>
      <c r="B4" t="s">
        <v>122</v>
      </c>
      <c r="C4">
        <v>31.53</v>
      </c>
      <c r="D4">
        <v>55.57</v>
      </c>
      <c r="E4">
        <v>33.049999999999997</v>
      </c>
      <c r="F4">
        <v>50.49</v>
      </c>
      <c r="G4">
        <v>46.3</v>
      </c>
      <c r="H4">
        <v>71.91</v>
      </c>
      <c r="I4">
        <v>62.54</v>
      </c>
      <c r="J4">
        <v>75.099999999999994</v>
      </c>
      <c r="K4">
        <v>79.41</v>
      </c>
      <c r="L4">
        <v>79.900000000000006</v>
      </c>
      <c r="M4">
        <v>82.33</v>
      </c>
      <c r="N4">
        <v>82.57</v>
      </c>
      <c r="O4">
        <v>86.38</v>
      </c>
      <c r="P4">
        <v>86.75</v>
      </c>
      <c r="Q4" t="s">
        <v>1</v>
      </c>
      <c r="R4" t="s">
        <v>1</v>
      </c>
      <c r="Z4" s="1"/>
      <c r="AD4">
        <v>-8.298673004555368E-2</v>
      </c>
      <c r="AE4">
        <v>0.55313174946004318</v>
      </c>
      <c r="AF4">
        <v>-0.13030176609650945</v>
      </c>
      <c r="AG4">
        <v>0.20083146786056916</v>
      </c>
      <c r="AH4">
        <v>5.7390146471371528E-2</v>
      </c>
      <c r="AI4">
        <v>6.1705074927591586E-3</v>
      </c>
      <c r="AJ4">
        <v>3.0413016270337767E-2</v>
      </c>
      <c r="AK4">
        <v>2.9150977772378628E-3</v>
      </c>
      <c r="AL4">
        <v>4.614266682814594E-2</v>
      </c>
      <c r="AM4">
        <v>4.2833989349386759E-3</v>
      </c>
      <c r="AN4" t="e">
        <v>#VALUE!</v>
      </c>
      <c r="AO4" t="e">
        <v>#VALUE!</v>
      </c>
      <c r="AP4" t="e">
        <v>#VALUE!</v>
      </c>
      <c r="AX4">
        <f>(G4/F4 -1)</f>
        <v>-8.298673004555368E-2</v>
      </c>
      <c r="AY4">
        <f>(H4/G4 -1)</f>
        <v>0.55313174946004318</v>
      </c>
      <c r="AZ4">
        <f>(I4/H4 -1)</f>
        <v>-0.13030176609650945</v>
      </c>
      <c r="BA4">
        <f>(J4/I4 -1)</f>
        <v>0.20083146786056916</v>
      </c>
      <c r="BB4">
        <f>(K4/J4 -1)</f>
        <v>5.7390146471371528E-2</v>
      </c>
      <c r="BC4">
        <f>(L4/K4 -1)</f>
        <v>6.1705074927591586E-3</v>
      </c>
      <c r="BD4">
        <f>(M4/L4 -1)</f>
        <v>3.0413016270337767E-2</v>
      </c>
      <c r="BE4">
        <f>(N4/M4 -1)</f>
        <v>2.9150977772378628E-3</v>
      </c>
      <c r="BF4">
        <f>(O4/N4 -1)</f>
        <v>4.614266682814594E-2</v>
      </c>
      <c r="BG4">
        <f>(P4/O4 -1)</f>
        <v>4.2833989349386759E-3</v>
      </c>
      <c r="BH4" t="e">
        <f>(Q4/P4 -1)</f>
        <v>#VALUE!</v>
      </c>
      <c r="BI4" t="e">
        <f>(R4/Q4 -1)</f>
        <v>#VALUE!</v>
      </c>
      <c r="BJ4" t="e">
        <f>(S4/R4 -1)</f>
        <v>#VALUE!</v>
      </c>
    </row>
    <row r="5" spans="1:62" x14ac:dyDescent="0.3">
      <c r="A5" t="s">
        <v>80</v>
      </c>
      <c r="B5" t="s">
        <v>127</v>
      </c>
      <c r="C5">
        <v>77.989999999999995</v>
      </c>
      <c r="D5">
        <v>68.099999999999994</v>
      </c>
      <c r="E5">
        <v>60.7</v>
      </c>
      <c r="F5">
        <v>27.97</v>
      </c>
      <c r="G5">
        <v>38.590000000000003</v>
      </c>
      <c r="H5">
        <v>34.64</v>
      </c>
      <c r="I5">
        <v>41.03</v>
      </c>
      <c r="J5">
        <v>41.01</v>
      </c>
      <c r="K5">
        <v>50.54</v>
      </c>
      <c r="L5">
        <v>67.59</v>
      </c>
      <c r="M5">
        <v>60.53</v>
      </c>
      <c r="N5">
        <v>54.66</v>
      </c>
      <c r="O5">
        <v>42.53</v>
      </c>
      <c r="P5">
        <v>47.83</v>
      </c>
      <c r="Q5" t="s">
        <v>1</v>
      </c>
      <c r="R5" t="s">
        <v>1</v>
      </c>
      <c r="AD5">
        <v>0.37969252770825901</v>
      </c>
      <c r="AE5">
        <v>-0.10235812386628662</v>
      </c>
      <c r="AF5">
        <v>0.18446882217090077</v>
      </c>
      <c r="AG5">
        <v>-4.8744820862789418E-4</v>
      </c>
      <c r="AH5">
        <v>0.23238234576932459</v>
      </c>
      <c r="AI5">
        <v>0.3373565492679067</v>
      </c>
      <c r="AJ5">
        <v>-0.10445332149726294</v>
      </c>
      <c r="AK5">
        <v>-9.6976705765736027E-2</v>
      </c>
      <c r="AL5">
        <v>-0.22191730698865708</v>
      </c>
      <c r="AM5">
        <v>0.12461791676463663</v>
      </c>
      <c r="AN5" t="e">
        <v>#VALUE!</v>
      </c>
      <c r="AO5" t="e">
        <v>#VALUE!</v>
      </c>
      <c r="AP5" t="e">
        <v>#VALUE!</v>
      </c>
      <c r="AX5">
        <f>(G5/F5 -1)</f>
        <v>0.37969252770825901</v>
      </c>
      <c r="AY5">
        <f>(H5/G5 -1)</f>
        <v>-0.10235812386628662</v>
      </c>
      <c r="AZ5">
        <f>(I5/H5 -1)</f>
        <v>0.18446882217090077</v>
      </c>
      <c r="BA5">
        <f>(J5/I5 -1)</f>
        <v>-4.8744820862789418E-4</v>
      </c>
      <c r="BB5">
        <f>(K5/J5 -1)</f>
        <v>0.23238234576932459</v>
      </c>
      <c r="BC5">
        <f>(L5/K5 -1)</f>
        <v>0.3373565492679067</v>
      </c>
      <c r="BD5">
        <f>(M5/L5 -1)</f>
        <v>-0.10445332149726294</v>
      </c>
      <c r="BE5">
        <f>(N5/M5 -1)</f>
        <v>-9.6976705765736027E-2</v>
      </c>
      <c r="BF5">
        <f>(O5/N5 -1)</f>
        <v>-0.22191730698865708</v>
      </c>
      <c r="BG5">
        <f>(P5/O5 -1)</f>
        <v>0.12461791676463663</v>
      </c>
      <c r="BH5" t="e">
        <f>(Q5/P5 -1)</f>
        <v>#VALUE!</v>
      </c>
      <c r="BI5" t="e">
        <f>(R5/Q5 -1)</f>
        <v>#VALUE!</v>
      </c>
      <c r="BJ5" t="e">
        <f>(S5/R5 -1)</f>
        <v>#VALUE!</v>
      </c>
    </row>
    <row r="6" spans="1:62" x14ac:dyDescent="0.3">
      <c r="A6" t="s">
        <v>80</v>
      </c>
      <c r="B6" t="s">
        <v>132</v>
      </c>
      <c r="C6">
        <v>77.989999999999995</v>
      </c>
      <c r="D6">
        <v>68.099999999999994</v>
      </c>
      <c r="E6">
        <v>60.7</v>
      </c>
      <c r="F6">
        <v>27.97</v>
      </c>
      <c r="G6">
        <v>38.590000000000003</v>
      </c>
      <c r="H6">
        <v>34.64</v>
      </c>
      <c r="I6">
        <v>41.03</v>
      </c>
      <c r="J6">
        <v>41.01</v>
      </c>
      <c r="K6">
        <v>50.54</v>
      </c>
      <c r="L6">
        <v>67.59</v>
      </c>
      <c r="M6">
        <v>60.53</v>
      </c>
      <c r="N6">
        <v>54.66</v>
      </c>
      <c r="O6">
        <v>42.53</v>
      </c>
      <c r="P6">
        <v>47.83</v>
      </c>
      <c r="Q6" t="s">
        <v>1</v>
      </c>
      <c r="R6" t="s">
        <v>1</v>
      </c>
      <c r="Z6" s="1"/>
      <c r="AD6">
        <v>0.37969252770825901</v>
      </c>
      <c r="AE6">
        <v>-0.10235812386628662</v>
      </c>
      <c r="AF6">
        <v>0.18446882217090077</v>
      </c>
      <c r="AG6">
        <v>-4.8744820862789418E-4</v>
      </c>
      <c r="AH6">
        <v>0.23238234576932459</v>
      </c>
      <c r="AI6">
        <v>0.3373565492679067</v>
      </c>
      <c r="AJ6">
        <v>-0.10445332149726294</v>
      </c>
      <c r="AK6">
        <v>-9.6976705765736027E-2</v>
      </c>
      <c r="AL6">
        <v>-0.22191730698865708</v>
      </c>
      <c r="AM6">
        <v>0.12461791676463663</v>
      </c>
      <c r="AN6" t="e">
        <v>#VALUE!</v>
      </c>
      <c r="AO6" t="e">
        <v>#VALUE!</v>
      </c>
      <c r="AP6" t="e">
        <v>#VALUE!</v>
      </c>
      <c r="AX6">
        <f>(G6/F6 -1)</f>
        <v>0.37969252770825901</v>
      </c>
      <c r="AY6">
        <f>(H6/G6 -1)</f>
        <v>-0.10235812386628662</v>
      </c>
      <c r="AZ6">
        <f>(I6/H6 -1)</f>
        <v>0.18446882217090077</v>
      </c>
      <c r="BA6">
        <f>(J6/I6 -1)</f>
        <v>-4.8744820862789418E-4</v>
      </c>
      <c r="BB6">
        <f>(K6/J6 -1)</f>
        <v>0.23238234576932459</v>
      </c>
      <c r="BC6">
        <f>(L6/K6 -1)</f>
        <v>0.3373565492679067</v>
      </c>
      <c r="BD6">
        <f>(M6/L6 -1)</f>
        <v>-0.10445332149726294</v>
      </c>
      <c r="BE6">
        <f>(N6/M6 -1)</f>
        <v>-9.6976705765736027E-2</v>
      </c>
      <c r="BF6">
        <f>(O6/N6 -1)</f>
        <v>-0.22191730698865708</v>
      </c>
      <c r="BG6">
        <f>(P6/O6 -1)</f>
        <v>0.12461791676463663</v>
      </c>
      <c r="BH6" t="e">
        <f>(Q6/P6 -1)</f>
        <v>#VALUE!</v>
      </c>
      <c r="BI6" t="e">
        <f>(R6/Q6 -1)</f>
        <v>#VALUE!</v>
      </c>
      <c r="BJ6" t="e">
        <f>(S6/R6 -1)</f>
        <v>#VALUE!</v>
      </c>
    </row>
    <row r="7" spans="1:62" x14ac:dyDescent="0.3">
      <c r="A7" t="s">
        <v>76</v>
      </c>
      <c r="B7" t="s">
        <v>137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10.5</v>
      </c>
      <c r="J7">
        <v>14.4</v>
      </c>
      <c r="K7">
        <v>14.81</v>
      </c>
      <c r="L7">
        <v>24.01</v>
      </c>
      <c r="M7">
        <v>22.58</v>
      </c>
      <c r="N7">
        <v>54.95</v>
      </c>
      <c r="O7">
        <v>30.46</v>
      </c>
      <c r="P7">
        <v>47.12</v>
      </c>
      <c r="Q7" t="s">
        <v>1</v>
      </c>
      <c r="R7" t="s">
        <v>1</v>
      </c>
      <c r="AD7" t="e">
        <v>#VALUE!</v>
      </c>
      <c r="AE7" t="e">
        <v>#VALUE!</v>
      </c>
      <c r="AF7" t="e">
        <v>#VALUE!</v>
      </c>
      <c r="AG7">
        <v>0.37142857142857144</v>
      </c>
      <c r="AH7">
        <v>2.8472222222222232E-2</v>
      </c>
      <c r="AI7">
        <v>0.62120189061444964</v>
      </c>
      <c r="AJ7">
        <v>-5.9558517284464929E-2</v>
      </c>
      <c r="AK7">
        <v>1.4335695305580161</v>
      </c>
      <c r="AL7">
        <v>-0.44567788898999094</v>
      </c>
      <c r="AM7">
        <v>0.54694681549573199</v>
      </c>
      <c r="AN7" t="e">
        <v>#VALUE!</v>
      </c>
      <c r="AO7" t="e">
        <v>#VALUE!</v>
      </c>
      <c r="AP7" t="e">
        <v>#VALUE!</v>
      </c>
      <c r="AX7" t="e">
        <f>(G7/F7 -1)</f>
        <v>#VALUE!</v>
      </c>
      <c r="AY7" t="e">
        <f>(H7/G7 -1)</f>
        <v>#VALUE!</v>
      </c>
      <c r="AZ7" t="e">
        <f>(I7/H7 -1)</f>
        <v>#VALUE!</v>
      </c>
      <c r="BA7">
        <f>(J7/I7 -1)</f>
        <v>0.37142857142857144</v>
      </c>
      <c r="BB7">
        <f>(K7/J7 -1)</f>
        <v>2.8472222222222232E-2</v>
      </c>
      <c r="BC7">
        <f>(L7/K7 -1)</f>
        <v>0.62120189061444964</v>
      </c>
      <c r="BD7">
        <f>(M7/L7 -1)</f>
        <v>-5.9558517284464929E-2</v>
      </c>
      <c r="BE7">
        <f>(N7/M7 -1)</f>
        <v>1.4335695305580161</v>
      </c>
      <c r="BF7">
        <f>(O7/N7 -1)</f>
        <v>-0.44567788898999094</v>
      </c>
      <c r="BG7">
        <f>(P7/O7 -1)</f>
        <v>0.54694681549573199</v>
      </c>
      <c r="BH7" t="e">
        <f>(Q7/P7 -1)</f>
        <v>#VALUE!</v>
      </c>
      <c r="BI7" t="e">
        <f>(R7/Q7 -1)</f>
        <v>#VALUE!</v>
      </c>
      <c r="BJ7" t="e">
        <f>(S7/R7 -1)</f>
        <v>#VALUE!</v>
      </c>
    </row>
    <row r="8" spans="1:62" x14ac:dyDescent="0.3">
      <c r="A8" t="s">
        <v>75</v>
      </c>
      <c r="B8" t="s">
        <v>142</v>
      </c>
      <c r="C8" t="s">
        <v>1</v>
      </c>
      <c r="D8" t="s">
        <v>1</v>
      </c>
      <c r="E8" t="s">
        <v>1</v>
      </c>
      <c r="F8" t="s">
        <v>1</v>
      </c>
      <c r="G8">
        <v>27.64</v>
      </c>
      <c r="H8">
        <v>10.18</v>
      </c>
      <c r="I8">
        <v>8.08</v>
      </c>
      <c r="J8">
        <v>18.86</v>
      </c>
      <c r="K8">
        <v>21.09</v>
      </c>
      <c r="L8">
        <v>24.92</v>
      </c>
      <c r="M8">
        <v>40.11</v>
      </c>
      <c r="N8">
        <v>29</v>
      </c>
      <c r="O8">
        <v>31.46</v>
      </c>
      <c r="P8">
        <v>66.510000000000005</v>
      </c>
      <c r="Q8" t="s">
        <v>1</v>
      </c>
      <c r="R8" t="s">
        <v>1</v>
      </c>
      <c r="Z8" s="1"/>
      <c r="AD8" t="e">
        <v>#VALUE!</v>
      </c>
      <c r="AE8">
        <v>-0.63169319826338644</v>
      </c>
      <c r="AF8">
        <v>-0.20628683693516692</v>
      </c>
      <c r="AG8">
        <v>1.3341584158415842</v>
      </c>
      <c r="AH8">
        <v>0.11823966065747626</v>
      </c>
      <c r="AI8">
        <v>0.18160265528686592</v>
      </c>
      <c r="AJ8">
        <v>0.60955056179775258</v>
      </c>
      <c r="AK8">
        <v>-0.27698828222388427</v>
      </c>
      <c r="AL8">
        <v>8.4827586206896566E-2</v>
      </c>
      <c r="AM8">
        <v>1.114113159567705</v>
      </c>
      <c r="AN8" t="e">
        <v>#VALUE!</v>
      </c>
      <c r="AO8" t="e">
        <v>#VALUE!</v>
      </c>
      <c r="AP8" t="e">
        <v>#VALUE!</v>
      </c>
      <c r="AX8" t="e">
        <f>(G8/F8 -1)</f>
        <v>#VALUE!</v>
      </c>
      <c r="AY8">
        <f>(H8/G8 -1)</f>
        <v>-0.63169319826338644</v>
      </c>
      <c r="AZ8">
        <f>(I8/H8 -1)</f>
        <v>-0.20628683693516692</v>
      </c>
      <c r="BA8">
        <f>(J8/I8 -1)</f>
        <v>1.3341584158415842</v>
      </c>
      <c r="BB8">
        <f>(K8/J8 -1)</f>
        <v>0.11823966065747626</v>
      </c>
      <c r="BC8">
        <f>(L8/K8 -1)</f>
        <v>0.18160265528686592</v>
      </c>
      <c r="BD8">
        <f>(M8/L8 -1)</f>
        <v>0.60955056179775258</v>
      </c>
      <c r="BE8">
        <f>(N8/M8 -1)</f>
        <v>-0.27698828222388427</v>
      </c>
      <c r="BF8">
        <f>(O8/N8 -1)</f>
        <v>8.4827586206896566E-2</v>
      </c>
      <c r="BG8">
        <f>(P8/O8 -1)</f>
        <v>1.114113159567705</v>
      </c>
      <c r="BH8" t="e">
        <f>(Q8/P8 -1)</f>
        <v>#VALUE!</v>
      </c>
      <c r="BI8" t="e">
        <f>(R8/Q8 -1)</f>
        <v>#VALUE!</v>
      </c>
      <c r="BJ8" t="e">
        <f>(S8/R8 -1)</f>
        <v>#VALUE!</v>
      </c>
    </row>
    <row r="9" spans="1:62" x14ac:dyDescent="0.3">
      <c r="A9" t="s">
        <v>47</v>
      </c>
      <c r="B9" t="s">
        <v>147</v>
      </c>
      <c r="C9">
        <v>13.57</v>
      </c>
      <c r="D9">
        <v>30.22</v>
      </c>
      <c r="E9">
        <v>40.07</v>
      </c>
      <c r="F9">
        <v>13.64</v>
      </c>
      <c r="G9">
        <v>7.7</v>
      </c>
      <c r="H9">
        <v>11.91</v>
      </c>
      <c r="I9">
        <v>7.38</v>
      </c>
      <c r="J9">
        <v>30.61</v>
      </c>
      <c r="K9">
        <v>19.27</v>
      </c>
      <c r="L9">
        <v>24.49</v>
      </c>
      <c r="M9">
        <v>43.66</v>
      </c>
      <c r="N9">
        <v>40.14</v>
      </c>
      <c r="O9">
        <v>19.100000000000001</v>
      </c>
      <c r="P9">
        <v>27.18</v>
      </c>
      <c r="Q9" t="s">
        <v>1</v>
      </c>
      <c r="R9" t="s">
        <v>1</v>
      </c>
      <c r="AD9">
        <v>-0.43548387096774199</v>
      </c>
      <c r="AE9">
        <v>0.54675324675324677</v>
      </c>
      <c r="AF9">
        <v>-0.38035264483627207</v>
      </c>
      <c r="AG9">
        <v>3.1476964769647697</v>
      </c>
      <c r="AH9">
        <v>-0.37046716759229015</v>
      </c>
      <c r="AI9">
        <v>0.27088738972496107</v>
      </c>
      <c r="AJ9">
        <v>0.7827684769293588</v>
      </c>
      <c r="AK9">
        <v>-8.0622995877233095E-2</v>
      </c>
      <c r="AL9">
        <v>-0.52416542102640751</v>
      </c>
      <c r="AM9">
        <v>0.42303664921465955</v>
      </c>
      <c r="AN9" t="e">
        <v>#VALUE!</v>
      </c>
      <c r="AO9" t="e">
        <v>#VALUE!</v>
      </c>
      <c r="AP9" t="e">
        <v>#VALUE!</v>
      </c>
      <c r="AX9">
        <f>(G9/F9 -1)</f>
        <v>-0.43548387096774199</v>
      </c>
      <c r="AY9">
        <f>(H9/G9 -1)</f>
        <v>0.54675324675324677</v>
      </c>
      <c r="AZ9">
        <f>(I9/H9 -1)</f>
        <v>-0.38035264483627207</v>
      </c>
      <c r="BA9">
        <f>(J9/I9 -1)</f>
        <v>3.1476964769647697</v>
      </c>
      <c r="BB9">
        <f>(K9/J9 -1)</f>
        <v>-0.37046716759229015</v>
      </c>
      <c r="BC9">
        <f>(L9/K9 -1)</f>
        <v>0.27088738972496107</v>
      </c>
      <c r="BD9">
        <f>(M9/L9 -1)</f>
        <v>0.7827684769293588</v>
      </c>
      <c r="BE9">
        <f>(N9/M9 -1)</f>
        <v>-8.0622995877233095E-2</v>
      </c>
      <c r="BF9">
        <f>(O9/N9 -1)</f>
        <v>-0.52416542102640751</v>
      </c>
      <c r="BG9">
        <f>(P9/O9 -1)</f>
        <v>0.42303664921465955</v>
      </c>
      <c r="BH9" t="e">
        <f>(Q9/P9 -1)</f>
        <v>#VALUE!</v>
      </c>
      <c r="BI9" t="e">
        <f>(R9/Q9 -1)</f>
        <v>#VALUE!</v>
      </c>
      <c r="BJ9" t="e">
        <f>(S9/R9 -1)</f>
        <v>#VALUE!</v>
      </c>
    </row>
    <row r="10" spans="1:62" x14ac:dyDescent="0.3">
      <c r="A10" t="s">
        <v>74</v>
      </c>
      <c r="B10" t="s">
        <v>152</v>
      </c>
      <c r="C10" t="s">
        <v>1</v>
      </c>
      <c r="D10">
        <v>0.71</v>
      </c>
      <c r="E10">
        <v>10.28</v>
      </c>
      <c r="F10">
        <v>5.0999999999999996</v>
      </c>
      <c r="G10">
        <v>19.25</v>
      </c>
      <c r="H10">
        <v>21.07</v>
      </c>
      <c r="I10">
        <v>17.03</v>
      </c>
      <c r="J10">
        <v>10.81</v>
      </c>
      <c r="K10">
        <v>68.63</v>
      </c>
      <c r="L10">
        <v>62.56</v>
      </c>
      <c r="M10">
        <v>80.239999999999995</v>
      </c>
      <c r="N10">
        <v>77.430000000000007</v>
      </c>
      <c r="O10">
        <v>72.150000000000006</v>
      </c>
      <c r="P10">
        <v>37.85</v>
      </c>
      <c r="Q10" t="s">
        <v>1</v>
      </c>
      <c r="R10" t="s">
        <v>1</v>
      </c>
      <c r="AD10">
        <v>2.774509803921569</v>
      </c>
      <c r="AE10">
        <v>9.4545454545454488E-2</v>
      </c>
      <c r="AF10">
        <v>-0.1917418130042714</v>
      </c>
      <c r="AG10">
        <v>-0.36523781561949498</v>
      </c>
      <c r="AH10">
        <v>5.3487511563367249</v>
      </c>
      <c r="AI10">
        <v>-8.8445286317936689E-2</v>
      </c>
      <c r="AJ10">
        <v>0.28260869565217384</v>
      </c>
      <c r="AK10">
        <v>-3.5019940179461417E-2</v>
      </c>
      <c r="AL10">
        <v>-6.8190623789229021E-2</v>
      </c>
      <c r="AM10">
        <v>-0.47539847539847546</v>
      </c>
      <c r="AN10" t="e">
        <v>#VALUE!</v>
      </c>
      <c r="AO10" t="e">
        <v>#VALUE!</v>
      </c>
      <c r="AP10" t="e">
        <v>#VALUE!</v>
      </c>
      <c r="AX10">
        <f>(G10/F10 -1)</f>
        <v>2.774509803921569</v>
      </c>
      <c r="AY10">
        <f>(H10/G10 -1)</f>
        <v>9.4545454545454488E-2</v>
      </c>
      <c r="AZ10">
        <f>(I10/H10 -1)</f>
        <v>-0.1917418130042714</v>
      </c>
      <c r="BA10">
        <f>(J10/I10 -1)</f>
        <v>-0.36523781561949498</v>
      </c>
      <c r="BB10">
        <f>(K10/J10 -1)</f>
        <v>5.3487511563367249</v>
      </c>
      <c r="BC10">
        <f>(L10/K10 -1)</f>
        <v>-8.8445286317936689E-2</v>
      </c>
      <c r="BD10">
        <f>(M10/L10 -1)</f>
        <v>0.28260869565217384</v>
      </c>
      <c r="BE10">
        <f>(N10/M10 -1)</f>
        <v>-3.5019940179461417E-2</v>
      </c>
      <c r="BF10">
        <f>(O10/N10 -1)</f>
        <v>-6.8190623789229021E-2</v>
      </c>
      <c r="BG10">
        <f>(P10/O10 -1)</f>
        <v>-0.47539847539847546</v>
      </c>
      <c r="BH10" t="e">
        <f>(Q10/P10 -1)</f>
        <v>#VALUE!</v>
      </c>
      <c r="BI10" t="e">
        <f>(R10/Q10 -1)</f>
        <v>#VALUE!</v>
      </c>
      <c r="BJ10" t="e">
        <f>(S10/R10 -1)</f>
        <v>#VALUE!</v>
      </c>
    </row>
    <row r="11" spans="1:62" x14ac:dyDescent="0.3">
      <c r="A11" t="s">
        <v>59</v>
      </c>
      <c r="B11" t="s">
        <v>157</v>
      </c>
      <c r="C11">
        <v>70.83</v>
      </c>
      <c r="D11">
        <v>45.56</v>
      </c>
      <c r="E11">
        <v>69.930000000000007</v>
      </c>
      <c r="F11">
        <v>87.78</v>
      </c>
      <c r="G11">
        <v>92.5</v>
      </c>
      <c r="H11">
        <v>84</v>
      </c>
      <c r="I11">
        <v>66.95</v>
      </c>
      <c r="J11">
        <v>87.55</v>
      </c>
      <c r="K11">
        <v>90.18</v>
      </c>
      <c r="L11">
        <v>92.82</v>
      </c>
      <c r="M11">
        <v>87.38</v>
      </c>
      <c r="N11">
        <v>77.209999999999994</v>
      </c>
      <c r="O11">
        <v>77.52</v>
      </c>
      <c r="P11">
        <v>70.83</v>
      </c>
      <c r="Q11" t="s">
        <v>1</v>
      </c>
      <c r="R11" t="s">
        <v>1</v>
      </c>
      <c r="AD11">
        <v>5.3770790612895913E-2</v>
      </c>
      <c r="AE11">
        <v>-9.1891891891891841E-2</v>
      </c>
      <c r="AF11">
        <v>-0.20297619047619042</v>
      </c>
      <c r="AG11">
        <v>0.30769230769230749</v>
      </c>
      <c r="AH11">
        <v>3.0039977155911002E-2</v>
      </c>
      <c r="AI11">
        <v>2.9274783765801615E-2</v>
      </c>
      <c r="AJ11">
        <v>-5.8608058608058622E-2</v>
      </c>
      <c r="AK11">
        <v>-0.11638818951705199</v>
      </c>
      <c r="AL11">
        <v>4.0150239606269178E-3</v>
      </c>
      <c r="AM11">
        <v>-8.6300309597523217E-2</v>
      </c>
      <c r="AN11" t="e">
        <v>#VALUE!</v>
      </c>
      <c r="AO11" t="e">
        <v>#VALUE!</v>
      </c>
      <c r="AP11" t="e">
        <v>#VALUE!</v>
      </c>
      <c r="AX11">
        <f>(G11/F11 -1)</f>
        <v>5.3770790612895913E-2</v>
      </c>
      <c r="AY11">
        <f>(H11/G11 -1)</f>
        <v>-9.1891891891891841E-2</v>
      </c>
      <c r="AZ11">
        <f>(I11/H11 -1)</f>
        <v>-0.20297619047619042</v>
      </c>
      <c r="BA11">
        <f>(J11/I11 -1)</f>
        <v>0.30769230769230749</v>
      </c>
      <c r="BB11">
        <f>(K11/J11 -1)</f>
        <v>3.0039977155911002E-2</v>
      </c>
      <c r="BC11">
        <f>(L11/K11 -1)</f>
        <v>2.9274783765801615E-2</v>
      </c>
      <c r="BD11">
        <f>(M11/L11 -1)</f>
        <v>-5.8608058608058622E-2</v>
      </c>
      <c r="BE11">
        <f>(N11/M11 -1)</f>
        <v>-0.11638818951705199</v>
      </c>
      <c r="BF11">
        <f>(O11/N11 -1)</f>
        <v>4.0150239606269178E-3</v>
      </c>
      <c r="BG11">
        <f>(P11/O11 -1)</f>
        <v>-8.6300309597523217E-2</v>
      </c>
      <c r="BH11" t="e">
        <f>(Q11/P11 -1)</f>
        <v>#VALUE!</v>
      </c>
      <c r="BI11" t="e">
        <f>(R11/Q11 -1)</f>
        <v>#VALUE!</v>
      </c>
      <c r="BJ11" t="e">
        <f>(S11/R11 -1)</f>
        <v>#VALUE!</v>
      </c>
    </row>
    <row r="12" spans="1:62" x14ac:dyDescent="0.3">
      <c r="A12" t="s">
        <v>72</v>
      </c>
      <c r="B12" t="s">
        <v>162</v>
      </c>
      <c r="C12">
        <v>80.27</v>
      </c>
      <c r="D12">
        <v>74.099999999999994</v>
      </c>
      <c r="E12">
        <v>87.99</v>
      </c>
      <c r="F12">
        <v>76.23</v>
      </c>
      <c r="G12">
        <v>68.98</v>
      </c>
      <c r="H12">
        <v>50.47</v>
      </c>
      <c r="I12">
        <v>52.76</v>
      </c>
      <c r="J12">
        <v>68</v>
      </c>
      <c r="K12">
        <v>76.13</v>
      </c>
      <c r="L12">
        <v>77.989999999999995</v>
      </c>
      <c r="M12">
        <v>71.91</v>
      </c>
      <c r="N12">
        <v>81.86</v>
      </c>
      <c r="O12">
        <v>82.04</v>
      </c>
      <c r="P12">
        <v>85.03</v>
      </c>
      <c r="Q12">
        <v>75.12</v>
      </c>
      <c r="R12" t="s">
        <v>1</v>
      </c>
      <c r="AD12">
        <v>-9.5106913288731443E-2</v>
      </c>
      <c r="AE12">
        <v>-0.26833864888373449</v>
      </c>
      <c r="AF12">
        <v>4.5373489201505857E-2</v>
      </c>
      <c r="AG12">
        <v>0.28885519332827903</v>
      </c>
      <c r="AH12">
        <v>0.11955882352941161</v>
      </c>
      <c r="AI12">
        <v>2.4431892814921863E-2</v>
      </c>
      <c r="AJ12">
        <v>-7.7958712655468609E-2</v>
      </c>
      <c r="AK12">
        <v>0.1383674036990683</v>
      </c>
      <c r="AL12">
        <v>2.1988761299780446E-3</v>
      </c>
      <c r="AM12">
        <v>3.6445636274987647E-2</v>
      </c>
      <c r="AN12">
        <v>-0.11654710102316823</v>
      </c>
      <c r="AO12" t="e">
        <v>#VALUE!</v>
      </c>
      <c r="AP12" t="e">
        <v>#VALUE!</v>
      </c>
      <c r="AX12">
        <f>(G12/F12 -1)</f>
        <v>-9.5106913288731443E-2</v>
      </c>
      <c r="AY12">
        <f>(H12/G12 -1)</f>
        <v>-0.26833864888373449</v>
      </c>
      <c r="AZ12">
        <f>(I12/H12 -1)</f>
        <v>4.5373489201505857E-2</v>
      </c>
      <c r="BA12">
        <f>(J12/I12 -1)</f>
        <v>0.28885519332827903</v>
      </c>
      <c r="BB12">
        <f>(K12/J12 -1)</f>
        <v>0.11955882352941161</v>
      </c>
      <c r="BC12">
        <f>(L12/K12 -1)</f>
        <v>2.4431892814921863E-2</v>
      </c>
      <c r="BD12">
        <f>(M12/L12 -1)</f>
        <v>-7.7958712655468609E-2</v>
      </c>
      <c r="BE12">
        <f>(N12/M12 -1)</f>
        <v>0.1383674036990683</v>
      </c>
      <c r="BF12">
        <f>(O12/N12 -1)</f>
        <v>2.1988761299780446E-3</v>
      </c>
      <c r="BG12">
        <f>(P12/O12 -1)</f>
        <v>3.6445636274987647E-2</v>
      </c>
      <c r="BH12">
        <f>(Q12/P12 -1)</f>
        <v>-0.11654710102316823</v>
      </c>
      <c r="BI12" t="e">
        <f>(R12/Q12 -1)</f>
        <v>#VALUE!</v>
      </c>
      <c r="BJ12" t="e">
        <f>(S12/R12 -1)</f>
        <v>#VALUE!</v>
      </c>
    </row>
    <row r="13" spans="1:62" x14ac:dyDescent="0.3">
      <c r="A13" t="s">
        <v>49</v>
      </c>
      <c r="B13" t="s">
        <v>167</v>
      </c>
      <c r="C13">
        <v>39.049999999999997</v>
      </c>
      <c r="D13">
        <v>83.27</v>
      </c>
      <c r="E13">
        <v>69.989999999999995</v>
      </c>
      <c r="F13">
        <v>83.47</v>
      </c>
      <c r="G13">
        <v>28.64</v>
      </c>
      <c r="H13">
        <v>42.41</v>
      </c>
      <c r="I13">
        <v>57.58</v>
      </c>
      <c r="J13">
        <v>67.430000000000007</v>
      </c>
      <c r="K13">
        <v>72.48</v>
      </c>
      <c r="L13">
        <v>79.48</v>
      </c>
      <c r="M13">
        <v>79.150000000000006</v>
      </c>
      <c r="N13">
        <v>79.94</v>
      </c>
      <c r="O13">
        <v>71.819999999999993</v>
      </c>
      <c r="P13">
        <v>80.5</v>
      </c>
      <c r="Q13" t="s">
        <v>1</v>
      </c>
      <c r="R13" t="s">
        <v>1</v>
      </c>
      <c r="AD13">
        <v>-0.65688271235174311</v>
      </c>
      <c r="AE13">
        <v>0.4807960893854748</v>
      </c>
      <c r="AF13">
        <v>0.35769865597736383</v>
      </c>
      <c r="AG13">
        <v>0.17106634248002783</v>
      </c>
      <c r="AH13">
        <v>7.489248109150215E-2</v>
      </c>
      <c r="AI13">
        <v>9.6578366445916108E-2</v>
      </c>
      <c r="AJ13">
        <v>-4.1519879214896305E-3</v>
      </c>
      <c r="AK13">
        <v>9.9810486418192568E-3</v>
      </c>
      <c r="AL13">
        <v>-0.10157618213660247</v>
      </c>
      <c r="AM13">
        <v>0.12085769980506833</v>
      </c>
      <c r="AN13" t="e">
        <v>#VALUE!</v>
      </c>
      <c r="AO13" t="e">
        <v>#VALUE!</v>
      </c>
      <c r="AP13" t="e">
        <v>#VALUE!</v>
      </c>
      <c r="AX13">
        <f>(G13/F13 -1)</f>
        <v>-0.65688271235174311</v>
      </c>
      <c r="AY13">
        <f>(H13/G13 -1)</f>
        <v>0.4807960893854748</v>
      </c>
      <c r="AZ13">
        <f>(I13/H13 -1)</f>
        <v>0.35769865597736383</v>
      </c>
      <c r="BA13">
        <f>(J13/I13 -1)</f>
        <v>0.17106634248002783</v>
      </c>
      <c r="BB13">
        <f>(K13/J13 -1)</f>
        <v>7.489248109150215E-2</v>
      </c>
      <c r="BC13">
        <f>(L13/K13 -1)</f>
        <v>9.6578366445916108E-2</v>
      </c>
      <c r="BD13">
        <f>(M13/L13 -1)</f>
        <v>-4.1519879214896305E-3</v>
      </c>
      <c r="BE13">
        <f>(N13/M13 -1)</f>
        <v>9.9810486418192568E-3</v>
      </c>
      <c r="BF13">
        <f>(O13/N13 -1)</f>
        <v>-0.10157618213660247</v>
      </c>
      <c r="BG13">
        <f>(P13/O13 -1)</f>
        <v>0.12085769980506833</v>
      </c>
      <c r="BH13" t="e">
        <f>(Q13/P13 -1)</f>
        <v>#VALUE!</v>
      </c>
      <c r="BI13" t="e">
        <f>(R13/Q13 -1)</f>
        <v>#VALUE!</v>
      </c>
      <c r="BJ13" t="e">
        <f>(S13/R13 -1)</f>
        <v>#VALUE!</v>
      </c>
    </row>
    <row r="14" spans="1:62" x14ac:dyDescent="0.3">
      <c r="A14" t="s">
        <v>73</v>
      </c>
      <c r="B14" t="s">
        <v>172</v>
      </c>
      <c r="C14">
        <v>4.5199999999999996</v>
      </c>
      <c r="D14">
        <v>7.12</v>
      </c>
      <c r="E14">
        <v>7.21</v>
      </c>
      <c r="F14">
        <v>30.73</v>
      </c>
      <c r="G14">
        <v>10.199999999999999</v>
      </c>
      <c r="H14">
        <v>69.37</v>
      </c>
      <c r="I14">
        <v>52.99</v>
      </c>
      <c r="J14">
        <v>68.59</v>
      </c>
      <c r="K14">
        <v>60.24</v>
      </c>
      <c r="L14">
        <v>62.84</v>
      </c>
      <c r="M14">
        <v>67.599999999999994</v>
      </c>
      <c r="N14">
        <v>79.150000000000006</v>
      </c>
      <c r="O14">
        <v>70.69</v>
      </c>
      <c r="P14">
        <v>65.42</v>
      </c>
      <c r="Q14" t="s">
        <v>1</v>
      </c>
      <c r="R14" t="s">
        <v>1</v>
      </c>
      <c r="AD14">
        <v>-0.66807679791734464</v>
      </c>
      <c r="AE14">
        <v>5.8009803921568635</v>
      </c>
      <c r="AF14">
        <v>-0.23612512613521697</v>
      </c>
      <c r="AG14">
        <v>0.29439516889979234</v>
      </c>
      <c r="AH14">
        <v>-0.12173786266219566</v>
      </c>
      <c r="AI14">
        <v>4.3160690571049098E-2</v>
      </c>
      <c r="AJ14">
        <v>7.5747931253978162E-2</v>
      </c>
      <c r="AK14">
        <v>0.17085798816568065</v>
      </c>
      <c r="AL14">
        <v>-0.10688566013897671</v>
      </c>
      <c r="AM14">
        <v>-7.4550855849483622E-2</v>
      </c>
      <c r="AN14" t="e">
        <v>#VALUE!</v>
      </c>
      <c r="AO14" t="e">
        <v>#VALUE!</v>
      </c>
      <c r="AP14" t="e">
        <v>#VALUE!</v>
      </c>
      <c r="AX14">
        <f>(G14/F14 -1)</f>
        <v>-0.66807679791734464</v>
      </c>
      <c r="AY14">
        <f>(H14/G14 -1)</f>
        <v>5.8009803921568635</v>
      </c>
      <c r="AZ14">
        <f>(I14/H14 -1)</f>
        <v>-0.23612512613521697</v>
      </c>
      <c r="BA14">
        <f>(J14/I14 -1)</f>
        <v>0.29439516889979234</v>
      </c>
      <c r="BB14">
        <f>(K14/J14 -1)</f>
        <v>-0.12173786266219566</v>
      </c>
      <c r="BC14">
        <f>(L14/K14 -1)</f>
        <v>4.3160690571049098E-2</v>
      </c>
      <c r="BD14">
        <f>(M14/L14 -1)</f>
        <v>7.5747931253978162E-2</v>
      </c>
      <c r="BE14">
        <f>(N14/M14 -1)</f>
        <v>0.17085798816568065</v>
      </c>
      <c r="BF14">
        <f>(O14/N14 -1)</f>
        <v>-0.10688566013897671</v>
      </c>
      <c r="BG14">
        <f>(P14/O14 -1)</f>
        <v>-7.4550855849483622E-2</v>
      </c>
      <c r="BH14" t="e">
        <f>(Q14/P14 -1)</f>
        <v>#VALUE!</v>
      </c>
      <c r="BI14" t="e">
        <f>(R14/Q14 -1)</f>
        <v>#VALUE!</v>
      </c>
      <c r="BJ14" t="e">
        <f>(S14/R14 -1)</f>
        <v>#VALUE!</v>
      </c>
    </row>
    <row r="15" spans="1:62" x14ac:dyDescent="0.3">
      <c r="A15" t="s">
        <v>65</v>
      </c>
      <c r="B15" t="s">
        <v>177</v>
      </c>
      <c r="C15">
        <v>37.4</v>
      </c>
      <c r="D15">
        <v>27.24</v>
      </c>
      <c r="E15">
        <v>69.680000000000007</v>
      </c>
      <c r="F15">
        <v>63.79</v>
      </c>
      <c r="G15">
        <v>48.2</v>
      </c>
      <c r="H15">
        <v>80.88</v>
      </c>
      <c r="I15">
        <v>76.400000000000006</v>
      </c>
      <c r="J15">
        <v>58.39</v>
      </c>
      <c r="K15">
        <v>52.63</v>
      </c>
      <c r="L15">
        <v>55.19</v>
      </c>
      <c r="M15">
        <v>50.71</v>
      </c>
      <c r="N15">
        <v>40.69</v>
      </c>
      <c r="O15">
        <v>38.74</v>
      </c>
      <c r="P15">
        <v>44.58</v>
      </c>
      <c r="Q15">
        <v>50.68</v>
      </c>
      <c r="R15" t="s">
        <v>1</v>
      </c>
      <c r="AD15">
        <v>-0.24439567330302547</v>
      </c>
      <c r="AE15">
        <v>0.67800829875518653</v>
      </c>
      <c r="AF15">
        <v>-5.5390702274975112E-2</v>
      </c>
      <c r="AG15">
        <v>-0.23573298429319378</v>
      </c>
      <c r="AH15">
        <v>-9.8647028600787778E-2</v>
      </c>
      <c r="AI15">
        <v>4.8641459243777163E-2</v>
      </c>
      <c r="AJ15">
        <v>-8.1174125747418002E-2</v>
      </c>
      <c r="AK15">
        <v>-0.1975941628870046</v>
      </c>
      <c r="AL15">
        <v>-4.7923322683705916E-2</v>
      </c>
      <c r="AM15">
        <v>0.15074858027878157</v>
      </c>
      <c r="AN15">
        <v>0.1368326603858232</v>
      </c>
      <c r="AO15" t="e">
        <v>#VALUE!</v>
      </c>
      <c r="AP15" t="e">
        <v>#VALUE!</v>
      </c>
      <c r="AX15">
        <f>(G15/F15 -1)</f>
        <v>-0.24439567330302547</v>
      </c>
      <c r="AY15">
        <f>(H15/G15 -1)</f>
        <v>0.67800829875518653</v>
      </c>
      <c r="AZ15">
        <f>(I15/H15 -1)</f>
        <v>-5.5390702274975112E-2</v>
      </c>
      <c r="BA15">
        <f>(J15/I15 -1)</f>
        <v>-0.23573298429319378</v>
      </c>
      <c r="BB15">
        <f>(K15/J15 -1)</f>
        <v>-9.8647028600787778E-2</v>
      </c>
      <c r="BC15">
        <f>(L15/K15 -1)</f>
        <v>4.8641459243777163E-2</v>
      </c>
      <c r="BD15">
        <f>(M15/L15 -1)</f>
        <v>-8.1174125747418002E-2</v>
      </c>
      <c r="BE15">
        <f>(N15/M15 -1)</f>
        <v>-0.1975941628870046</v>
      </c>
      <c r="BF15">
        <f>(O15/N15 -1)</f>
        <v>-4.7923322683705916E-2</v>
      </c>
      <c r="BG15">
        <f>(P15/O15 -1)</f>
        <v>0.15074858027878157</v>
      </c>
      <c r="BH15">
        <f>(Q15/P15 -1)</f>
        <v>0.1368326603858232</v>
      </c>
      <c r="BI15" t="e">
        <f>(R15/Q15 -1)</f>
        <v>#VALUE!</v>
      </c>
      <c r="BJ15" t="e">
        <f>(S15/R15 -1)</f>
        <v>#VALUE!</v>
      </c>
    </row>
    <row r="16" spans="1:62" x14ac:dyDescent="0.3">
      <c r="A16" t="s">
        <v>71</v>
      </c>
      <c r="B16" t="s">
        <v>182</v>
      </c>
      <c r="C16">
        <v>65.260000000000005</v>
      </c>
      <c r="D16">
        <v>88.45</v>
      </c>
      <c r="E16">
        <v>88.24</v>
      </c>
      <c r="F16">
        <v>85.04</v>
      </c>
      <c r="G16">
        <v>85.83</v>
      </c>
      <c r="H16">
        <v>88.12</v>
      </c>
      <c r="I16">
        <v>89.36</v>
      </c>
      <c r="J16">
        <v>89.05</v>
      </c>
      <c r="K16">
        <v>86.58</v>
      </c>
      <c r="L16">
        <v>72.45</v>
      </c>
      <c r="M16">
        <v>86.22</v>
      </c>
      <c r="N16">
        <v>75.69</v>
      </c>
      <c r="O16">
        <v>85.42</v>
      </c>
      <c r="P16">
        <v>88.19</v>
      </c>
      <c r="Q16" t="s">
        <v>1</v>
      </c>
      <c r="R16" t="s">
        <v>1</v>
      </c>
      <c r="AD16">
        <v>9.2897460018814826E-3</v>
      </c>
      <c r="AE16">
        <v>2.6680647792147294E-2</v>
      </c>
      <c r="AF16">
        <v>1.4071720381298114E-2</v>
      </c>
      <c r="AG16">
        <v>-3.4691136974037695E-3</v>
      </c>
      <c r="AH16">
        <v>-2.7737226277372296E-2</v>
      </c>
      <c r="AI16">
        <v>-0.16320166320166318</v>
      </c>
      <c r="AJ16">
        <v>0.19006211180124222</v>
      </c>
      <c r="AK16">
        <v>-0.12212943632567852</v>
      </c>
      <c r="AL16">
        <v>0.12855066719513819</v>
      </c>
      <c r="AM16">
        <v>3.2428002809646417E-2</v>
      </c>
      <c r="AN16" t="e">
        <v>#VALUE!</v>
      </c>
      <c r="AO16" t="e">
        <v>#VALUE!</v>
      </c>
      <c r="AP16" t="e">
        <v>#VALUE!</v>
      </c>
      <c r="AX16">
        <f>(G16/F16 -1)</f>
        <v>9.2897460018814826E-3</v>
      </c>
      <c r="AY16">
        <f>(H16/G16 -1)</f>
        <v>2.6680647792147294E-2</v>
      </c>
      <c r="AZ16">
        <f>(I16/H16 -1)</f>
        <v>1.4071720381298114E-2</v>
      </c>
      <c r="BA16">
        <f>(J16/I16 -1)</f>
        <v>-3.4691136974037695E-3</v>
      </c>
      <c r="BB16">
        <f>(K16/J16 -1)</f>
        <v>-2.7737226277372296E-2</v>
      </c>
      <c r="BC16">
        <f>(L16/K16 -1)</f>
        <v>-0.16320166320166318</v>
      </c>
      <c r="BD16">
        <f>(M16/L16 -1)</f>
        <v>0.19006211180124222</v>
      </c>
      <c r="BE16">
        <f>(N16/M16 -1)</f>
        <v>-0.12212943632567852</v>
      </c>
      <c r="BF16">
        <f>(O16/N16 -1)</f>
        <v>0.12855066719513819</v>
      </c>
      <c r="BG16">
        <f>(P16/O16 -1)</f>
        <v>3.2428002809646417E-2</v>
      </c>
      <c r="BH16" t="e">
        <f>(Q16/P16 -1)</f>
        <v>#VALUE!</v>
      </c>
      <c r="BI16" t="e">
        <f>(R16/Q16 -1)</f>
        <v>#VALUE!</v>
      </c>
      <c r="BJ16" t="e">
        <f>(S16/R16 -1)</f>
        <v>#VALUE!</v>
      </c>
    </row>
    <row r="17" spans="1:62" x14ac:dyDescent="0.3">
      <c r="A17" t="s">
        <v>56</v>
      </c>
      <c r="B17" t="s">
        <v>187</v>
      </c>
      <c r="C17">
        <v>38.01</v>
      </c>
      <c r="D17">
        <v>50.19</v>
      </c>
      <c r="E17">
        <v>52.12</v>
      </c>
      <c r="F17">
        <v>41.75</v>
      </c>
      <c r="G17">
        <v>88.76</v>
      </c>
      <c r="H17">
        <v>78.45</v>
      </c>
      <c r="I17">
        <v>95.33</v>
      </c>
      <c r="J17">
        <v>96.64</v>
      </c>
      <c r="K17">
        <v>93.26</v>
      </c>
      <c r="L17">
        <v>91.42</v>
      </c>
      <c r="M17">
        <v>89.63</v>
      </c>
      <c r="N17">
        <v>88.8</v>
      </c>
      <c r="O17">
        <v>89.64</v>
      </c>
      <c r="P17">
        <v>89.51</v>
      </c>
      <c r="Q17">
        <v>73.290000000000006</v>
      </c>
      <c r="R17" t="s">
        <v>1</v>
      </c>
      <c r="AD17">
        <v>1.1259880239520959</v>
      </c>
      <c r="AE17">
        <v>-0.11615592609283465</v>
      </c>
      <c r="AF17">
        <v>0.21516889738687062</v>
      </c>
      <c r="AG17">
        <v>1.3741739221651228E-2</v>
      </c>
      <c r="AH17">
        <v>-3.4975165562913912E-2</v>
      </c>
      <c r="AI17">
        <v>-1.9729787690328182E-2</v>
      </c>
      <c r="AJ17">
        <v>-1.957996062130829E-2</v>
      </c>
      <c r="AK17">
        <v>-9.2602923128416448E-3</v>
      </c>
      <c r="AL17">
        <v>9.4594594594594739E-3</v>
      </c>
      <c r="AM17">
        <v>-1.4502454261490216E-3</v>
      </c>
      <c r="AN17">
        <v>-0.18120880348564405</v>
      </c>
      <c r="AO17" t="e">
        <v>#VALUE!</v>
      </c>
      <c r="AP17" t="e">
        <v>#VALUE!</v>
      </c>
      <c r="AX17">
        <f>(G17/F17 -1)</f>
        <v>1.1259880239520959</v>
      </c>
      <c r="AY17">
        <f>(H17/G17 -1)</f>
        <v>-0.11615592609283465</v>
      </c>
      <c r="AZ17">
        <f>(I17/H17 -1)</f>
        <v>0.21516889738687062</v>
      </c>
      <c r="BA17">
        <f>(J17/I17 -1)</f>
        <v>1.3741739221651228E-2</v>
      </c>
      <c r="BB17">
        <f>(K17/J17 -1)</f>
        <v>-3.4975165562913912E-2</v>
      </c>
      <c r="BC17">
        <f>(L17/K17 -1)</f>
        <v>-1.9729787690328182E-2</v>
      </c>
      <c r="BD17">
        <f>(M17/L17 -1)</f>
        <v>-1.957996062130829E-2</v>
      </c>
      <c r="BE17">
        <f>(N17/M17 -1)</f>
        <v>-9.2602923128416448E-3</v>
      </c>
      <c r="BF17">
        <f>(O17/N17 -1)</f>
        <v>9.4594594594594739E-3</v>
      </c>
      <c r="BG17">
        <f>(P17/O17 -1)</f>
        <v>-1.4502454261490216E-3</v>
      </c>
      <c r="BH17">
        <f>(Q17/P17 -1)</f>
        <v>-0.18120880348564405</v>
      </c>
      <c r="BI17" t="e">
        <f>(R17/Q17 -1)</f>
        <v>#VALUE!</v>
      </c>
      <c r="BJ17" t="e">
        <f>(S17/R17 -1)</f>
        <v>#VALUE!</v>
      </c>
    </row>
    <row r="18" spans="1:62" x14ac:dyDescent="0.3">
      <c r="A18" t="s">
        <v>52</v>
      </c>
      <c r="B18" t="s">
        <v>193</v>
      </c>
      <c r="C18">
        <v>76.78</v>
      </c>
      <c r="D18">
        <v>59.87</v>
      </c>
      <c r="E18">
        <v>69.63</v>
      </c>
      <c r="F18">
        <v>78.89</v>
      </c>
      <c r="G18">
        <v>50.04</v>
      </c>
      <c r="H18">
        <v>40.07</v>
      </c>
      <c r="I18">
        <v>19.96</v>
      </c>
      <c r="J18">
        <v>21.27</v>
      </c>
      <c r="K18">
        <v>26.54</v>
      </c>
      <c r="L18">
        <v>33.659999999999997</v>
      </c>
      <c r="M18">
        <v>47.41</v>
      </c>
      <c r="N18">
        <v>50.38</v>
      </c>
      <c r="O18">
        <v>71.819999999999993</v>
      </c>
      <c r="P18">
        <v>78.72</v>
      </c>
      <c r="Q18" t="s">
        <v>1</v>
      </c>
      <c r="R18" t="s">
        <v>1</v>
      </c>
      <c r="AD18">
        <v>-0.36569907466092033</v>
      </c>
      <c r="AE18">
        <v>-0.19924060751398875</v>
      </c>
      <c r="AF18">
        <v>-0.50187172448215622</v>
      </c>
      <c r="AG18">
        <v>6.5631262525050138E-2</v>
      </c>
      <c r="AH18">
        <v>0.24776680771039028</v>
      </c>
      <c r="AI18">
        <v>0.26827430293896004</v>
      </c>
      <c r="AJ18">
        <v>0.40849673202614389</v>
      </c>
      <c r="AK18">
        <v>6.264501160092828E-2</v>
      </c>
      <c r="AL18">
        <v>0.42556570067487076</v>
      </c>
      <c r="AM18">
        <v>9.6073517126148866E-2</v>
      </c>
      <c r="AN18" t="e">
        <v>#VALUE!</v>
      </c>
      <c r="AO18" t="e">
        <v>#VALUE!</v>
      </c>
      <c r="AP18" t="e">
        <v>#VALUE!</v>
      </c>
      <c r="AX18">
        <f>(G18/F18 -1)</f>
        <v>-0.36569907466092033</v>
      </c>
      <c r="AY18">
        <f>(H18/G18 -1)</f>
        <v>-0.19924060751398875</v>
      </c>
      <c r="AZ18">
        <f>(I18/H18 -1)</f>
        <v>-0.50187172448215622</v>
      </c>
      <c r="BA18">
        <f>(J18/I18 -1)</f>
        <v>6.5631262525050138E-2</v>
      </c>
      <c r="BB18">
        <f>(K18/J18 -1)</f>
        <v>0.24776680771039028</v>
      </c>
      <c r="BC18">
        <f>(L18/K18 -1)</f>
        <v>0.26827430293896004</v>
      </c>
      <c r="BD18">
        <f>(M18/L18 -1)</f>
        <v>0.40849673202614389</v>
      </c>
      <c r="BE18">
        <f>(N18/M18 -1)</f>
        <v>6.264501160092828E-2</v>
      </c>
      <c r="BF18">
        <f>(O18/N18 -1)</f>
        <v>0.42556570067487076</v>
      </c>
      <c r="BG18">
        <f>(P18/O18 -1)</f>
        <v>9.6073517126148866E-2</v>
      </c>
      <c r="BH18" t="e">
        <f>(Q18/P18 -1)</f>
        <v>#VALUE!</v>
      </c>
      <c r="BI18" t="e">
        <f>(R18/Q18 -1)</f>
        <v>#VALUE!</v>
      </c>
      <c r="BJ18" t="e">
        <f>(S18/R18 -1)</f>
        <v>#VALUE!</v>
      </c>
    </row>
    <row r="19" spans="1:62" x14ac:dyDescent="0.3">
      <c r="A19" t="s">
        <v>57</v>
      </c>
      <c r="B19" t="s">
        <v>199</v>
      </c>
      <c r="C19">
        <v>24.49</v>
      </c>
      <c r="D19">
        <v>38.35</v>
      </c>
      <c r="E19">
        <v>66.48</v>
      </c>
      <c r="F19">
        <v>59.23</v>
      </c>
      <c r="G19">
        <v>66.98</v>
      </c>
      <c r="H19">
        <v>56.25</v>
      </c>
      <c r="I19">
        <v>64.28</v>
      </c>
      <c r="J19">
        <v>50.52</v>
      </c>
      <c r="K19">
        <v>74.53</v>
      </c>
      <c r="L19">
        <v>57.34</v>
      </c>
      <c r="M19">
        <v>74.55</v>
      </c>
      <c r="N19">
        <v>81.650000000000006</v>
      </c>
      <c r="O19">
        <v>59.12</v>
      </c>
      <c r="P19">
        <v>60.23</v>
      </c>
      <c r="Q19">
        <v>66.23</v>
      </c>
      <c r="R19" t="s">
        <v>1</v>
      </c>
      <c r="AD19">
        <v>0.13084585514097591</v>
      </c>
      <c r="AE19">
        <v>-0.16019707375335923</v>
      </c>
      <c r="AF19">
        <v>0.14275555555555552</v>
      </c>
      <c r="AG19">
        <v>-0.21406347230864964</v>
      </c>
      <c r="AH19">
        <v>0.47525732383214558</v>
      </c>
      <c r="AI19">
        <v>-0.23064537770025495</v>
      </c>
      <c r="AJ19">
        <v>0.30013951866062083</v>
      </c>
      <c r="AK19">
        <v>9.5238095238095344E-2</v>
      </c>
      <c r="AL19">
        <v>-0.27593386405388864</v>
      </c>
      <c r="AM19">
        <v>1.877537212449254E-2</v>
      </c>
      <c r="AN19">
        <v>9.961813049975099E-2</v>
      </c>
      <c r="AO19" t="e">
        <v>#VALUE!</v>
      </c>
      <c r="AP19" t="e">
        <v>#VALUE!</v>
      </c>
      <c r="AX19">
        <f>(G19/F19 -1)</f>
        <v>0.13084585514097591</v>
      </c>
      <c r="AY19">
        <f>(H19/G19 -1)</f>
        <v>-0.16019707375335923</v>
      </c>
      <c r="AZ19">
        <f>(I19/H19 -1)</f>
        <v>0.14275555555555552</v>
      </c>
      <c r="BA19">
        <f>(J19/I19 -1)</f>
        <v>-0.21406347230864964</v>
      </c>
      <c r="BB19">
        <f>(K19/J19 -1)</f>
        <v>0.47525732383214558</v>
      </c>
      <c r="BC19">
        <f>(L19/K19 -1)</f>
        <v>-0.23064537770025495</v>
      </c>
      <c r="BD19">
        <f>(M19/L19 -1)</f>
        <v>0.30013951866062083</v>
      </c>
      <c r="BE19">
        <f>(N19/M19 -1)</f>
        <v>9.5238095238095344E-2</v>
      </c>
      <c r="BF19">
        <f>(O19/N19 -1)</f>
        <v>-0.27593386405388864</v>
      </c>
      <c r="BG19">
        <f>(P19/O19 -1)</f>
        <v>1.877537212449254E-2</v>
      </c>
      <c r="BH19">
        <f>(Q19/P19 -1)</f>
        <v>9.961813049975099E-2</v>
      </c>
      <c r="BI19" t="e">
        <f>(R19/Q19 -1)</f>
        <v>#VALUE!</v>
      </c>
      <c r="BJ19" t="e">
        <f>(S19/R19 -1)</f>
        <v>#VALUE!</v>
      </c>
    </row>
    <row r="20" spans="1:62" x14ac:dyDescent="0.3">
      <c r="A20" t="s">
        <v>81</v>
      </c>
      <c r="B20" t="s">
        <v>205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>
        <v>36.24</v>
      </c>
      <c r="M20">
        <v>37.79</v>
      </c>
      <c r="N20">
        <v>54.04</v>
      </c>
      <c r="O20">
        <v>50.12</v>
      </c>
      <c r="P20">
        <v>77.87</v>
      </c>
      <c r="Q20" t="s">
        <v>1</v>
      </c>
      <c r="R20" t="s">
        <v>1</v>
      </c>
      <c r="AD20" t="e">
        <v>#VALUE!</v>
      </c>
      <c r="AE20" t="e">
        <v>#VALUE!</v>
      </c>
      <c r="AF20" t="e">
        <v>#VALUE!</v>
      </c>
      <c r="AG20" t="e">
        <v>#VALUE!</v>
      </c>
      <c r="AH20" t="e">
        <v>#VALUE!</v>
      </c>
      <c r="AI20" t="e">
        <v>#VALUE!</v>
      </c>
      <c r="AJ20">
        <v>4.2770419426048534E-2</v>
      </c>
      <c r="AK20">
        <v>0.4300079386080975</v>
      </c>
      <c r="AL20">
        <v>-7.2538860103626979E-2</v>
      </c>
      <c r="AM20">
        <v>0.55367118914604974</v>
      </c>
      <c r="AN20" t="e">
        <v>#VALUE!</v>
      </c>
      <c r="AO20" t="e">
        <v>#VALUE!</v>
      </c>
      <c r="AP20" t="e">
        <v>#VALUE!</v>
      </c>
      <c r="AX20" t="e">
        <f>(G20/F20 -1)</f>
        <v>#VALUE!</v>
      </c>
      <c r="AY20" t="e">
        <f>(H20/G20 -1)</f>
        <v>#VALUE!</v>
      </c>
      <c r="AZ20" t="e">
        <f>(I20/H20 -1)</f>
        <v>#VALUE!</v>
      </c>
      <c r="BA20" t="e">
        <f>(J20/I20 -1)</f>
        <v>#VALUE!</v>
      </c>
      <c r="BB20" t="e">
        <f>(K20/J20 -1)</f>
        <v>#VALUE!</v>
      </c>
      <c r="BC20" t="e">
        <f>(L20/K20 -1)</f>
        <v>#VALUE!</v>
      </c>
      <c r="BD20">
        <f>(M20/L20 -1)</f>
        <v>4.2770419426048534E-2</v>
      </c>
      <c r="BE20">
        <f>(N20/M20 -1)</f>
        <v>0.4300079386080975</v>
      </c>
      <c r="BF20">
        <f>(O20/N20 -1)</f>
        <v>-7.2538860103626979E-2</v>
      </c>
      <c r="BG20">
        <f>(P20/O20 -1)</f>
        <v>0.55367118914604974</v>
      </c>
      <c r="BH20" t="e">
        <f>(Q20/P20 -1)</f>
        <v>#VALUE!</v>
      </c>
      <c r="BI20" t="e">
        <f>(R20/Q20 -1)</f>
        <v>#VALUE!</v>
      </c>
      <c r="BJ20" t="e">
        <f>(S20/R20 -1)</f>
        <v>#VALUE!</v>
      </c>
    </row>
    <row r="21" spans="1:62" x14ac:dyDescent="0.3">
      <c r="A21" t="s">
        <v>53</v>
      </c>
      <c r="B21" t="s">
        <v>211</v>
      </c>
      <c r="C21">
        <v>77.3</v>
      </c>
      <c r="D21">
        <v>71.989999999999995</v>
      </c>
      <c r="E21">
        <v>76.44</v>
      </c>
      <c r="F21">
        <v>72.89</v>
      </c>
      <c r="G21">
        <v>84.33</v>
      </c>
      <c r="H21">
        <v>64.98</v>
      </c>
      <c r="I21">
        <v>64.19</v>
      </c>
      <c r="J21">
        <v>71.319999999999993</v>
      </c>
      <c r="K21">
        <v>34.340000000000003</v>
      </c>
      <c r="L21">
        <v>57.58</v>
      </c>
      <c r="M21">
        <v>53.89</v>
      </c>
      <c r="N21">
        <v>43.13</v>
      </c>
      <c r="O21">
        <v>50.8</v>
      </c>
      <c r="P21">
        <v>66.83</v>
      </c>
      <c r="Q21" t="s">
        <v>1</v>
      </c>
      <c r="R21" t="s">
        <v>1</v>
      </c>
      <c r="AD21">
        <v>0.15694882699958845</v>
      </c>
      <c r="AE21">
        <v>-0.22945570971184626</v>
      </c>
      <c r="AF21">
        <v>-1.2157586949830823E-2</v>
      </c>
      <c r="AG21">
        <v>0.11107649166536837</v>
      </c>
      <c r="AH21">
        <v>-0.51850813236118887</v>
      </c>
      <c r="AI21">
        <v>0.67676179382644119</v>
      </c>
      <c r="AJ21">
        <v>-6.4084751649878369E-2</v>
      </c>
      <c r="AK21">
        <v>-0.19966598626832432</v>
      </c>
      <c r="AL21">
        <v>0.17783445397635034</v>
      </c>
      <c r="AM21">
        <v>0.31555118110236235</v>
      </c>
      <c r="AN21" t="e">
        <v>#VALUE!</v>
      </c>
      <c r="AO21" t="e">
        <v>#VALUE!</v>
      </c>
      <c r="AP21" t="e">
        <v>#VALUE!</v>
      </c>
      <c r="AX21">
        <f>(G21/F21 -1)</f>
        <v>0.15694882699958845</v>
      </c>
      <c r="AY21">
        <f>(H21/G21 -1)</f>
        <v>-0.22945570971184626</v>
      </c>
      <c r="AZ21">
        <f>(I21/H21 -1)</f>
        <v>-1.2157586949830823E-2</v>
      </c>
      <c r="BA21">
        <f>(J21/I21 -1)</f>
        <v>0.11107649166536837</v>
      </c>
      <c r="BB21">
        <f>(K21/J21 -1)</f>
        <v>-0.51850813236118887</v>
      </c>
      <c r="BC21">
        <f>(L21/K21 -1)</f>
        <v>0.67676179382644119</v>
      </c>
      <c r="BD21">
        <f>(M21/L21 -1)</f>
        <v>-6.4084751649878369E-2</v>
      </c>
      <c r="BE21">
        <f>(N21/M21 -1)</f>
        <v>-0.19966598626832432</v>
      </c>
      <c r="BF21">
        <f>(O21/N21 -1)</f>
        <v>0.17783445397635034</v>
      </c>
      <c r="BG21">
        <f>(P21/O21 -1)</f>
        <v>0.31555118110236235</v>
      </c>
      <c r="BH21" t="e">
        <f>(Q21/P21 -1)</f>
        <v>#VALUE!</v>
      </c>
      <c r="BI21" t="e">
        <f>(R21/Q21 -1)</f>
        <v>#VALUE!</v>
      </c>
      <c r="BJ21" t="e">
        <f>(S21/R21 -1)</f>
        <v>#VALUE!</v>
      </c>
    </row>
    <row r="22" spans="1:62" x14ac:dyDescent="0.3">
      <c r="A22" t="s">
        <v>48</v>
      </c>
      <c r="B22" t="s">
        <v>217</v>
      </c>
      <c r="C22">
        <v>61.35</v>
      </c>
      <c r="D22">
        <v>76.55</v>
      </c>
      <c r="E22">
        <v>88.44</v>
      </c>
      <c r="F22">
        <v>69.34</v>
      </c>
      <c r="G22">
        <v>73.64</v>
      </c>
      <c r="H22">
        <v>71.55</v>
      </c>
      <c r="I22">
        <v>71.33</v>
      </c>
      <c r="J22">
        <v>74.099999999999994</v>
      </c>
      <c r="K22">
        <v>65.64</v>
      </c>
      <c r="L22">
        <v>53.02</v>
      </c>
      <c r="M22">
        <v>52.02</v>
      </c>
      <c r="N22">
        <v>62.79</v>
      </c>
      <c r="O22">
        <v>61.11</v>
      </c>
      <c r="P22">
        <v>71.260000000000005</v>
      </c>
      <c r="Q22">
        <v>74.28</v>
      </c>
      <c r="R22" t="s">
        <v>1</v>
      </c>
      <c r="AD22">
        <v>6.2013267955004281E-2</v>
      </c>
      <c r="AE22">
        <v>-2.8381314502987531E-2</v>
      </c>
      <c r="AF22">
        <v>-3.0747728860935908E-3</v>
      </c>
      <c r="AG22">
        <v>3.8833590354689473E-2</v>
      </c>
      <c r="AH22">
        <v>-0.1141700404858299</v>
      </c>
      <c r="AI22">
        <v>-0.19226081657525895</v>
      </c>
      <c r="AJ22">
        <v>-1.8860807242550015E-2</v>
      </c>
      <c r="AK22">
        <v>0.20703575547866193</v>
      </c>
      <c r="AL22">
        <v>-2.6755852842809347E-2</v>
      </c>
      <c r="AM22">
        <v>0.16609392898052699</v>
      </c>
      <c r="AN22">
        <v>4.2380016839741685E-2</v>
      </c>
      <c r="AO22" t="e">
        <v>#VALUE!</v>
      </c>
      <c r="AP22" t="e">
        <v>#VALUE!</v>
      </c>
      <c r="AX22">
        <f>(G22/F22 -1)</f>
        <v>6.2013267955004281E-2</v>
      </c>
      <c r="AY22">
        <f>(H22/G22 -1)</f>
        <v>-2.8381314502987531E-2</v>
      </c>
      <c r="AZ22">
        <f>(I22/H22 -1)</f>
        <v>-3.0747728860935908E-3</v>
      </c>
      <c r="BA22">
        <f>(J22/I22 -1)</f>
        <v>3.8833590354689473E-2</v>
      </c>
      <c r="BB22">
        <f>(K22/J22 -1)</f>
        <v>-0.1141700404858299</v>
      </c>
      <c r="BC22">
        <f>(L22/K22 -1)</f>
        <v>-0.19226081657525895</v>
      </c>
      <c r="BD22">
        <f>(M22/L22 -1)</f>
        <v>-1.8860807242550015E-2</v>
      </c>
      <c r="BE22">
        <f>(N22/M22 -1)</f>
        <v>0.20703575547866193</v>
      </c>
      <c r="BF22">
        <f>(O22/N22 -1)</f>
        <v>-2.6755852842809347E-2</v>
      </c>
      <c r="BG22">
        <f>(P22/O22 -1)</f>
        <v>0.16609392898052699</v>
      </c>
      <c r="BH22">
        <f>(Q22/P22 -1)</f>
        <v>4.2380016839741685E-2</v>
      </c>
      <c r="BI22" t="e">
        <f>(R22/Q22 -1)</f>
        <v>#VALUE!</v>
      </c>
      <c r="BJ22" t="e">
        <f>(S22/R22 -1)</f>
        <v>#VALUE!</v>
      </c>
    </row>
    <row r="23" spans="1:62" x14ac:dyDescent="0.3">
      <c r="A23" t="s">
        <v>45</v>
      </c>
      <c r="B23" t="s">
        <v>223</v>
      </c>
      <c r="C23">
        <v>7.86</v>
      </c>
      <c r="D23">
        <v>5.38</v>
      </c>
      <c r="E23">
        <v>24.32</v>
      </c>
      <c r="F23">
        <v>27.77</v>
      </c>
      <c r="G23">
        <v>12.43</v>
      </c>
      <c r="H23">
        <v>18.34</v>
      </c>
      <c r="I23">
        <v>19.09</v>
      </c>
      <c r="J23">
        <v>23.21</v>
      </c>
      <c r="K23">
        <v>35.03</v>
      </c>
      <c r="L23">
        <v>45.53</v>
      </c>
      <c r="M23">
        <v>56.56</v>
      </c>
      <c r="N23">
        <v>59.76</v>
      </c>
      <c r="O23">
        <v>67</v>
      </c>
      <c r="P23">
        <v>61.17</v>
      </c>
      <c r="Q23" t="s">
        <v>1</v>
      </c>
      <c r="R23" t="s">
        <v>1</v>
      </c>
      <c r="AD23">
        <v>-0.55239467050774216</v>
      </c>
      <c r="AE23">
        <v>0.47546259050683837</v>
      </c>
      <c r="AF23">
        <v>4.0894220283533178E-2</v>
      </c>
      <c r="AG23">
        <v>0.21581980094290221</v>
      </c>
      <c r="AH23">
        <v>0.50926324859974148</v>
      </c>
      <c r="AI23">
        <v>0.29974307736226091</v>
      </c>
      <c r="AJ23">
        <v>0.24225785196573679</v>
      </c>
      <c r="AK23">
        <v>5.6577086280056532E-2</v>
      </c>
      <c r="AL23">
        <v>0.12115127175368134</v>
      </c>
      <c r="AM23">
        <v>-8.7014925373134266E-2</v>
      </c>
      <c r="AN23" t="e">
        <v>#VALUE!</v>
      </c>
      <c r="AO23" t="e">
        <v>#VALUE!</v>
      </c>
      <c r="AP23" t="e">
        <v>#VALUE!</v>
      </c>
      <c r="AX23">
        <f>(G23/F23 -1)</f>
        <v>-0.55239467050774216</v>
      </c>
      <c r="AY23">
        <f>(H23/G23 -1)</f>
        <v>0.47546259050683837</v>
      </c>
      <c r="AZ23">
        <f>(I23/H23 -1)</f>
        <v>4.0894220283533178E-2</v>
      </c>
      <c r="BA23">
        <f>(J23/I23 -1)</f>
        <v>0.21581980094290221</v>
      </c>
      <c r="BB23">
        <f>(K23/J23 -1)</f>
        <v>0.50926324859974148</v>
      </c>
      <c r="BC23">
        <f>(L23/K23 -1)</f>
        <v>0.29974307736226091</v>
      </c>
      <c r="BD23">
        <f>(M23/L23 -1)</f>
        <v>0.24225785196573679</v>
      </c>
      <c r="BE23">
        <f>(N23/M23 -1)</f>
        <v>5.6577086280056532E-2</v>
      </c>
      <c r="BF23">
        <f>(O23/N23 -1)</f>
        <v>0.12115127175368134</v>
      </c>
      <c r="BG23">
        <f>(P23/O23 -1)</f>
        <v>-8.7014925373134266E-2</v>
      </c>
      <c r="BH23" t="e">
        <f>(Q23/P23 -1)</f>
        <v>#VALUE!</v>
      </c>
      <c r="BI23" t="e">
        <f>(R23/Q23 -1)</f>
        <v>#VALUE!</v>
      </c>
      <c r="BJ23" t="e">
        <f>(S23/R23 -1)</f>
        <v>#VALUE!</v>
      </c>
    </row>
    <row r="24" spans="1:62" x14ac:dyDescent="0.3">
      <c r="A24" t="s">
        <v>44</v>
      </c>
      <c r="B24" t="s">
        <v>229</v>
      </c>
      <c r="C24">
        <v>57.9</v>
      </c>
      <c r="D24">
        <v>61.13</v>
      </c>
      <c r="E24">
        <v>58.31</v>
      </c>
      <c r="F24">
        <v>46.24</v>
      </c>
      <c r="G24">
        <v>50.83</v>
      </c>
      <c r="H24">
        <v>74.430000000000007</v>
      </c>
      <c r="I24">
        <v>68.28</v>
      </c>
      <c r="J24">
        <v>75.400000000000006</v>
      </c>
      <c r="K24">
        <v>68.22</v>
      </c>
      <c r="L24">
        <v>78.05</v>
      </c>
      <c r="M24">
        <v>80.83</v>
      </c>
      <c r="N24">
        <v>82.05</v>
      </c>
      <c r="O24">
        <v>80.78</v>
      </c>
      <c r="P24">
        <v>56.98</v>
      </c>
      <c r="Q24" t="s">
        <v>1</v>
      </c>
      <c r="R24" t="s">
        <v>1</v>
      </c>
      <c r="AD24">
        <v>9.9264705882352811E-2</v>
      </c>
      <c r="AE24">
        <v>0.46429274050757452</v>
      </c>
      <c r="AF24">
        <v>-8.2627972591696963E-2</v>
      </c>
      <c r="AG24">
        <v>0.10427650849443482</v>
      </c>
      <c r="AH24">
        <v>-9.5225464190981546E-2</v>
      </c>
      <c r="AI24">
        <v>0.14409264145411904</v>
      </c>
      <c r="AJ24">
        <v>3.5618193465727144E-2</v>
      </c>
      <c r="AK24">
        <v>1.509340591364583E-2</v>
      </c>
      <c r="AL24">
        <v>-1.5478366849482006E-2</v>
      </c>
      <c r="AM24">
        <v>-0.29462738301559799</v>
      </c>
      <c r="AN24" t="e">
        <v>#VALUE!</v>
      </c>
      <c r="AO24" t="e">
        <v>#VALUE!</v>
      </c>
      <c r="AP24" t="e">
        <v>#VALUE!</v>
      </c>
      <c r="AX24">
        <f>(G24/F24 -1)</f>
        <v>9.9264705882352811E-2</v>
      </c>
      <c r="AY24">
        <f>(H24/G24 -1)</f>
        <v>0.46429274050757452</v>
      </c>
      <c r="AZ24">
        <f>(I24/H24 -1)</f>
        <v>-8.2627972591696963E-2</v>
      </c>
      <c r="BA24">
        <f>(J24/I24 -1)</f>
        <v>0.10427650849443482</v>
      </c>
      <c r="BB24">
        <f>(K24/J24 -1)</f>
        <v>-9.5225464190981546E-2</v>
      </c>
      <c r="BC24">
        <f>(L24/K24 -1)</f>
        <v>0.14409264145411904</v>
      </c>
      <c r="BD24">
        <f>(M24/L24 -1)</f>
        <v>3.5618193465727144E-2</v>
      </c>
      <c r="BE24">
        <f>(N24/M24 -1)</f>
        <v>1.509340591364583E-2</v>
      </c>
      <c r="BF24">
        <f>(O24/N24 -1)</f>
        <v>-1.5478366849482006E-2</v>
      </c>
      <c r="BG24">
        <f>(P24/O24 -1)</f>
        <v>-0.29462738301559799</v>
      </c>
      <c r="BH24" t="e">
        <f>(Q24/P24 -1)</f>
        <v>#VALUE!</v>
      </c>
      <c r="BI24" t="e">
        <f>(R24/Q24 -1)</f>
        <v>#VALUE!</v>
      </c>
      <c r="BJ24" t="e">
        <f>(S24/R24 -1)</f>
        <v>#VALUE!</v>
      </c>
    </row>
    <row r="25" spans="1:62" x14ac:dyDescent="0.3">
      <c r="A25" t="s">
        <v>69</v>
      </c>
      <c r="B25" t="s">
        <v>235</v>
      </c>
      <c r="C25" t="s">
        <v>1</v>
      </c>
      <c r="D25" t="s">
        <v>1</v>
      </c>
      <c r="E25" t="s">
        <v>1</v>
      </c>
      <c r="F25">
        <v>37.35</v>
      </c>
      <c r="G25">
        <v>12.95</v>
      </c>
      <c r="H25">
        <v>15.74</v>
      </c>
      <c r="I25">
        <v>5.39</v>
      </c>
      <c r="J25">
        <v>5.56</v>
      </c>
      <c r="K25">
        <v>16.059999999999999</v>
      </c>
      <c r="L25">
        <v>16.09</v>
      </c>
      <c r="M25">
        <v>18.73</v>
      </c>
      <c r="N25">
        <v>31.82</v>
      </c>
      <c r="O25">
        <v>22.2</v>
      </c>
      <c r="P25">
        <v>34.369999999999997</v>
      </c>
      <c r="Q25" t="s">
        <v>1</v>
      </c>
      <c r="R25" t="s">
        <v>1</v>
      </c>
      <c r="AD25">
        <v>-0.65327978580990631</v>
      </c>
      <c r="AE25">
        <v>0.21544401544401559</v>
      </c>
      <c r="AF25">
        <v>-0.65756035578144856</v>
      </c>
      <c r="AG25">
        <v>3.153988868274582E-2</v>
      </c>
      <c r="AH25">
        <v>1.8884892086330933</v>
      </c>
      <c r="AI25">
        <v>1.8679950186799577E-3</v>
      </c>
      <c r="AJ25">
        <v>0.16407706650093234</v>
      </c>
      <c r="AK25">
        <v>0.69887880405766145</v>
      </c>
      <c r="AL25">
        <v>-0.30232558139534882</v>
      </c>
      <c r="AM25">
        <v>0.54819819819819804</v>
      </c>
      <c r="AN25" t="e">
        <v>#VALUE!</v>
      </c>
      <c r="AO25" t="e">
        <v>#VALUE!</v>
      </c>
      <c r="AP25" t="e">
        <v>#VALUE!</v>
      </c>
      <c r="AX25">
        <f>(G25/F25 -1)</f>
        <v>-0.65327978580990631</v>
      </c>
      <c r="AY25">
        <f>(H25/G25 -1)</f>
        <v>0.21544401544401559</v>
      </c>
      <c r="AZ25">
        <f>(I25/H25 -1)</f>
        <v>-0.65756035578144856</v>
      </c>
      <c r="BA25">
        <f>(J25/I25 -1)</f>
        <v>3.153988868274582E-2</v>
      </c>
      <c r="BB25">
        <f>(K25/J25 -1)</f>
        <v>1.8884892086330933</v>
      </c>
      <c r="BC25">
        <f>(L25/K25 -1)</f>
        <v>1.8679950186799577E-3</v>
      </c>
      <c r="BD25">
        <f>(M25/L25 -1)</f>
        <v>0.16407706650093234</v>
      </c>
      <c r="BE25">
        <f>(N25/M25 -1)</f>
        <v>0.69887880405766145</v>
      </c>
      <c r="BF25">
        <f>(O25/N25 -1)</f>
        <v>-0.30232558139534882</v>
      </c>
      <c r="BG25">
        <f>(P25/O25 -1)</f>
        <v>0.54819819819819804</v>
      </c>
      <c r="BH25" t="e">
        <f>(Q25/P25 -1)</f>
        <v>#VALUE!</v>
      </c>
      <c r="BI25" t="e">
        <f>(R25/Q25 -1)</f>
        <v>#VALUE!</v>
      </c>
      <c r="BJ25" t="e">
        <f>(S25/R25 -1)</f>
        <v>#VALUE!</v>
      </c>
    </row>
    <row r="26" spans="1:62" x14ac:dyDescent="0.3">
      <c r="A26" t="s">
        <v>51</v>
      </c>
      <c r="B26" t="s">
        <v>241</v>
      </c>
      <c r="C26">
        <v>96.52</v>
      </c>
      <c r="D26">
        <v>86.09</v>
      </c>
      <c r="E26">
        <v>82.42</v>
      </c>
      <c r="F26">
        <v>96.4</v>
      </c>
      <c r="G26">
        <v>95.66</v>
      </c>
      <c r="H26">
        <v>56.18</v>
      </c>
      <c r="I26">
        <v>60.86</v>
      </c>
      <c r="J26">
        <v>89.12</v>
      </c>
      <c r="K26">
        <v>75.31</v>
      </c>
      <c r="L26">
        <v>85.02</v>
      </c>
      <c r="M26">
        <v>82.89</v>
      </c>
      <c r="N26">
        <v>58.28</v>
      </c>
      <c r="O26">
        <v>55.93</v>
      </c>
      <c r="P26">
        <v>57.55</v>
      </c>
      <c r="Q26" t="s">
        <v>1</v>
      </c>
      <c r="R26" t="s">
        <v>1</v>
      </c>
      <c r="AD26">
        <v>-7.6763485477179261E-3</v>
      </c>
      <c r="AE26">
        <v>-0.4127116872255906</v>
      </c>
      <c r="AF26">
        <v>8.3303666785332853E-2</v>
      </c>
      <c r="AG26">
        <v>0.46434439697666785</v>
      </c>
      <c r="AH26">
        <v>-0.15495960502692996</v>
      </c>
      <c r="AI26">
        <v>0.12893374053910489</v>
      </c>
      <c r="AJ26">
        <v>-2.5052928722653411E-2</v>
      </c>
      <c r="AK26">
        <v>-0.29689950536856069</v>
      </c>
      <c r="AL26">
        <v>-4.0322580645161366E-2</v>
      </c>
      <c r="AM26">
        <v>2.8964777400321884E-2</v>
      </c>
      <c r="AN26" t="e">
        <v>#VALUE!</v>
      </c>
      <c r="AO26" t="e">
        <v>#VALUE!</v>
      </c>
      <c r="AP26" t="e">
        <v>#VALUE!</v>
      </c>
      <c r="AX26">
        <f>(G26/F26 -1)</f>
        <v>-7.6763485477179261E-3</v>
      </c>
      <c r="AY26">
        <f>(H26/G26 -1)</f>
        <v>-0.4127116872255906</v>
      </c>
      <c r="AZ26">
        <f>(I26/H26 -1)</f>
        <v>8.3303666785332853E-2</v>
      </c>
      <c r="BA26">
        <f>(J26/I26 -1)</f>
        <v>0.46434439697666785</v>
      </c>
      <c r="BB26">
        <f>(K26/J26 -1)</f>
        <v>-0.15495960502692996</v>
      </c>
      <c r="BC26">
        <f>(L26/K26 -1)</f>
        <v>0.12893374053910489</v>
      </c>
      <c r="BD26">
        <f>(M26/L26 -1)</f>
        <v>-2.5052928722653411E-2</v>
      </c>
      <c r="BE26">
        <f>(N26/M26 -1)</f>
        <v>-0.29689950536856069</v>
      </c>
      <c r="BF26">
        <f>(O26/N26 -1)</f>
        <v>-4.0322580645161366E-2</v>
      </c>
      <c r="BG26">
        <f>(P26/O26 -1)</f>
        <v>2.8964777400321884E-2</v>
      </c>
      <c r="BH26" t="e">
        <f>(Q26/P26 -1)</f>
        <v>#VALUE!</v>
      </c>
      <c r="BI26" t="e">
        <f>(R26/Q26 -1)</f>
        <v>#VALUE!</v>
      </c>
      <c r="BJ26" t="e">
        <f>(S26/R26 -1)</f>
        <v>#VALUE!</v>
      </c>
    </row>
    <row r="27" spans="1:62" x14ac:dyDescent="0.3">
      <c r="A27" t="s">
        <v>61</v>
      </c>
      <c r="B27" t="s">
        <v>247</v>
      </c>
      <c r="C27">
        <v>62.32</v>
      </c>
      <c r="D27">
        <v>60.43</v>
      </c>
      <c r="E27">
        <v>32.090000000000003</v>
      </c>
      <c r="F27">
        <v>47.15</v>
      </c>
      <c r="G27">
        <v>38.01</v>
      </c>
      <c r="H27">
        <v>46.28</v>
      </c>
      <c r="I27">
        <v>33.39</v>
      </c>
      <c r="J27">
        <v>41.87</v>
      </c>
      <c r="K27">
        <v>38.81</v>
      </c>
      <c r="L27">
        <v>68.86</v>
      </c>
      <c r="M27">
        <v>56.67</v>
      </c>
      <c r="N27">
        <v>53.76</v>
      </c>
      <c r="O27">
        <v>59.07</v>
      </c>
      <c r="P27">
        <v>56.72</v>
      </c>
      <c r="Q27">
        <v>56.49</v>
      </c>
      <c r="R27" t="s">
        <v>1</v>
      </c>
      <c r="AD27">
        <v>-0.19384941675503709</v>
      </c>
      <c r="AE27">
        <v>0.2175743225466984</v>
      </c>
      <c r="AF27">
        <v>-0.27852203975799483</v>
      </c>
      <c r="AG27">
        <v>0.25396825396825395</v>
      </c>
      <c r="AH27">
        <v>-7.3083353236207182E-2</v>
      </c>
      <c r="AI27">
        <v>0.77428497809842822</v>
      </c>
      <c r="AJ27">
        <v>-0.17702584954981115</v>
      </c>
      <c r="AK27">
        <v>-5.1349920592906328E-2</v>
      </c>
      <c r="AL27">
        <v>9.8772321428571397E-2</v>
      </c>
      <c r="AM27">
        <v>-3.9783307939732504E-2</v>
      </c>
      <c r="AN27">
        <v>-4.0550070521860881E-3</v>
      </c>
      <c r="AO27" t="e">
        <v>#VALUE!</v>
      </c>
      <c r="AP27" t="e">
        <v>#VALUE!</v>
      </c>
      <c r="AX27">
        <f>(G27/F27 -1)</f>
        <v>-0.19384941675503709</v>
      </c>
      <c r="AY27">
        <f>(H27/G27 -1)</f>
        <v>0.2175743225466984</v>
      </c>
      <c r="AZ27">
        <f>(I27/H27 -1)</f>
        <v>-0.27852203975799483</v>
      </c>
      <c r="BA27">
        <f>(J27/I27 -1)</f>
        <v>0.25396825396825395</v>
      </c>
      <c r="BB27">
        <f>(K27/J27 -1)</f>
        <v>-7.3083353236207182E-2</v>
      </c>
      <c r="BC27">
        <f>(L27/K27 -1)</f>
        <v>0.77428497809842822</v>
      </c>
      <c r="BD27">
        <f>(M27/L27 -1)</f>
        <v>-0.17702584954981115</v>
      </c>
      <c r="BE27">
        <f>(N27/M27 -1)</f>
        <v>-5.1349920592906328E-2</v>
      </c>
      <c r="BF27">
        <f>(O27/N27 -1)</f>
        <v>9.8772321428571397E-2</v>
      </c>
      <c r="BG27">
        <f>(P27/O27 -1)</f>
        <v>-3.9783307939732504E-2</v>
      </c>
      <c r="BH27">
        <f>(Q27/P27 -1)</f>
        <v>-4.0550070521860881E-3</v>
      </c>
      <c r="BI27" t="e">
        <f>(R27/Q27 -1)</f>
        <v>#VALUE!</v>
      </c>
      <c r="BJ27" t="e">
        <f>(S27/R27 -1)</f>
        <v>#VALUE!</v>
      </c>
    </row>
    <row r="28" spans="1:62" x14ac:dyDescent="0.3">
      <c r="A28" t="s">
        <v>67</v>
      </c>
      <c r="B28" t="s">
        <v>253</v>
      </c>
      <c r="C28">
        <v>67.569999999999993</v>
      </c>
      <c r="D28">
        <v>47.61</v>
      </c>
      <c r="E28">
        <v>58.87</v>
      </c>
      <c r="F28">
        <v>69.2</v>
      </c>
      <c r="G28">
        <v>79.16</v>
      </c>
      <c r="H28">
        <v>56.39</v>
      </c>
      <c r="I28">
        <v>68.55</v>
      </c>
      <c r="J28">
        <v>76.14</v>
      </c>
      <c r="K28">
        <v>56.84</v>
      </c>
      <c r="L28">
        <v>60.35</v>
      </c>
      <c r="M28">
        <v>68.099999999999994</v>
      </c>
      <c r="N28">
        <v>66.680000000000007</v>
      </c>
      <c r="O28">
        <v>50.72</v>
      </c>
      <c r="P28">
        <v>62.42</v>
      </c>
      <c r="Q28" t="s">
        <v>1</v>
      </c>
      <c r="R28" t="s">
        <v>1</v>
      </c>
      <c r="AD28">
        <v>0.14393063583815024</v>
      </c>
      <c r="AE28">
        <v>-0.28764527539161189</v>
      </c>
      <c r="AF28">
        <v>0.21564107111189923</v>
      </c>
      <c r="AG28">
        <v>0.11072210065645516</v>
      </c>
      <c r="AH28">
        <v>-0.25348043078539528</v>
      </c>
      <c r="AI28">
        <v>6.1752287121745297E-2</v>
      </c>
      <c r="AJ28">
        <v>0.12841756420878192</v>
      </c>
      <c r="AK28">
        <v>-2.0851688693098169E-2</v>
      </c>
      <c r="AL28">
        <v>-0.23935212957408525</v>
      </c>
      <c r="AM28">
        <v>0.23067823343848581</v>
      </c>
      <c r="AN28" t="e">
        <v>#VALUE!</v>
      </c>
      <c r="AO28" t="e">
        <v>#VALUE!</v>
      </c>
      <c r="AP28" t="e">
        <v>#VALUE!</v>
      </c>
      <c r="AX28">
        <f>(G28/F28 -1)</f>
        <v>0.14393063583815024</v>
      </c>
      <c r="AY28">
        <f>(H28/G28 -1)</f>
        <v>-0.28764527539161189</v>
      </c>
      <c r="AZ28">
        <f>(I28/H28 -1)</f>
        <v>0.21564107111189923</v>
      </c>
      <c r="BA28">
        <f>(J28/I28 -1)</f>
        <v>0.11072210065645516</v>
      </c>
      <c r="BB28">
        <f>(K28/J28 -1)</f>
        <v>-0.25348043078539528</v>
      </c>
      <c r="BC28">
        <f>(L28/K28 -1)</f>
        <v>6.1752287121745297E-2</v>
      </c>
      <c r="BD28">
        <f>(M28/L28 -1)</f>
        <v>0.12841756420878192</v>
      </c>
      <c r="BE28">
        <f>(N28/M28 -1)</f>
        <v>-2.0851688693098169E-2</v>
      </c>
      <c r="BF28">
        <f>(O28/N28 -1)</f>
        <v>-0.23935212957408525</v>
      </c>
      <c r="BG28">
        <f>(P28/O28 -1)</f>
        <v>0.23067823343848581</v>
      </c>
      <c r="BH28" t="e">
        <f>(Q28/P28 -1)</f>
        <v>#VALUE!</v>
      </c>
      <c r="BI28" t="e">
        <f>(R28/Q28 -1)</f>
        <v>#VALUE!</v>
      </c>
      <c r="BJ28" t="e">
        <f>(S28/R28 -1)</f>
        <v>#VALUE!</v>
      </c>
    </row>
    <row r="29" spans="1:62" x14ac:dyDescent="0.3">
      <c r="A29" t="s">
        <v>68</v>
      </c>
      <c r="B29" t="s">
        <v>259</v>
      </c>
      <c r="C29">
        <v>48.51</v>
      </c>
      <c r="D29">
        <v>65.81</v>
      </c>
      <c r="E29">
        <v>53.28</v>
      </c>
      <c r="F29">
        <v>66.239999999999995</v>
      </c>
      <c r="G29">
        <v>73.19</v>
      </c>
      <c r="H29">
        <v>66.94</v>
      </c>
      <c r="I29">
        <v>73.819999999999993</v>
      </c>
      <c r="J29">
        <v>72.92</v>
      </c>
      <c r="K29">
        <v>61.33</v>
      </c>
      <c r="L29">
        <v>57.82</v>
      </c>
      <c r="M29">
        <v>35.47</v>
      </c>
      <c r="N29">
        <v>39.96</v>
      </c>
      <c r="O29">
        <v>39.61</v>
      </c>
      <c r="P29">
        <v>39.630000000000003</v>
      </c>
      <c r="Q29" t="s">
        <v>1</v>
      </c>
      <c r="R29" t="s">
        <v>1</v>
      </c>
      <c r="AD29">
        <v>0.10492149758454117</v>
      </c>
      <c r="AE29">
        <v>-8.5394179532723102E-2</v>
      </c>
      <c r="AF29">
        <v>0.10277860770839542</v>
      </c>
      <c r="AG29">
        <v>-1.2191817935518712E-2</v>
      </c>
      <c r="AH29">
        <v>-0.15894130554031816</v>
      </c>
      <c r="AI29">
        <v>-5.7231371270177744E-2</v>
      </c>
      <c r="AJ29">
        <v>-0.38654444828778967</v>
      </c>
      <c r="AK29">
        <v>0.12658584719481247</v>
      </c>
      <c r="AL29">
        <v>-8.7587587587587556E-3</v>
      </c>
      <c r="AM29">
        <v>5.0492299924265183E-4</v>
      </c>
      <c r="AN29" t="e">
        <v>#VALUE!</v>
      </c>
      <c r="AO29" t="e">
        <v>#VALUE!</v>
      </c>
      <c r="AP29" t="e">
        <v>#VALUE!</v>
      </c>
      <c r="AX29">
        <f>(G29/F29 -1)</f>
        <v>0.10492149758454117</v>
      </c>
      <c r="AY29">
        <f>(H29/G29 -1)</f>
        <v>-8.5394179532723102E-2</v>
      </c>
      <c r="AZ29">
        <f>(I29/H29 -1)</f>
        <v>0.10277860770839542</v>
      </c>
      <c r="BA29">
        <f>(J29/I29 -1)</f>
        <v>-1.2191817935518712E-2</v>
      </c>
      <c r="BB29">
        <f>(K29/J29 -1)</f>
        <v>-0.15894130554031816</v>
      </c>
      <c r="BC29">
        <f>(L29/K29 -1)</f>
        <v>-5.7231371270177744E-2</v>
      </c>
      <c r="BD29">
        <f>(M29/L29 -1)</f>
        <v>-0.38654444828778967</v>
      </c>
      <c r="BE29">
        <f>(N29/M29 -1)</f>
        <v>0.12658584719481247</v>
      </c>
      <c r="BF29">
        <f>(O29/N29 -1)</f>
        <v>-8.7587587587587556E-3</v>
      </c>
      <c r="BG29">
        <f>(P29/O29 -1)</f>
        <v>5.0492299924265183E-4</v>
      </c>
      <c r="BH29" t="e">
        <f>(Q29/P29 -1)</f>
        <v>#VALUE!</v>
      </c>
      <c r="BI29" t="e">
        <f>(R29/Q29 -1)</f>
        <v>#VALUE!</v>
      </c>
      <c r="BJ29" t="e">
        <f>(S29/R29 -1)</f>
        <v>#VALUE!</v>
      </c>
    </row>
    <row r="30" spans="1:62" x14ac:dyDescent="0.3">
      <c r="A30" t="s">
        <v>64</v>
      </c>
      <c r="B30" t="s">
        <v>265</v>
      </c>
      <c r="C30">
        <v>25.26</v>
      </c>
      <c r="D30">
        <v>60.31</v>
      </c>
      <c r="E30">
        <v>80.55</v>
      </c>
      <c r="F30">
        <v>84.59</v>
      </c>
      <c r="G30">
        <v>76.760000000000005</v>
      </c>
      <c r="H30">
        <v>68.69</v>
      </c>
      <c r="I30">
        <v>64.98</v>
      </c>
      <c r="J30">
        <v>77.55</v>
      </c>
      <c r="K30">
        <v>62.73</v>
      </c>
      <c r="L30">
        <v>74.010000000000005</v>
      </c>
      <c r="M30">
        <v>66.150000000000006</v>
      </c>
      <c r="N30">
        <v>51.02</v>
      </c>
      <c r="O30">
        <v>38.76</v>
      </c>
      <c r="P30">
        <v>29.59</v>
      </c>
      <c r="Q30" t="s">
        <v>1</v>
      </c>
      <c r="R30" t="s">
        <v>1</v>
      </c>
      <c r="AD30">
        <v>-9.2564132876226446E-2</v>
      </c>
      <c r="AE30">
        <v>-0.10513288170922364</v>
      </c>
      <c r="AF30">
        <v>-5.4010773038287829E-2</v>
      </c>
      <c r="AG30">
        <v>0.19344413665743287</v>
      </c>
      <c r="AH30">
        <v>-0.19110251450676985</v>
      </c>
      <c r="AI30">
        <v>0.17981826877092311</v>
      </c>
      <c r="AJ30">
        <v>-0.10620186461289016</v>
      </c>
      <c r="AK30">
        <v>-0.22872260015117163</v>
      </c>
      <c r="AL30">
        <v>-0.2402979223833791</v>
      </c>
      <c r="AM30">
        <v>-0.2365841073271413</v>
      </c>
      <c r="AN30" t="e">
        <v>#VALUE!</v>
      </c>
      <c r="AO30" t="e">
        <v>#VALUE!</v>
      </c>
      <c r="AP30" t="e">
        <v>#VALUE!</v>
      </c>
      <c r="AX30">
        <f>(G30/F30 -1)</f>
        <v>-9.2564132876226446E-2</v>
      </c>
      <c r="AY30">
        <f>(H30/G30 -1)</f>
        <v>-0.10513288170922364</v>
      </c>
      <c r="AZ30">
        <f>(I30/H30 -1)</f>
        <v>-5.4010773038287829E-2</v>
      </c>
      <c r="BA30">
        <f>(J30/I30 -1)</f>
        <v>0.19344413665743287</v>
      </c>
      <c r="BB30">
        <f>(K30/J30 -1)</f>
        <v>-0.19110251450676985</v>
      </c>
      <c r="BC30">
        <f>(L30/K30 -1)</f>
        <v>0.17981826877092311</v>
      </c>
      <c r="BD30">
        <f>(M30/L30 -1)</f>
        <v>-0.10620186461289016</v>
      </c>
      <c r="BE30">
        <f>(N30/M30 -1)</f>
        <v>-0.22872260015117163</v>
      </c>
      <c r="BF30">
        <f>(O30/N30 -1)</f>
        <v>-0.2402979223833791</v>
      </c>
      <c r="BG30">
        <f>(P30/O30 -1)</f>
        <v>-0.2365841073271413</v>
      </c>
      <c r="BH30" t="e">
        <f>(Q30/P30 -1)</f>
        <v>#VALUE!</v>
      </c>
      <c r="BI30" t="e">
        <f>(R30/Q30 -1)</f>
        <v>#VALUE!</v>
      </c>
      <c r="BJ30" t="e">
        <f>(S30/R30 -1)</f>
        <v>#VALUE!</v>
      </c>
    </row>
    <row r="31" spans="1:62" x14ac:dyDescent="0.3">
      <c r="A31" t="s">
        <v>63</v>
      </c>
      <c r="B31" t="s">
        <v>271</v>
      </c>
      <c r="C31">
        <v>75.61</v>
      </c>
      <c r="D31">
        <v>85.16</v>
      </c>
      <c r="E31">
        <v>73.73</v>
      </c>
      <c r="F31">
        <v>97.36</v>
      </c>
      <c r="G31">
        <v>97.1</v>
      </c>
      <c r="H31">
        <v>90.49</v>
      </c>
      <c r="I31">
        <v>95.35</v>
      </c>
      <c r="J31">
        <v>94.05</v>
      </c>
      <c r="K31">
        <v>91.25</v>
      </c>
      <c r="L31">
        <v>83</v>
      </c>
      <c r="M31">
        <v>92.3</v>
      </c>
      <c r="N31">
        <v>93.73</v>
      </c>
      <c r="O31">
        <v>93.48</v>
      </c>
      <c r="P31">
        <v>92.1</v>
      </c>
      <c r="Q31" t="s">
        <v>1</v>
      </c>
      <c r="R31" t="s">
        <v>1</v>
      </c>
      <c r="AD31">
        <v>-2.6705012325390909E-3</v>
      </c>
      <c r="AE31">
        <v>-6.8074150360453167E-2</v>
      </c>
      <c r="AF31">
        <v>5.37075919991159E-2</v>
      </c>
      <c r="AG31">
        <v>-1.3633980073413765E-2</v>
      </c>
      <c r="AH31">
        <v>-2.9771398192450782E-2</v>
      </c>
      <c r="AI31">
        <v>-9.0410958904109551E-2</v>
      </c>
      <c r="AJ31">
        <v>0.11204819277108435</v>
      </c>
      <c r="AK31">
        <v>1.5492957746478853E-2</v>
      </c>
      <c r="AL31">
        <v>-2.6672356769443795E-3</v>
      </c>
      <c r="AM31">
        <v>-1.4762516046213148E-2</v>
      </c>
      <c r="AN31" t="e">
        <v>#VALUE!</v>
      </c>
      <c r="AO31" t="e">
        <v>#VALUE!</v>
      </c>
      <c r="AP31" t="e">
        <v>#VALUE!</v>
      </c>
      <c r="AX31">
        <f>(G31/F31 -1)</f>
        <v>-2.6705012325390909E-3</v>
      </c>
      <c r="AY31">
        <f>(H31/G31 -1)</f>
        <v>-6.8074150360453167E-2</v>
      </c>
      <c r="AZ31">
        <f>(I31/H31 -1)</f>
        <v>5.37075919991159E-2</v>
      </c>
      <c r="BA31">
        <f>(J31/I31 -1)</f>
        <v>-1.3633980073413765E-2</v>
      </c>
      <c r="BB31">
        <f>(K31/J31 -1)</f>
        <v>-2.9771398192450782E-2</v>
      </c>
      <c r="BC31">
        <f>(L31/K31 -1)</f>
        <v>-9.0410958904109551E-2</v>
      </c>
      <c r="BD31">
        <f>(M31/L31 -1)</f>
        <v>0.11204819277108435</v>
      </c>
      <c r="BE31">
        <f>(N31/M31 -1)</f>
        <v>1.5492957746478853E-2</v>
      </c>
      <c r="BF31">
        <f>(O31/N31 -1)</f>
        <v>-2.6672356769443795E-3</v>
      </c>
      <c r="BG31">
        <f>(P31/O31 -1)</f>
        <v>-1.4762516046213148E-2</v>
      </c>
      <c r="BH31" t="e">
        <f>(Q31/P31 -1)</f>
        <v>#VALUE!</v>
      </c>
      <c r="BI31" t="e">
        <f>(R31/Q31 -1)</f>
        <v>#VALUE!</v>
      </c>
      <c r="BJ31" t="e">
        <f>(S31/R31 -1)</f>
        <v>#VALUE!</v>
      </c>
    </row>
    <row r="32" spans="1:62" x14ac:dyDescent="0.3">
      <c r="A32" t="s">
        <v>54</v>
      </c>
      <c r="B32" t="s">
        <v>277</v>
      </c>
      <c r="C32" t="s">
        <v>1</v>
      </c>
      <c r="D32">
        <v>45.85</v>
      </c>
      <c r="E32">
        <v>47.49</v>
      </c>
      <c r="F32">
        <v>36.86</v>
      </c>
      <c r="G32">
        <v>50.61</v>
      </c>
      <c r="H32">
        <v>29.47</v>
      </c>
      <c r="I32">
        <v>31.05</v>
      </c>
      <c r="J32">
        <v>33.35</v>
      </c>
      <c r="K32">
        <v>23.91</v>
      </c>
      <c r="L32">
        <v>27.35</v>
      </c>
      <c r="M32">
        <v>48.23</v>
      </c>
      <c r="N32">
        <v>55.22</v>
      </c>
      <c r="O32">
        <v>70.459999999999994</v>
      </c>
      <c r="P32">
        <v>48.9</v>
      </c>
      <c r="Q32">
        <v>59.84</v>
      </c>
      <c r="R32" t="s">
        <v>1</v>
      </c>
      <c r="AD32">
        <v>0.37303309820944119</v>
      </c>
      <c r="AE32">
        <v>-0.41770401106500699</v>
      </c>
      <c r="AF32">
        <v>5.3613844587716342E-2</v>
      </c>
      <c r="AG32">
        <v>7.4074074074074181E-2</v>
      </c>
      <c r="AH32">
        <v>-0.28305847076461776</v>
      </c>
      <c r="AI32">
        <v>0.14387285654537862</v>
      </c>
      <c r="AJ32">
        <v>0.76343692870201085</v>
      </c>
      <c r="AK32">
        <v>0.14493054115695636</v>
      </c>
      <c r="AL32">
        <v>0.27598696124592537</v>
      </c>
      <c r="AM32">
        <v>-0.30598921373829113</v>
      </c>
      <c r="AN32">
        <v>0.22372188139059324</v>
      </c>
      <c r="AO32" t="e">
        <v>#VALUE!</v>
      </c>
      <c r="AP32" t="e">
        <v>#VALUE!</v>
      </c>
      <c r="AX32">
        <f>(G32/F32 -1)</f>
        <v>0.37303309820944119</v>
      </c>
      <c r="AY32">
        <f>(H32/G32 -1)</f>
        <v>-0.41770401106500699</v>
      </c>
      <c r="AZ32">
        <f>(I32/H32 -1)</f>
        <v>5.3613844587716342E-2</v>
      </c>
      <c r="BA32">
        <f>(J32/I32 -1)</f>
        <v>7.4074074074074181E-2</v>
      </c>
      <c r="BB32">
        <f>(K32/J32 -1)</f>
        <v>-0.28305847076461776</v>
      </c>
      <c r="BC32">
        <f>(L32/K32 -1)</f>
        <v>0.14387285654537862</v>
      </c>
      <c r="BD32">
        <f>(M32/L32 -1)</f>
        <v>0.76343692870201085</v>
      </c>
      <c r="BE32">
        <f>(N32/M32 -1)</f>
        <v>0.14493054115695636</v>
      </c>
      <c r="BF32">
        <f>(O32/N32 -1)</f>
        <v>0.27598696124592537</v>
      </c>
      <c r="BG32">
        <f>(P32/O32 -1)</f>
        <v>-0.30598921373829113</v>
      </c>
      <c r="BH32">
        <f>(Q32/P32 -1)</f>
        <v>0.22372188139059324</v>
      </c>
      <c r="BI32" t="e">
        <f>(R32/Q32 -1)</f>
        <v>#VALUE!</v>
      </c>
      <c r="BJ32" t="e">
        <f>(S32/R32 -1)</f>
        <v>#VALUE!</v>
      </c>
    </row>
    <row r="33" spans="1:62" x14ac:dyDescent="0.3">
      <c r="A33" t="s">
        <v>58</v>
      </c>
      <c r="B33" t="s">
        <v>283</v>
      </c>
      <c r="C33">
        <v>91.35</v>
      </c>
      <c r="D33">
        <v>76.239999999999995</v>
      </c>
      <c r="E33">
        <v>87.94</v>
      </c>
      <c r="F33">
        <v>98.53</v>
      </c>
      <c r="G33">
        <v>97.03</v>
      </c>
      <c r="H33">
        <v>82.72</v>
      </c>
      <c r="I33">
        <v>87.55</v>
      </c>
      <c r="J33">
        <v>64.98</v>
      </c>
      <c r="K33">
        <v>87.62</v>
      </c>
      <c r="L33">
        <v>88.91</v>
      </c>
      <c r="M33">
        <v>87.19</v>
      </c>
      <c r="N33">
        <v>85.34</v>
      </c>
      <c r="O33">
        <v>90.99</v>
      </c>
      <c r="P33">
        <v>92.42</v>
      </c>
      <c r="Q33" t="s">
        <v>1</v>
      </c>
      <c r="R33" t="s">
        <v>1</v>
      </c>
      <c r="AD33">
        <v>-1.5223789708718183E-2</v>
      </c>
      <c r="AE33">
        <v>-0.14748016077501802</v>
      </c>
      <c r="AF33">
        <v>5.8389748549322995E-2</v>
      </c>
      <c r="AG33">
        <v>-0.25779554540262695</v>
      </c>
      <c r="AH33">
        <v>0.34841489689135119</v>
      </c>
      <c r="AI33">
        <v>1.4722666057977563E-2</v>
      </c>
      <c r="AJ33">
        <v>-1.9345405466201782E-2</v>
      </c>
      <c r="AK33">
        <v>-2.1218029590549303E-2</v>
      </c>
      <c r="AL33">
        <v>6.6205765174595532E-2</v>
      </c>
      <c r="AM33">
        <v>1.5716012748653752E-2</v>
      </c>
      <c r="AN33" t="e">
        <v>#VALUE!</v>
      </c>
      <c r="AO33" t="e">
        <v>#VALUE!</v>
      </c>
      <c r="AP33" t="e">
        <v>#VALUE!</v>
      </c>
      <c r="AX33">
        <f>(G33/F33 -1)</f>
        <v>-1.5223789708718183E-2</v>
      </c>
      <c r="AY33">
        <f>(H33/G33 -1)</f>
        <v>-0.14748016077501802</v>
      </c>
      <c r="AZ33">
        <f>(I33/H33 -1)</f>
        <v>5.8389748549322995E-2</v>
      </c>
      <c r="BA33">
        <f>(J33/I33 -1)</f>
        <v>-0.25779554540262695</v>
      </c>
      <c r="BB33">
        <f>(K33/J33 -1)</f>
        <v>0.34841489689135119</v>
      </c>
      <c r="BC33">
        <f>(L33/K33 -1)</f>
        <v>1.4722666057977563E-2</v>
      </c>
      <c r="BD33">
        <f>(M33/L33 -1)</f>
        <v>-1.9345405466201782E-2</v>
      </c>
      <c r="BE33">
        <f>(N33/M33 -1)</f>
        <v>-2.1218029590549303E-2</v>
      </c>
      <c r="BF33">
        <f>(O33/N33 -1)</f>
        <v>6.6205765174595532E-2</v>
      </c>
      <c r="BG33">
        <f>(P33/O33 -1)</f>
        <v>1.5716012748653752E-2</v>
      </c>
      <c r="BH33" t="e">
        <f>(Q33/P33 -1)</f>
        <v>#VALUE!</v>
      </c>
      <c r="BI33" t="e">
        <f>(R33/Q33 -1)</f>
        <v>#VALUE!</v>
      </c>
      <c r="BJ33" t="e">
        <f>(S33/R33 -1)</f>
        <v>#VALUE!</v>
      </c>
    </row>
    <row r="34" spans="1:62" x14ac:dyDescent="0.3">
      <c r="A34" t="s">
        <v>62</v>
      </c>
      <c r="B34" t="s">
        <v>289</v>
      </c>
      <c r="C34">
        <v>58.85</v>
      </c>
      <c r="D34">
        <v>30.98</v>
      </c>
      <c r="E34">
        <v>52.68</v>
      </c>
      <c r="F34">
        <v>67.44</v>
      </c>
      <c r="G34">
        <v>56.07</v>
      </c>
      <c r="H34">
        <v>52.73</v>
      </c>
      <c r="I34">
        <v>52.45</v>
      </c>
      <c r="J34">
        <v>50.8</v>
      </c>
      <c r="K34">
        <v>36.92</v>
      </c>
      <c r="L34">
        <v>19.399999999999999</v>
      </c>
      <c r="M34">
        <v>18.5</v>
      </c>
      <c r="N34">
        <v>29.83</v>
      </c>
      <c r="O34">
        <v>25.41</v>
      </c>
      <c r="P34">
        <v>19.48</v>
      </c>
      <c r="Q34">
        <v>18.54</v>
      </c>
      <c r="R34" t="s">
        <v>1</v>
      </c>
      <c r="AD34">
        <v>-0.16859430604982206</v>
      </c>
      <c r="AE34">
        <v>-5.9568396647048383E-2</v>
      </c>
      <c r="AF34">
        <v>-5.3100701687842644E-3</v>
      </c>
      <c r="AG34">
        <v>-3.1458531935176448E-2</v>
      </c>
      <c r="AH34">
        <v>-0.27322834645669281</v>
      </c>
      <c r="AI34">
        <v>-0.47453954496208028</v>
      </c>
      <c r="AJ34">
        <v>-4.6391752577319534E-2</v>
      </c>
      <c r="AK34">
        <v>0.61243243243243239</v>
      </c>
      <c r="AL34">
        <v>-0.14817298022125369</v>
      </c>
      <c r="AM34">
        <v>-0.23337268791814247</v>
      </c>
      <c r="AN34">
        <v>-4.8254620123203362E-2</v>
      </c>
      <c r="AO34" t="e">
        <v>#VALUE!</v>
      </c>
      <c r="AP34" t="e">
        <v>#VALUE!</v>
      </c>
      <c r="AX34">
        <f>(G34/F34 -1)</f>
        <v>-0.16859430604982206</v>
      </c>
      <c r="AY34">
        <f>(H34/G34 -1)</f>
        <v>-5.9568396647048383E-2</v>
      </c>
      <c r="AZ34">
        <f>(I34/H34 -1)</f>
        <v>-5.3100701687842644E-3</v>
      </c>
      <c r="BA34">
        <f>(J34/I34 -1)</f>
        <v>-3.1458531935176448E-2</v>
      </c>
      <c r="BB34">
        <f>(K34/J34 -1)</f>
        <v>-0.27322834645669281</v>
      </c>
      <c r="BC34">
        <f>(L34/K34 -1)</f>
        <v>-0.47453954496208028</v>
      </c>
      <c r="BD34">
        <f>(M34/L34 -1)</f>
        <v>-4.6391752577319534E-2</v>
      </c>
      <c r="BE34">
        <f>(N34/M34 -1)</f>
        <v>0.61243243243243239</v>
      </c>
      <c r="BF34">
        <f>(O34/N34 -1)</f>
        <v>-0.14817298022125369</v>
      </c>
      <c r="BG34">
        <f>(P34/O34 -1)</f>
        <v>-0.23337268791814247</v>
      </c>
      <c r="BH34">
        <f>(Q34/P34 -1)</f>
        <v>-4.8254620123203362E-2</v>
      </c>
      <c r="BI34" t="e">
        <f>(R34/Q34 -1)</f>
        <v>#VALUE!</v>
      </c>
      <c r="BJ34" t="e">
        <f>(S34/R34 -1)</f>
        <v>#VALUE!</v>
      </c>
    </row>
    <row r="35" spans="1:62" x14ac:dyDescent="0.3">
      <c r="A35" t="s">
        <v>43</v>
      </c>
      <c r="B35" t="s">
        <v>295</v>
      </c>
      <c r="C35">
        <v>84.16</v>
      </c>
      <c r="D35">
        <v>64.34</v>
      </c>
      <c r="E35">
        <v>69.83</v>
      </c>
      <c r="F35">
        <v>66.61</v>
      </c>
      <c r="G35">
        <v>79.03</v>
      </c>
      <c r="H35">
        <v>87.79</v>
      </c>
      <c r="I35">
        <v>83.71</v>
      </c>
      <c r="J35">
        <v>65.2</v>
      </c>
      <c r="K35">
        <v>56.78</v>
      </c>
      <c r="L35">
        <v>75.13</v>
      </c>
      <c r="M35">
        <v>81.56</v>
      </c>
      <c r="N35">
        <v>72.88</v>
      </c>
      <c r="O35">
        <v>61.03</v>
      </c>
      <c r="P35">
        <v>81.12</v>
      </c>
      <c r="Q35" t="s">
        <v>1</v>
      </c>
      <c r="R35" t="s">
        <v>1</v>
      </c>
      <c r="AD35">
        <v>0.18645848971625889</v>
      </c>
      <c r="AE35">
        <v>0.11084398329748213</v>
      </c>
      <c r="AF35">
        <v>-4.647454151953534E-2</v>
      </c>
      <c r="AG35">
        <v>-0.22112053518098185</v>
      </c>
      <c r="AH35">
        <v>-0.12914110429447856</v>
      </c>
      <c r="AI35">
        <v>0.32317717506164123</v>
      </c>
      <c r="AJ35">
        <v>8.5584986024224818E-2</v>
      </c>
      <c r="AK35">
        <v>-0.1064247179990192</v>
      </c>
      <c r="AL35">
        <v>-0.16259604829857288</v>
      </c>
      <c r="AM35">
        <v>0.32918236932656075</v>
      </c>
      <c r="AN35" t="e">
        <v>#VALUE!</v>
      </c>
      <c r="AO35" t="e">
        <v>#VALUE!</v>
      </c>
      <c r="AP35" t="e">
        <v>#VALUE!</v>
      </c>
      <c r="AX35">
        <f>(G35/F35 -1)</f>
        <v>0.18645848971625889</v>
      </c>
      <c r="AY35">
        <f>(H35/G35 -1)</f>
        <v>0.11084398329748213</v>
      </c>
      <c r="AZ35">
        <f>(I35/H35 -1)</f>
        <v>-4.647454151953534E-2</v>
      </c>
      <c r="BA35">
        <f>(J35/I35 -1)</f>
        <v>-0.22112053518098185</v>
      </c>
      <c r="BB35">
        <f>(K35/J35 -1)</f>
        <v>-0.12914110429447856</v>
      </c>
      <c r="BC35">
        <f>(L35/K35 -1)</f>
        <v>0.32317717506164123</v>
      </c>
      <c r="BD35">
        <f>(M35/L35 -1)</f>
        <v>8.5584986024224818E-2</v>
      </c>
      <c r="BE35">
        <f>(N35/M35 -1)</f>
        <v>-0.1064247179990192</v>
      </c>
      <c r="BF35">
        <f>(O35/N35 -1)</f>
        <v>-0.16259604829857288</v>
      </c>
      <c r="BG35">
        <f>(P35/O35 -1)</f>
        <v>0.32918236932656075</v>
      </c>
      <c r="BH35" t="e">
        <f>(Q35/P35 -1)</f>
        <v>#VALUE!</v>
      </c>
      <c r="BI35" t="e">
        <f>(R35/Q35 -1)</f>
        <v>#VALUE!</v>
      </c>
      <c r="BJ35" t="e">
        <f>(S35/R35 -1)</f>
        <v>#VALUE!</v>
      </c>
    </row>
    <row r="36" spans="1:62" x14ac:dyDescent="0.3">
      <c r="A36" t="s">
        <v>50</v>
      </c>
      <c r="B36" t="s">
        <v>301</v>
      </c>
      <c r="C36">
        <v>92.49</v>
      </c>
      <c r="D36">
        <v>81.680000000000007</v>
      </c>
      <c r="E36">
        <v>77.87</v>
      </c>
      <c r="F36">
        <v>83.85</v>
      </c>
      <c r="G36">
        <v>87</v>
      </c>
      <c r="H36">
        <v>80.84</v>
      </c>
      <c r="I36">
        <v>75.48</v>
      </c>
      <c r="J36">
        <v>81.77</v>
      </c>
      <c r="K36">
        <v>87.68</v>
      </c>
      <c r="L36">
        <v>88.72</v>
      </c>
      <c r="M36">
        <v>90.48</v>
      </c>
      <c r="N36">
        <v>90.82</v>
      </c>
      <c r="O36">
        <v>91.38</v>
      </c>
      <c r="P36">
        <v>91.04</v>
      </c>
      <c r="Q36" t="s">
        <v>1</v>
      </c>
      <c r="R36" t="s">
        <v>1</v>
      </c>
      <c r="AD36">
        <v>3.7567084078712121E-2</v>
      </c>
      <c r="AE36">
        <v>-7.0804597701149441E-2</v>
      </c>
      <c r="AF36">
        <v>-6.6303809995051921E-2</v>
      </c>
      <c r="AG36">
        <v>8.3333333333333259E-2</v>
      </c>
      <c r="AH36">
        <v>7.2275895805307799E-2</v>
      </c>
      <c r="AI36">
        <v>1.1861313868612999E-2</v>
      </c>
      <c r="AJ36">
        <v>1.9837691614066788E-2</v>
      </c>
      <c r="AK36">
        <v>3.7577365163570242E-3</v>
      </c>
      <c r="AL36">
        <v>6.1660427218674929E-3</v>
      </c>
      <c r="AM36">
        <v>-3.7207266360252955E-3</v>
      </c>
      <c r="AN36" t="e">
        <v>#VALUE!</v>
      </c>
      <c r="AO36" t="e">
        <v>#VALUE!</v>
      </c>
      <c r="AP36" t="e">
        <v>#VALUE!</v>
      </c>
      <c r="AX36">
        <f>(G36/F36 -1)</f>
        <v>3.7567084078712121E-2</v>
      </c>
      <c r="AY36">
        <f>(H36/G36 -1)</f>
        <v>-7.0804597701149441E-2</v>
      </c>
      <c r="AZ36">
        <f>(I36/H36 -1)</f>
        <v>-6.6303809995051921E-2</v>
      </c>
      <c r="BA36">
        <f>(J36/I36 -1)</f>
        <v>8.3333333333333259E-2</v>
      </c>
      <c r="BB36">
        <f>(K36/J36 -1)</f>
        <v>7.2275895805307799E-2</v>
      </c>
      <c r="BC36">
        <f>(L36/K36 -1)</f>
        <v>1.1861313868612999E-2</v>
      </c>
      <c r="BD36">
        <f>(M36/L36 -1)</f>
        <v>1.9837691614066788E-2</v>
      </c>
      <c r="BE36">
        <f>(N36/M36 -1)</f>
        <v>3.7577365163570242E-3</v>
      </c>
      <c r="BF36">
        <f>(O36/N36 -1)</f>
        <v>6.1660427218674929E-3</v>
      </c>
      <c r="BG36">
        <f>(P36/O36 -1)</f>
        <v>-3.7207266360252955E-3</v>
      </c>
      <c r="BH36" t="e">
        <f>(Q36/P36 -1)</f>
        <v>#VALUE!</v>
      </c>
      <c r="BI36" t="e">
        <f>(R36/Q36 -1)</f>
        <v>#VALUE!</v>
      </c>
      <c r="BJ36" t="e">
        <f>(S36/R36 -1)</f>
        <v>#VALUE!</v>
      </c>
    </row>
    <row r="37" spans="1:62" x14ac:dyDescent="0.3">
      <c r="A37" t="s">
        <v>77</v>
      </c>
      <c r="B37" t="s">
        <v>307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>
        <v>35.68</v>
      </c>
      <c r="K37">
        <v>52.89</v>
      </c>
      <c r="L37">
        <v>55.17</v>
      </c>
      <c r="M37">
        <v>62.48</v>
      </c>
      <c r="N37">
        <v>75.34</v>
      </c>
      <c r="O37">
        <v>56.51</v>
      </c>
      <c r="P37">
        <v>68.459999999999994</v>
      </c>
      <c r="Q37" t="s">
        <v>1</v>
      </c>
      <c r="R37" t="s">
        <v>1</v>
      </c>
      <c r="AD37" t="e">
        <v>#VALUE!</v>
      </c>
      <c r="AE37" t="e">
        <v>#VALUE!</v>
      </c>
      <c r="AF37" t="e">
        <v>#VALUE!</v>
      </c>
      <c r="AG37" t="e">
        <v>#VALUE!</v>
      </c>
      <c r="AH37">
        <v>0.48234304932735439</v>
      </c>
      <c r="AI37">
        <v>4.3108338060124707E-2</v>
      </c>
      <c r="AJ37">
        <v>0.13249954685517484</v>
      </c>
      <c r="AK37">
        <v>0.20582586427656868</v>
      </c>
      <c r="AL37">
        <v>-0.24993363419166448</v>
      </c>
      <c r="AM37">
        <v>0.21146699699168292</v>
      </c>
      <c r="AN37" t="e">
        <v>#VALUE!</v>
      </c>
      <c r="AO37" t="e">
        <v>#VALUE!</v>
      </c>
      <c r="AP37" t="e">
        <v>#VALUE!</v>
      </c>
      <c r="AX37" t="e">
        <f>(G37/F37 -1)</f>
        <v>#VALUE!</v>
      </c>
      <c r="AY37" t="e">
        <f>(H37/G37 -1)</f>
        <v>#VALUE!</v>
      </c>
      <c r="AZ37" t="e">
        <f>(I37/H37 -1)</f>
        <v>#VALUE!</v>
      </c>
      <c r="BA37" t="e">
        <f>(J37/I37 -1)</f>
        <v>#VALUE!</v>
      </c>
      <c r="BB37">
        <f>(K37/J37 -1)</f>
        <v>0.48234304932735439</v>
      </c>
      <c r="BC37">
        <f>(L37/K37 -1)</f>
        <v>4.3108338060124707E-2</v>
      </c>
      <c r="BD37">
        <f>(M37/L37 -1)</f>
        <v>0.13249954685517484</v>
      </c>
      <c r="BE37">
        <f>(N37/M37 -1)</f>
        <v>0.20582586427656868</v>
      </c>
      <c r="BF37">
        <f>(O37/N37 -1)</f>
        <v>-0.24993363419166448</v>
      </c>
      <c r="BG37">
        <f>(P37/O37 -1)</f>
        <v>0.21146699699168292</v>
      </c>
      <c r="BH37" t="e">
        <f>(Q37/P37 -1)</f>
        <v>#VALUE!</v>
      </c>
      <c r="BI37" t="e">
        <f>(R37/Q37 -1)</f>
        <v>#VALUE!</v>
      </c>
      <c r="BJ37" t="e">
        <f>(S37/R37 -1)</f>
        <v>#VALUE!</v>
      </c>
    </row>
    <row r="38" spans="1:62" x14ac:dyDescent="0.3">
      <c r="A38" t="s">
        <v>70</v>
      </c>
      <c r="B38" t="s">
        <v>313</v>
      </c>
      <c r="C38">
        <v>24.01</v>
      </c>
      <c r="D38">
        <v>36.119999999999997</v>
      </c>
      <c r="E38">
        <v>33.79</v>
      </c>
      <c r="F38">
        <v>32.44</v>
      </c>
      <c r="G38">
        <v>67.67</v>
      </c>
      <c r="H38">
        <v>56.54</v>
      </c>
      <c r="I38">
        <v>61.14</v>
      </c>
      <c r="J38">
        <v>47.03</v>
      </c>
      <c r="K38">
        <v>66.89</v>
      </c>
      <c r="L38">
        <v>71.08</v>
      </c>
      <c r="M38">
        <v>56.69</v>
      </c>
      <c r="N38">
        <v>57.95</v>
      </c>
      <c r="O38">
        <v>58.06</v>
      </c>
      <c r="P38">
        <v>58.38</v>
      </c>
      <c r="Q38" t="s">
        <v>1</v>
      </c>
      <c r="R38" t="s">
        <v>1</v>
      </c>
      <c r="AD38">
        <v>1.0860049321824912</v>
      </c>
      <c r="AE38">
        <v>-0.16447465642086601</v>
      </c>
      <c r="AF38">
        <v>8.1358330385567834E-2</v>
      </c>
      <c r="AG38">
        <v>-0.23078181223421657</v>
      </c>
      <c r="AH38">
        <v>0.42228364873485003</v>
      </c>
      <c r="AI38">
        <v>6.2640155479144921E-2</v>
      </c>
      <c r="AJ38">
        <v>-0.20244794597636462</v>
      </c>
      <c r="AK38">
        <v>2.2226142176750896E-2</v>
      </c>
      <c r="AL38">
        <v>1.8981880931838724E-3</v>
      </c>
      <c r="AM38">
        <v>5.5115397864278215E-3</v>
      </c>
      <c r="AN38" t="e">
        <v>#VALUE!</v>
      </c>
      <c r="AO38" t="e">
        <v>#VALUE!</v>
      </c>
      <c r="AP38" t="e">
        <v>#VALUE!</v>
      </c>
      <c r="AX38">
        <f>(G38/F38 -1)</f>
        <v>1.0860049321824912</v>
      </c>
      <c r="AY38">
        <f>(H38/G38 -1)</f>
        <v>-0.16447465642086601</v>
      </c>
      <c r="AZ38">
        <f>(I38/H38 -1)</f>
        <v>8.1358330385567834E-2</v>
      </c>
      <c r="BA38">
        <f>(J38/I38 -1)</f>
        <v>-0.23078181223421657</v>
      </c>
      <c r="BB38">
        <f>(K38/J38 -1)</f>
        <v>0.42228364873485003</v>
      </c>
      <c r="BC38">
        <f>(L38/K38 -1)</f>
        <v>6.2640155479144921E-2</v>
      </c>
      <c r="BD38">
        <f>(M38/L38 -1)</f>
        <v>-0.20244794597636462</v>
      </c>
      <c r="BE38">
        <f>(N38/M38 -1)</f>
        <v>2.2226142176750896E-2</v>
      </c>
      <c r="BF38">
        <f>(O38/N38 -1)</f>
        <v>1.8981880931838724E-3</v>
      </c>
      <c r="BG38">
        <f>(P38/O38 -1)</f>
        <v>5.5115397864278215E-3</v>
      </c>
      <c r="BH38" t="e">
        <f>(Q38/P38 -1)</f>
        <v>#VALUE!</v>
      </c>
      <c r="BI38" t="e">
        <f>(R38/Q38 -1)</f>
        <v>#VALUE!</v>
      </c>
      <c r="BJ38" t="e">
        <f>(S38/R38 -1)</f>
        <v>#VALUE!</v>
      </c>
    </row>
    <row r="39" spans="1:62" x14ac:dyDescent="0.3">
      <c r="A39" t="s">
        <v>79</v>
      </c>
      <c r="B39" t="s">
        <v>319</v>
      </c>
      <c r="C39" t="s">
        <v>1</v>
      </c>
      <c r="D39" t="s">
        <v>1</v>
      </c>
      <c r="E39" t="s">
        <v>1</v>
      </c>
      <c r="F39" t="s">
        <v>1</v>
      </c>
      <c r="G39">
        <v>18.53</v>
      </c>
      <c r="H39">
        <v>17.95</v>
      </c>
      <c r="I39">
        <v>23.95</v>
      </c>
      <c r="J39">
        <v>28.8</v>
      </c>
      <c r="K39">
        <v>25.86</v>
      </c>
      <c r="L39">
        <v>48.7</v>
      </c>
      <c r="M39">
        <v>53.79</v>
      </c>
      <c r="N39">
        <v>39.880000000000003</v>
      </c>
      <c r="O39">
        <v>64.06</v>
      </c>
      <c r="P39">
        <v>75.38</v>
      </c>
      <c r="Q39">
        <v>83.27</v>
      </c>
      <c r="R39" t="s">
        <v>1</v>
      </c>
      <c r="AD39" t="e">
        <v>#VALUE!</v>
      </c>
      <c r="AE39">
        <v>-3.1300593631948259E-2</v>
      </c>
      <c r="AF39">
        <v>0.33426183844011148</v>
      </c>
      <c r="AG39">
        <v>0.20250521920668074</v>
      </c>
      <c r="AH39">
        <v>-0.10208333333333341</v>
      </c>
      <c r="AI39">
        <v>0.88321732405259112</v>
      </c>
      <c r="AJ39">
        <v>0.10451745379876787</v>
      </c>
      <c r="AK39">
        <v>-0.25859825246328305</v>
      </c>
      <c r="AL39">
        <v>0.60631895687061177</v>
      </c>
      <c r="AM39">
        <v>0.17670933499843877</v>
      </c>
      <c r="AN39">
        <v>0.10466967365348889</v>
      </c>
      <c r="AO39" t="e">
        <v>#VALUE!</v>
      </c>
      <c r="AP39" t="e">
        <v>#VALUE!</v>
      </c>
      <c r="AX39" t="e">
        <f>(G39/F39 -1)</f>
        <v>#VALUE!</v>
      </c>
      <c r="AY39">
        <f>(H39/G39 -1)</f>
        <v>-3.1300593631948259E-2</v>
      </c>
      <c r="AZ39">
        <f>(I39/H39 -1)</f>
        <v>0.33426183844011148</v>
      </c>
      <c r="BA39">
        <f>(J39/I39 -1)</f>
        <v>0.20250521920668074</v>
      </c>
      <c r="BB39">
        <f>(K39/J39 -1)</f>
        <v>-0.10208333333333341</v>
      </c>
      <c r="BC39">
        <f>(L39/K39 -1)</f>
        <v>0.88321732405259112</v>
      </c>
      <c r="BD39">
        <f>(M39/L39 -1)</f>
        <v>0.10451745379876787</v>
      </c>
      <c r="BE39">
        <f>(N39/M39 -1)</f>
        <v>-0.25859825246328305</v>
      </c>
      <c r="BF39">
        <f>(O39/N39 -1)</f>
        <v>0.60631895687061177</v>
      </c>
      <c r="BG39">
        <f>(P39/O39 -1)</f>
        <v>0.17670933499843877</v>
      </c>
      <c r="BH39">
        <f>(Q39/P39 -1)</f>
        <v>0.10466967365348889</v>
      </c>
      <c r="BI39" t="e">
        <f>(R39/Q39 -1)</f>
        <v>#VALUE!</v>
      </c>
      <c r="BJ39" t="e">
        <f>(S39/R39 -1)</f>
        <v>#VALUE!</v>
      </c>
    </row>
    <row r="40" spans="1:62" x14ac:dyDescent="0.3">
      <c r="A40" t="s">
        <v>55</v>
      </c>
      <c r="B40" t="s">
        <v>325</v>
      </c>
      <c r="C40">
        <v>90.92</v>
      </c>
      <c r="D40">
        <v>72.86</v>
      </c>
      <c r="E40">
        <v>79.989999999999995</v>
      </c>
      <c r="F40">
        <v>95.52</v>
      </c>
      <c r="G40">
        <v>83.41</v>
      </c>
      <c r="H40">
        <v>81.819999999999993</v>
      </c>
      <c r="I40">
        <v>71.540000000000006</v>
      </c>
      <c r="J40">
        <v>70.95</v>
      </c>
      <c r="K40">
        <v>52.74</v>
      </c>
      <c r="L40">
        <v>70.349999999999994</v>
      </c>
      <c r="M40">
        <v>44.08</v>
      </c>
      <c r="N40">
        <v>49.65</v>
      </c>
      <c r="O40">
        <v>47.73</v>
      </c>
      <c r="P40">
        <v>47.69</v>
      </c>
      <c r="Q40" t="s">
        <v>1</v>
      </c>
      <c r="R40" t="s">
        <v>1</v>
      </c>
      <c r="AD40">
        <v>-0.12677973199329984</v>
      </c>
      <c r="AE40">
        <v>-1.9062462534468305E-2</v>
      </c>
      <c r="AF40">
        <v>-0.12564165240772407</v>
      </c>
      <c r="AG40">
        <v>-8.2471344702265137E-3</v>
      </c>
      <c r="AH40">
        <v>-0.25665961945031712</v>
      </c>
      <c r="AI40">
        <v>0.33390216154721264</v>
      </c>
      <c r="AJ40">
        <v>-0.37341862117981517</v>
      </c>
      <c r="AK40">
        <v>0.12636116152450083</v>
      </c>
      <c r="AL40">
        <v>-3.8670694864048394E-2</v>
      </c>
      <c r="AM40">
        <v>-8.3804734967518613E-4</v>
      </c>
      <c r="AN40" t="e">
        <v>#VALUE!</v>
      </c>
      <c r="AO40" t="e">
        <v>#VALUE!</v>
      </c>
      <c r="AP40" t="e">
        <v>#VALUE!</v>
      </c>
      <c r="AX40">
        <f>(G40/F40 -1)</f>
        <v>-0.12677973199329984</v>
      </c>
      <c r="AY40">
        <f>(H40/G40 -1)</f>
        <v>-1.9062462534468305E-2</v>
      </c>
      <c r="AZ40">
        <f>(I40/H40 -1)</f>
        <v>-0.12564165240772407</v>
      </c>
      <c r="BA40">
        <f>(J40/I40 -1)</f>
        <v>-8.2471344702265137E-3</v>
      </c>
      <c r="BB40">
        <f>(K40/J40 -1)</f>
        <v>-0.25665961945031712</v>
      </c>
      <c r="BC40">
        <f>(L40/K40 -1)</f>
        <v>0.33390216154721264</v>
      </c>
      <c r="BD40">
        <f>(M40/L40 -1)</f>
        <v>-0.37341862117981517</v>
      </c>
      <c r="BE40">
        <f>(N40/M40 -1)</f>
        <v>0.12636116152450083</v>
      </c>
      <c r="BF40">
        <f>(O40/N40 -1)</f>
        <v>-3.8670694864048394E-2</v>
      </c>
      <c r="BG40">
        <f>(P40/O40 -1)</f>
        <v>-8.3804734967518613E-4</v>
      </c>
      <c r="BH40" t="e">
        <f>(Q40/P40 -1)</f>
        <v>#VALUE!</v>
      </c>
      <c r="BI40" t="e">
        <f>(R40/Q40 -1)</f>
        <v>#VALUE!</v>
      </c>
      <c r="BJ40" t="e">
        <f>(S40/R40 -1)</f>
        <v>#VALUE!</v>
      </c>
    </row>
    <row r="41" spans="1:62" x14ac:dyDescent="0.3">
      <c r="A41" t="s">
        <v>66</v>
      </c>
      <c r="B41" t="s">
        <v>331</v>
      </c>
      <c r="C41">
        <v>12.09</v>
      </c>
      <c r="D41">
        <v>30.91</v>
      </c>
      <c r="E41">
        <v>68.739999999999995</v>
      </c>
      <c r="F41">
        <v>39.4</v>
      </c>
      <c r="G41">
        <v>55.35</v>
      </c>
      <c r="H41">
        <v>65.72</v>
      </c>
      <c r="I41">
        <v>79.260000000000005</v>
      </c>
      <c r="J41">
        <v>84.76</v>
      </c>
      <c r="K41">
        <v>34.46</v>
      </c>
      <c r="L41">
        <v>62.96</v>
      </c>
      <c r="M41">
        <v>76.02</v>
      </c>
      <c r="N41">
        <v>54.81</v>
      </c>
      <c r="O41">
        <v>35.93</v>
      </c>
      <c r="P41">
        <v>60.98</v>
      </c>
      <c r="Q41">
        <v>33.36</v>
      </c>
      <c r="R41" t="s">
        <v>1</v>
      </c>
      <c r="AD41">
        <v>0.40482233502538079</v>
      </c>
      <c r="AE41">
        <v>0.18735320686540202</v>
      </c>
      <c r="AF41">
        <v>0.20602556299452224</v>
      </c>
      <c r="AG41">
        <v>6.9391874842291257E-2</v>
      </c>
      <c r="AH41">
        <v>-0.59344030202925913</v>
      </c>
      <c r="AI41">
        <v>0.82704585026117239</v>
      </c>
      <c r="AJ41">
        <v>0.20743329097839891</v>
      </c>
      <c r="AK41">
        <v>-0.27900552486187835</v>
      </c>
      <c r="AL41">
        <v>-0.34446268929027557</v>
      </c>
      <c r="AM41">
        <v>0.69718897856944051</v>
      </c>
      <c r="AN41">
        <v>-0.45293538865201699</v>
      </c>
      <c r="AO41" t="e">
        <v>#VALUE!</v>
      </c>
      <c r="AP41" t="e">
        <v>#VALUE!</v>
      </c>
      <c r="AX41">
        <f>(G41/F41 -1)</f>
        <v>0.40482233502538079</v>
      </c>
      <c r="AY41">
        <f>(H41/G41 -1)</f>
        <v>0.18735320686540202</v>
      </c>
      <c r="AZ41">
        <f>(I41/H41 -1)</f>
        <v>0.20602556299452224</v>
      </c>
      <c r="BA41">
        <f>(J41/I41 -1)</f>
        <v>6.9391874842291257E-2</v>
      </c>
      <c r="BB41">
        <f>(K41/J41 -1)</f>
        <v>-0.59344030202925913</v>
      </c>
      <c r="BC41">
        <f>(L41/K41 -1)</f>
        <v>0.82704585026117239</v>
      </c>
      <c r="BD41">
        <f>(M41/L41 -1)</f>
        <v>0.20743329097839891</v>
      </c>
      <c r="BE41">
        <f>(N41/M41 -1)</f>
        <v>-0.27900552486187835</v>
      </c>
      <c r="BF41">
        <f>(O41/N41 -1)</f>
        <v>-0.34446268929027557</v>
      </c>
      <c r="BG41">
        <f>(P41/O41 -1)</f>
        <v>0.69718897856944051</v>
      </c>
      <c r="BH41">
        <f>(Q41/P41 -1)</f>
        <v>-0.45293538865201699</v>
      </c>
      <c r="BI41" t="e">
        <f>(R41/Q41 -1)</f>
        <v>#VALUE!</v>
      </c>
      <c r="BJ41" t="e">
        <f>(S41/R41 -1)</f>
        <v>#VALUE!</v>
      </c>
    </row>
    <row r="42" spans="1:62" x14ac:dyDescent="0.3">
      <c r="A42" t="s">
        <v>78</v>
      </c>
      <c r="B42" t="s">
        <v>337</v>
      </c>
      <c r="C42" t="s">
        <v>1</v>
      </c>
      <c r="D42">
        <v>8.39</v>
      </c>
      <c r="E42">
        <v>11.62</v>
      </c>
      <c r="F42">
        <v>28</v>
      </c>
      <c r="G42">
        <v>61.84</v>
      </c>
      <c r="H42">
        <v>34.840000000000003</v>
      </c>
      <c r="I42">
        <v>68.98</v>
      </c>
      <c r="J42">
        <v>52.26</v>
      </c>
      <c r="K42">
        <v>60.11</v>
      </c>
      <c r="L42">
        <v>41.91</v>
      </c>
      <c r="M42">
        <v>46.99</v>
      </c>
      <c r="N42">
        <v>39.06</v>
      </c>
      <c r="O42">
        <v>27.11</v>
      </c>
      <c r="P42">
        <v>25.87</v>
      </c>
      <c r="Q42" t="s">
        <v>1</v>
      </c>
      <c r="R42" t="s">
        <v>1</v>
      </c>
      <c r="AD42">
        <v>1.2085714285714286</v>
      </c>
      <c r="AE42">
        <v>-0.43661060802069851</v>
      </c>
      <c r="AF42">
        <v>0.9799081515499426</v>
      </c>
      <c r="AG42">
        <v>-0.24238909828935928</v>
      </c>
      <c r="AH42">
        <v>0.15021048603138154</v>
      </c>
      <c r="AI42">
        <v>-0.30277823989352859</v>
      </c>
      <c r="AJ42">
        <v>0.12121212121212133</v>
      </c>
      <c r="AK42">
        <v>-0.16875931049159398</v>
      </c>
      <c r="AL42">
        <v>-0.30593958013312861</v>
      </c>
      <c r="AM42">
        <v>-4.5739579490962634E-2</v>
      </c>
      <c r="AN42" t="e">
        <v>#VALUE!</v>
      </c>
      <c r="AO42" t="e">
        <v>#VALUE!</v>
      </c>
      <c r="AP42" t="e">
        <v>#VALUE!</v>
      </c>
      <c r="AX42">
        <f>(G42/F42 -1)</f>
        <v>1.2085714285714286</v>
      </c>
      <c r="AY42">
        <f>(H42/G42 -1)</f>
        <v>-0.43661060802069851</v>
      </c>
      <c r="AZ42">
        <f>(I42/H42 -1)</f>
        <v>0.9799081515499426</v>
      </c>
      <c r="BA42">
        <f>(J42/I42 -1)</f>
        <v>-0.24238909828935928</v>
      </c>
      <c r="BB42">
        <f>(K42/J42 -1)</f>
        <v>0.15021048603138154</v>
      </c>
      <c r="BC42">
        <f>(L42/K42 -1)</f>
        <v>-0.30277823989352859</v>
      </c>
      <c r="BD42">
        <f>(M42/L42 -1)</f>
        <v>0.12121212121212133</v>
      </c>
      <c r="BE42">
        <f>(N42/M42 -1)</f>
        <v>-0.16875931049159398</v>
      </c>
      <c r="BF42">
        <f>(O42/N42 -1)</f>
        <v>-0.30593958013312861</v>
      </c>
      <c r="BG42">
        <f>(P42/O42 -1)</f>
        <v>-4.5739579490962634E-2</v>
      </c>
      <c r="BH42" t="e">
        <f>(Q42/P42 -1)</f>
        <v>#VALUE!</v>
      </c>
      <c r="BI42" t="e">
        <f>(R42/Q42 -1)</f>
        <v>#VALUE!</v>
      </c>
      <c r="BJ42" t="e">
        <f>(S42/R42 -1)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BFEF-1522-421C-8EA5-7EEB398306E5}">
  <dimension ref="A1:BI42"/>
  <sheetViews>
    <sheetView zoomScale="40" zoomScaleNormal="40" workbookViewId="0">
      <selection activeCell="AD1" sqref="AD1"/>
    </sheetView>
  </sheetViews>
  <sheetFormatPr defaultRowHeight="14.4" x14ac:dyDescent="0.3"/>
  <sheetData>
    <row r="1" spans="1:61" x14ac:dyDescent="0.3">
      <c r="B1" t="s">
        <v>41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AA1" s="1"/>
      <c r="AB1" s="1"/>
      <c r="AC1" s="1"/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W1" s="1">
        <v>2009</v>
      </c>
      <c r="AX1" s="1">
        <v>2010</v>
      </c>
      <c r="AY1" s="1">
        <v>2011</v>
      </c>
      <c r="AZ1" s="1">
        <v>2012</v>
      </c>
      <c r="BA1" s="1">
        <v>2013</v>
      </c>
      <c r="BB1">
        <v>2014</v>
      </c>
      <c r="BC1">
        <v>2015</v>
      </c>
      <c r="BD1">
        <v>2016</v>
      </c>
      <c r="BE1">
        <v>2017</v>
      </c>
      <c r="BF1">
        <v>2018</v>
      </c>
      <c r="BG1">
        <v>2019</v>
      </c>
      <c r="BH1">
        <v>2020</v>
      </c>
      <c r="BI1">
        <v>2021</v>
      </c>
    </row>
    <row r="2" spans="1:61" x14ac:dyDescent="0.3">
      <c r="A2" t="s">
        <v>46</v>
      </c>
      <c r="B2" t="s">
        <v>114</v>
      </c>
      <c r="C2">
        <v>38.119999999999997</v>
      </c>
      <c r="D2">
        <v>38.68</v>
      </c>
      <c r="E2">
        <v>28.17</v>
      </c>
      <c r="F2">
        <v>35.299999999999997</v>
      </c>
      <c r="G2">
        <v>31.37</v>
      </c>
      <c r="H2">
        <v>27.65</v>
      </c>
      <c r="I2">
        <v>30.18</v>
      </c>
      <c r="J2">
        <v>32.11</v>
      </c>
      <c r="K2">
        <v>30.09</v>
      </c>
      <c r="L2">
        <v>29.96</v>
      </c>
      <c r="M2">
        <v>38.6</v>
      </c>
      <c r="N2">
        <v>41.38</v>
      </c>
      <c r="O2">
        <v>37.020000000000003</v>
      </c>
      <c r="P2">
        <v>34.75</v>
      </c>
      <c r="Q2">
        <v>37.76</v>
      </c>
      <c r="R2" t="s">
        <v>1</v>
      </c>
      <c r="AD2">
        <v>-0.11133144475920675</v>
      </c>
      <c r="AE2">
        <v>-0.118584635001594</v>
      </c>
      <c r="AF2">
        <v>9.1500904159132146E-2</v>
      </c>
      <c r="AG2">
        <v>6.3949635520212045E-2</v>
      </c>
      <c r="AH2">
        <v>-6.2908751167860433E-2</v>
      </c>
      <c r="AI2">
        <v>-4.3203722166832437E-3</v>
      </c>
      <c r="AJ2">
        <v>0.28838451268357801</v>
      </c>
      <c r="AK2">
        <v>7.2020725388601159E-2</v>
      </c>
      <c r="AL2">
        <v>-0.10536491058482356</v>
      </c>
      <c r="AM2">
        <v>-6.1318206374932571E-2</v>
      </c>
      <c r="AN2">
        <v>8.6618705035971244E-2</v>
      </c>
      <c r="AO2">
        <v>0</v>
      </c>
      <c r="AP2" t="e">
        <v>#VALUE!</v>
      </c>
      <c r="AW2">
        <f>(G2/F2 -1)</f>
        <v>-0.11133144475920675</v>
      </c>
      <c r="AX2">
        <f>(H2/G2 -1)</f>
        <v>-0.118584635001594</v>
      </c>
      <c r="AY2">
        <f>(I2/H2 -1)</f>
        <v>9.1500904159132146E-2</v>
      </c>
      <c r="AZ2">
        <f>(J2/I2 -1)</f>
        <v>6.3949635520212045E-2</v>
      </c>
      <c r="BA2">
        <f>(K2/J2 -1)</f>
        <v>-6.2908751167860433E-2</v>
      </c>
      <c r="BB2">
        <f>(L2/K2 -1)</f>
        <v>-4.3203722166832437E-3</v>
      </c>
      <c r="BC2">
        <f>(M2/L2 -1)</f>
        <v>0.28838451268357801</v>
      </c>
      <c r="BD2">
        <f>(N2/M2 -1)</f>
        <v>7.2020725388601159E-2</v>
      </c>
      <c r="BE2">
        <f>(O2/N2 -1)</f>
        <v>-0.10536491058482356</v>
      </c>
      <c r="BF2">
        <f>(P2/O2 -1)</f>
        <v>-6.1318206374932571E-2</v>
      </c>
      <c r="BG2">
        <f>(Q2/P2 -1)</f>
        <v>8.6618705035971244E-2</v>
      </c>
      <c r="BH2">
        <v>0</v>
      </c>
      <c r="BI2" t="e">
        <f>(S2/R2 -1)</f>
        <v>#VALUE!</v>
      </c>
    </row>
    <row r="3" spans="1:61" x14ac:dyDescent="0.3">
      <c r="A3" t="s">
        <v>60</v>
      </c>
      <c r="B3" t="s">
        <v>119</v>
      </c>
      <c r="C3">
        <v>36.58</v>
      </c>
      <c r="D3">
        <v>58.14</v>
      </c>
      <c r="E3">
        <v>51.48</v>
      </c>
      <c r="F3">
        <v>52.58</v>
      </c>
      <c r="G3">
        <v>48.64</v>
      </c>
      <c r="H3">
        <v>54.37</v>
      </c>
      <c r="I3">
        <v>64.59</v>
      </c>
      <c r="J3">
        <v>49.45</v>
      </c>
      <c r="K3">
        <v>51.02</v>
      </c>
      <c r="L3">
        <v>89.92</v>
      </c>
      <c r="M3">
        <v>55.95</v>
      </c>
      <c r="N3">
        <v>49.55</v>
      </c>
      <c r="O3">
        <v>49.69</v>
      </c>
      <c r="P3">
        <v>64.95</v>
      </c>
      <c r="Q3">
        <v>46.52</v>
      </c>
      <c r="R3" t="s">
        <v>1</v>
      </c>
      <c r="Z3" s="1"/>
      <c r="AD3">
        <v>-7.4933434766070728E-2</v>
      </c>
      <c r="AE3">
        <v>0.11780427631578938</v>
      </c>
      <c r="AF3">
        <v>0.18797130770645598</v>
      </c>
      <c r="AG3">
        <v>-0.23440161015637095</v>
      </c>
      <c r="AH3">
        <v>3.1749241658240557E-2</v>
      </c>
      <c r="AI3">
        <v>0.7624460995687965</v>
      </c>
      <c r="AJ3">
        <v>-0.37778024911032027</v>
      </c>
      <c r="AK3">
        <v>-0.1143878462913317</v>
      </c>
      <c r="AL3">
        <v>2.8254288597375776E-3</v>
      </c>
      <c r="AM3">
        <v>0.30710404507949307</v>
      </c>
      <c r="AN3">
        <v>-0.28375673595073136</v>
      </c>
      <c r="AO3" t="e">
        <v>#VALUE!</v>
      </c>
      <c r="AP3" t="e">
        <v>#VALUE!</v>
      </c>
      <c r="AW3">
        <f>(G3/F3 -1)</f>
        <v>-7.4933434766070728E-2</v>
      </c>
      <c r="AX3">
        <f>(H3/G3 -1)</f>
        <v>0.11780427631578938</v>
      </c>
      <c r="AY3">
        <f>(I3/H3 -1)</f>
        <v>0.18797130770645598</v>
      </c>
      <c r="AZ3">
        <f>(J3/I3 -1)</f>
        <v>-0.23440161015637095</v>
      </c>
      <c r="BA3">
        <f>(K3/J3 -1)</f>
        <v>3.1749241658240557E-2</v>
      </c>
      <c r="BB3">
        <f>(L3/K3 -1)</f>
        <v>0.7624460995687965</v>
      </c>
      <c r="BC3">
        <f>(M3/L3 -1)</f>
        <v>-0.37778024911032027</v>
      </c>
      <c r="BD3">
        <f>(N3/M3 -1)</f>
        <v>-0.1143878462913317</v>
      </c>
      <c r="BE3">
        <f>(O3/N3 -1)</f>
        <v>2.8254288597375776E-3</v>
      </c>
      <c r="BF3">
        <f>(P3/O3 -1)</f>
        <v>0.30710404507949307</v>
      </c>
      <c r="BG3">
        <f>(Q3/P3 -1)</f>
        <v>-0.28375673595073136</v>
      </c>
      <c r="BH3" t="e">
        <f>(R3/Q3 -1)</f>
        <v>#VALUE!</v>
      </c>
      <c r="BI3" t="e">
        <f>(S3/R3 -1)</f>
        <v>#VALUE!</v>
      </c>
    </row>
    <row r="4" spans="1:61" x14ac:dyDescent="0.3">
      <c r="A4" t="s">
        <v>42</v>
      </c>
      <c r="B4" t="s">
        <v>124</v>
      </c>
      <c r="C4">
        <v>20.98</v>
      </c>
      <c r="D4">
        <v>29.74</v>
      </c>
      <c r="E4">
        <v>20.99</v>
      </c>
      <c r="F4">
        <v>16.059999999999999</v>
      </c>
      <c r="G4">
        <v>29.24</v>
      </c>
      <c r="H4">
        <v>43.2</v>
      </c>
      <c r="I4">
        <v>23.63</v>
      </c>
      <c r="J4">
        <v>37.049999999999997</v>
      </c>
      <c r="K4">
        <v>29.8</v>
      </c>
      <c r="L4">
        <v>39.6</v>
      </c>
      <c r="M4">
        <v>35.869999999999997</v>
      </c>
      <c r="N4">
        <v>38.6</v>
      </c>
      <c r="O4">
        <v>44.88</v>
      </c>
      <c r="P4">
        <v>45.74</v>
      </c>
      <c r="Q4" t="s">
        <v>1</v>
      </c>
      <c r="R4" t="s">
        <v>1</v>
      </c>
      <c r="Z4" s="1"/>
      <c r="AD4">
        <v>0.82067247820672473</v>
      </c>
      <c r="AE4">
        <v>0.47742818057455549</v>
      </c>
      <c r="AF4">
        <v>-0.45300925925925928</v>
      </c>
      <c r="AG4">
        <v>0.56792213288192972</v>
      </c>
      <c r="AH4">
        <v>-0.19568151147098511</v>
      </c>
      <c r="AI4">
        <v>0.32885906040268464</v>
      </c>
      <c r="AJ4">
        <v>-9.4191919191919271E-2</v>
      </c>
      <c r="AK4">
        <v>7.6108168385837782E-2</v>
      </c>
      <c r="AL4">
        <v>0.16269430051813472</v>
      </c>
      <c r="AM4">
        <v>1.9162210338680818E-2</v>
      </c>
      <c r="AN4" t="e">
        <v>#VALUE!</v>
      </c>
      <c r="AO4" t="e">
        <v>#VALUE!</v>
      </c>
      <c r="AP4" t="e">
        <v>#VALUE!</v>
      </c>
      <c r="AW4">
        <f>(G4/F4 -1)</f>
        <v>0.82067247820672473</v>
      </c>
      <c r="AX4">
        <f>(H4/G4 -1)</f>
        <v>0.47742818057455549</v>
      </c>
      <c r="AY4">
        <f>(I4/H4 -1)</f>
        <v>-0.45300925925925928</v>
      </c>
      <c r="AZ4">
        <f>(J4/I4 -1)</f>
        <v>0.56792213288192972</v>
      </c>
      <c r="BA4">
        <f>(K4/J4 -1)</f>
        <v>-0.19568151147098511</v>
      </c>
      <c r="BB4">
        <f>(L4/K4 -1)</f>
        <v>0.32885906040268464</v>
      </c>
      <c r="BC4">
        <f>(M4/L4 -1)</f>
        <v>-9.4191919191919271E-2</v>
      </c>
      <c r="BD4">
        <f>(N4/M4 -1)</f>
        <v>7.6108168385837782E-2</v>
      </c>
      <c r="BE4">
        <f>(O4/N4 -1)</f>
        <v>0.16269430051813472</v>
      </c>
      <c r="BF4">
        <f>(P4/O4 -1)</f>
        <v>1.9162210338680818E-2</v>
      </c>
      <c r="BG4" t="e">
        <f>(Q4/P4 -1)</f>
        <v>#VALUE!</v>
      </c>
      <c r="BH4" t="e">
        <f>(R4/Q4 -1)</f>
        <v>#VALUE!</v>
      </c>
      <c r="BI4" t="e">
        <f>(S4/R4 -1)</f>
        <v>#VALUE!</v>
      </c>
    </row>
    <row r="5" spans="1:61" x14ac:dyDescent="0.3">
      <c r="A5" t="s">
        <v>80</v>
      </c>
      <c r="B5" t="s">
        <v>129</v>
      </c>
      <c r="C5">
        <v>60.05</v>
      </c>
      <c r="D5">
        <v>45.23</v>
      </c>
      <c r="E5">
        <v>34.25</v>
      </c>
      <c r="F5">
        <v>19.440000000000001</v>
      </c>
      <c r="G5">
        <v>22.66</v>
      </c>
      <c r="H5">
        <v>27.48</v>
      </c>
      <c r="I5">
        <v>25.48</v>
      </c>
      <c r="J5">
        <v>22.82</v>
      </c>
      <c r="K5">
        <v>26.81</v>
      </c>
      <c r="L5">
        <v>32</v>
      </c>
      <c r="M5">
        <v>32.4</v>
      </c>
      <c r="N5">
        <v>32.57</v>
      </c>
      <c r="O5">
        <v>34.03</v>
      </c>
      <c r="P5">
        <v>34.979999999999997</v>
      </c>
      <c r="Q5" t="s">
        <v>1</v>
      </c>
      <c r="R5" t="s">
        <v>1</v>
      </c>
      <c r="AD5">
        <v>0.16563786008230452</v>
      </c>
      <c r="AE5">
        <v>0.21270962047661079</v>
      </c>
      <c r="AF5">
        <v>-7.2780203784570618E-2</v>
      </c>
      <c r="AG5">
        <v>-0.10439560439560436</v>
      </c>
      <c r="AH5">
        <v>0.17484662576687104</v>
      </c>
      <c r="AI5">
        <v>0.19358448340171575</v>
      </c>
      <c r="AJ5">
        <v>1.2499999999999956E-2</v>
      </c>
      <c r="AK5">
        <v>5.2469135802468703E-3</v>
      </c>
      <c r="AL5">
        <v>4.4826527479275402E-2</v>
      </c>
      <c r="AM5">
        <v>2.7916544225683015E-2</v>
      </c>
      <c r="AN5" t="e">
        <v>#VALUE!</v>
      </c>
      <c r="AO5" t="e">
        <v>#VALUE!</v>
      </c>
      <c r="AP5" t="e">
        <v>#VALUE!</v>
      </c>
      <c r="AW5">
        <f>(G5/F5 -1)</f>
        <v>0.16563786008230452</v>
      </c>
      <c r="AX5">
        <f>(H5/G5 -1)</f>
        <v>0.21270962047661079</v>
      </c>
      <c r="AY5">
        <f>(I5/H5 -1)</f>
        <v>-7.2780203784570618E-2</v>
      </c>
      <c r="AZ5">
        <f>(J5/I5 -1)</f>
        <v>-0.10439560439560436</v>
      </c>
      <c r="BA5">
        <f>(K5/J5 -1)</f>
        <v>0.17484662576687104</v>
      </c>
      <c r="BB5">
        <f>(L5/K5 -1)</f>
        <v>0.19358448340171575</v>
      </c>
      <c r="BC5">
        <f>(M5/L5 -1)</f>
        <v>1.2499999999999956E-2</v>
      </c>
      <c r="BD5">
        <f>(N5/M5 -1)</f>
        <v>5.2469135802468703E-3</v>
      </c>
      <c r="BE5">
        <f>(O5/N5 -1)</f>
        <v>4.4826527479275402E-2</v>
      </c>
      <c r="BF5">
        <f>(P5/O5 -1)</f>
        <v>2.7916544225683015E-2</v>
      </c>
      <c r="BG5" t="e">
        <f>(Q5/P5 -1)</f>
        <v>#VALUE!</v>
      </c>
      <c r="BH5" t="e">
        <f>(R5/Q5 -1)</f>
        <v>#VALUE!</v>
      </c>
      <c r="BI5" t="e">
        <f>(S5/R5 -1)</f>
        <v>#VALUE!</v>
      </c>
    </row>
    <row r="6" spans="1:61" x14ac:dyDescent="0.3">
      <c r="A6" t="s">
        <v>80</v>
      </c>
      <c r="B6" t="s">
        <v>134</v>
      </c>
      <c r="C6">
        <v>60.05</v>
      </c>
      <c r="D6">
        <v>45.23</v>
      </c>
      <c r="E6">
        <v>34.25</v>
      </c>
      <c r="F6">
        <v>19.440000000000001</v>
      </c>
      <c r="G6">
        <v>22.66</v>
      </c>
      <c r="H6">
        <v>27.48</v>
      </c>
      <c r="I6">
        <v>25.48</v>
      </c>
      <c r="J6">
        <v>22.82</v>
      </c>
      <c r="K6">
        <v>26.81</v>
      </c>
      <c r="L6">
        <v>32</v>
      </c>
      <c r="M6">
        <v>32.4</v>
      </c>
      <c r="N6">
        <v>32.57</v>
      </c>
      <c r="O6">
        <v>34.03</v>
      </c>
      <c r="P6">
        <v>34.979999999999997</v>
      </c>
      <c r="Q6" t="s">
        <v>1</v>
      </c>
      <c r="R6" t="s">
        <v>1</v>
      </c>
      <c r="Z6" s="1"/>
      <c r="AD6">
        <v>0.16563786008230452</v>
      </c>
      <c r="AE6">
        <v>0.21270962047661079</v>
      </c>
      <c r="AF6">
        <v>-7.2780203784570618E-2</v>
      </c>
      <c r="AG6">
        <v>-0.10439560439560436</v>
      </c>
      <c r="AH6">
        <v>0.17484662576687104</v>
      </c>
      <c r="AI6">
        <v>0.19358448340171575</v>
      </c>
      <c r="AJ6">
        <v>1.2499999999999956E-2</v>
      </c>
      <c r="AK6">
        <v>5.2469135802468703E-3</v>
      </c>
      <c r="AL6">
        <v>4.4826527479275402E-2</v>
      </c>
      <c r="AM6">
        <v>2.7916544225683015E-2</v>
      </c>
      <c r="AN6" t="e">
        <v>#VALUE!</v>
      </c>
      <c r="AO6" t="e">
        <v>#VALUE!</v>
      </c>
      <c r="AP6" t="e">
        <v>#VALUE!</v>
      </c>
      <c r="AW6">
        <f>(G6/F6 -1)</f>
        <v>0.16563786008230452</v>
      </c>
      <c r="AX6">
        <f>(H6/G6 -1)</f>
        <v>0.21270962047661079</v>
      </c>
      <c r="AY6">
        <f>(I6/H6 -1)</f>
        <v>-7.2780203784570618E-2</v>
      </c>
      <c r="AZ6">
        <f>(J6/I6 -1)</f>
        <v>-0.10439560439560436</v>
      </c>
      <c r="BA6">
        <f>(K6/J6 -1)</f>
        <v>0.17484662576687104</v>
      </c>
      <c r="BB6">
        <f>(L6/K6 -1)</f>
        <v>0.19358448340171575</v>
      </c>
      <c r="BC6">
        <f>(M6/L6 -1)</f>
        <v>1.2499999999999956E-2</v>
      </c>
      <c r="BD6">
        <f>(N6/M6 -1)</f>
        <v>5.2469135802468703E-3</v>
      </c>
      <c r="BE6">
        <f>(O6/N6 -1)</f>
        <v>4.4826527479275402E-2</v>
      </c>
      <c r="BF6">
        <f>(P6/O6 -1)</f>
        <v>2.7916544225683015E-2</v>
      </c>
      <c r="BG6" t="e">
        <f>(Q6/P6 -1)</f>
        <v>#VALUE!</v>
      </c>
      <c r="BH6" t="e">
        <f>(R6/Q6 -1)</f>
        <v>#VALUE!</v>
      </c>
      <c r="BI6" t="e">
        <f>(S6/R6 -1)</f>
        <v>#VALUE!</v>
      </c>
    </row>
    <row r="7" spans="1:61" x14ac:dyDescent="0.3">
      <c r="A7" t="s">
        <v>76</v>
      </c>
      <c r="B7" t="s">
        <v>139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27</v>
      </c>
      <c r="J7">
        <v>30.52</v>
      </c>
      <c r="K7">
        <v>21.1</v>
      </c>
      <c r="L7">
        <v>23.38</v>
      </c>
      <c r="M7">
        <v>20.399999999999999</v>
      </c>
      <c r="N7">
        <v>28.41</v>
      </c>
      <c r="O7">
        <v>22</v>
      </c>
      <c r="P7">
        <v>26.96</v>
      </c>
      <c r="Q7" t="s">
        <v>1</v>
      </c>
      <c r="R7" t="s">
        <v>1</v>
      </c>
      <c r="AD7" t="e">
        <v>#VALUE!</v>
      </c>
      <c r="AE7" t="e">
        <v>#VALUE!</v>
      </c>
      <c r="AF7" t="e">
        <v>#VALUE!</v>
      </c>
      <c r="AG7">
        <v>0.13037037037037025</v>
      </c>
      <c r="AH7">
        <v>-0.30865006553079943</v>
      </c>
      <c r="AI7">
        <v>0.10805687203791448</v>
      </c>
      <c r="AJ7">
        <v>-0.12745936698032512</v>
      </c>
      <c r="AK7">
        <v>0.39264705882352957</v>
      </c>
      <c r="AL7">
        <v>-0.22562478000703978</v>
      </c>
      <c r="AM7">
        <v>0.22545454545454557</v>
      </c>
      <c r="AN7" t="e">
        <v>#VALUE!</v>
      </c>
      <c r="AO7" t="e">
        <v>#VALUE!</v>
      </c>
      <c r="AP7" t="e">
        <v>#VALUE!</v>
      </c>
      <c r="AW7" t="e">
        <f>(G7/F7 -1)</f>
        <v>#VALUE!</v>
      </c>
      <c r="AX7" t="e">
        <f>(H7/G7 -1)</f>
        <v>#VALUE!</v>
      </c>
      <c r="AY7" t="e">
        <f>(I7/H7 -1)</f>
        <v>#VALUE!</v>
      </c>
      <c r="AZ7">
        <f>(J7/I7 -1)</f>
        <v>0.13037037037037025</v>
      </c>
      <c r="BA7">
        <f>(K7/J7 -1)</f>
        <v>-0.30865006553079943</v>
      </c>
      <c r="BB7">
        <f>(L7/K7 -1)</f>
        <v>0.10805687203791448</v>
      </c>
      <c r="BC7">
        <f>(M7/L7 -1)</f>
        <v>-0.12745936698032512</v>
      </c>
      <c r="BD7">
        <f>(N7/M7 -1)</f>
        <v>0.39264705882352957</v>
      </c>
      <c r="BE7">
        <f>(O7/N7 -1)</f>
        <v>-0.22562478000703978</v>
      </c>
      <c r="BF7">
        <f>(P7/O7 -1)</f>
        <v>0.22545454545454557</v>
      </c>
      <c r="BG7" t="e">
        <f>(Q7/P7 -1)</f>
        <v>#VALUE!</v>
      </c>
      <c r="BH7" t="e">
        <f>(R7/Q7 -1)</f>
        <v>#VALUE!</v>
      </c>
      <c r="BI7" t="e">
        <f>(S7/R7 -1)</f>
        <v>#VALUE!</v>
      </c>
    </row>
    <row r="8" spans="1:61" x14ac:dyDescent="0.3">
      <c r="A8" t="s">
        <v>75</v>
      </c>
      <c r="B8" t="s">
        <v>144</v>
      </c>
      <c r="C8" t="s">
        <v>1</v>
      </c>
      <c r="D8" t="s">
        <v>1</v>
      </c>
      <c r="E8" t="s">
        <v>1</v>
      </c>
      <c r="F8" t="s">
        <v>1</v>
      </c>
      <c r="G8">
        <v>26.83</v>
      </c>
      <c r="H8">
        <v>23.23</v>
      </c>
      <c r="I8">
        <v>24.09</v>
      </c>
      <c r="J8">
        <v>27.12</v>
      </c>
      <c r="K8">
        <v>28.64</v>
      </c>
      <c r="L8">
        <v>28.11</v>
      </c>
      <c r="M8">
        <v>28.23</v>
      </c>
      <c r="N8">
        <v>30.91</v>
      </c>
      <c r="O8">
        <v>27.82</v>
      </c>
      <c r="P8">
        <v>32.75</v>
      </c>
      <c r="Q8" t="s">
        <v>1</v>
      </c>
      <c r="R8" t="s">
        <v>1</v>
      </c>
      <c r="Z8" s="1"/>
      <c r="AD8" t="e">
        <v>#VALUE!</v>
      </c>
      <c r="AE8">
        <v>-0.13417815877748784</v>
      </c>
      <c r="AF8">
        <v>3.7021093413689199E-2</v>
      </c>
      <c r="AG8">
        <v>0.12577833125778337</v>
      </c>
      <c r="AH8">
        <v>5.6047197640118007E-2</v>
      </c>
      <c r="AI8">
        <v>-1.8505586592178824E-2</v>
      </c>
      <c r="AJ8">
        <v>4.2689434364995282E-3</v>
      </c>
      <c r="AK8">
        <v>9.4934466879206481E-2</v>
      </c>
      <c r="AL8">
        <v>-9.9967648010352628E-2</v>
      </c>
      <c r="AM8">
        <v>0.17721063982746221</v>
      </c>
      <c r="AN8" t="e">
        <v>#VALUE!</v>
      </c>
      <c r="AO8" t="e">
        <v>#VALUE!</v>
      </c>
      <c r="AP8" t="e">
        <v>#VALUE!</v>
      </c>
      <c r="AW8" t="e">
        <f>(G8/F8 -1)</f>
        <v>#VALUE!</v>
      </c>
      <c r="AX8">
        <f>(H8/G8 -1)</f>
        <v>-0.13417815877748784</v>
      </c>
      <c r="AY8">
        <f>(I8/H8 -1)</f>
        <v>3.7021093413689199E-2</v>
      </c>
      <c r="AZ8">
        <f>(J8/I8 -1)</f>
        <v>0.12577833125778337</v>
      </c>
      <c r="BA8">
        <f>(K8/J8 -1)</f>
        <v>5.6047197640118007E-2</v>
      </c>
      <c r="BB8">
        <f>(L8/K8 -1)</f>
        <v>-1.8505586592178824E-2</v>
      </c>
      <c r="BC8">
        <f>(M8/L8 -1)</f>
        <v>4.2689434364995282E-3</v>
      </c>
      <c r="BD8">
        <f>(N8/M8 -1)</f>
        <v>9.4934466879206481E-2</v>
      </c>
      <c r="BE8">
        <f>(O8/N8 -1)</f>
        <v>-9.9967648010352628E-2</v>
      </c>
      <c r="BF8">
        <f>(P8/O8 -1)</f>
        <v>0.17721063982746221</v>
      </c>
      <c r="BG8" t="e">
        <f>(Q8/P8 -1)</f>
        <v>#VALUE!</v>
      </c>
      <c r="BH8" t="e">
        <f>(R8/Q8 -1)</f>
        <v>#VALUE!</v>
      </c>
      <c r="BI8" t="e">
        <f>(S8/R8 -1)</f>
        <v>#VALUE!</v>
      </c>
    </row>
    <row r="9" spans="1:61" x14ac:dyDescent="0.3">
      <c r="A9" t="s">
        <v>47</v>
      </c>
      <c r="B9" t="s">
        <v>149</v>
      </c>
      <c r="C9">
        <v>12.08</v>
      </c>
      <c r="D9">
        <v>14.55</v>
      </c>
      <c r="E9">
        <v>16.489999999999998</v>
      </c>
      <c r="F9">
        <v>9.2100000000000009</v>
      </c>
      <c r="G9">
        <v>7.04</v>
      </c>
      <c r="H9">
        <v>9.7799999999999994</v>
      </c>
      <c r="I9">
        <v>8.36</v>
      </c>
      <c r="J9">
        <v>14.63</v>
      </c>
      <c r="K9">
        <v>10.68</v>
      </c>
      <c r="L9">
        <v>11.08</v>
      </c>
      <c r="M9">
        <v>16.43</v>
      </c>
      <c r="N9">
        <v>35.380000000000003</v>
      </c>
      <c r="O9">
        <v>23.06</v>
      </c>
      <c r="P9">
        <v>25.76</v>
      </c>
      <c r="Q9" t="s">
        <v>1</v>
      </c>
      <c r="R9" t="s">
        <v>1</v>
      </c>
      <c r="AD9">
        <v>-0.23561346362649305</v>
      </c>
      <c r="AE9">
        <v>0.38920454545454541</v>
      </c>
      <c r="AF9">
        <v>-0.14519427402862983</v>
      </c>
      <c r="AG9">
        <v>0.75000000000000022</v>
      </c>
      <c r="AH9">
        <v>-0.2699931647300069</v>
      </c>
      <c r="AI9">
        <v>3.7453183520599342E-2</v>
      </c>
      <c r="AJ9">
        <v>0.48285198555956677</v>
      </c>
      <c r="AK9">
        <v>1.1533779671332929</v>
      </c>
      <c r="AL9">
        <v>-0.34821933295647267</v>
      </c>
      <c r="AM9">
        <v>0.11708586296617529</v>
      </c>
      <c r="AN9" t="e">
        <v>#VALUE!</v>
      </c>
      <c r="AO9" t="e">
        <v>#VALUE!</v>
      </c>
      <c r="AP9" t="e">
        <v>#VALUE!</v>
      </c>
      <c r="AW9">
        <f>(G9/F9 -1)</f>
        <v>-0.23561346362649305</v>
      </c>
      <c r="AX9">
        <f>(H9/G9 -1)</f>
        <v>0.38920454545454541</v>
      </c>
      <c r="AY9">
        <f>(I9/H9 -1)</f>
        <v>-0.14519427402862983</v>
      </c>
      <c r="AZ9">
        <f>(J9/I9 -1)</f>
        <v>0.75000000000000022</v>
      </c>
      <c r="BA9">
        <f>(K9/J9 -1)</f>
        <v>-0.2699931647300069</v>
      </c>
      <c r="BB9">
        <f>(L9/K9 -1)</f>
        <v>3.7453183520599342E-2</v>
      </c>
      <c r="BC9">
        <f>(M9/L9 -1)</f>
        <v>0.48285198555956677</v>
      </c>
      <c r="BD9">
        <f>(N9/M9 -1)</f>
        <v>1.1533779671332929</v>
      </c>
      <c r="BE9">
        <f>(O9/N9 -1)</f>
        <v>-0.34821933295647267</v>
      </c>
      <c r="BF9">
        <f>(P9/O9 -1)</f>
        <v>0.11708586296617529</v>
      </c>
      <c r="BG9" t="e">
        <f>(Q9/P9 -1)</f>
        <v>#VALUE!</v>
      </c>
      <c r="BH9" t="e">
        <f>(R9/Q9 -1)</f>
        <v>#VALUE!</v>
      </c>
      <c r="BI9" t="e">
        <f>(S9/R9 -1)</f>
        <v>#VALUE!</v>
      </c>
    </row>
    <row r="10" spans="1:61" x14ac:dyDescent="0.3">
      <c r="A10" t="s">
        <v>74</v>
      </c>
      <c r="B10" t="s">
        <v>154</v>
      </c>
      <c r="C10" t="s">
        <v>1</v>
      </c>
      <c r="D10">
        <v>12.08</v>
      </c>
      <c r="E10">
        <v>20.07</v>
      </c>
      <c r="F10">
        <v>16.59</v>
      </c>
      <c r="G10">
        <v>28.86</v>
      </c>
      <c r="H10">
        <v>25.12</v>
      </c>
      <c r="I10">
        <v>23.26</v>
      </c>
      <c r="J10">
        <v>20.61</v>
      </c>
      <c r="K10">
        <v>51.33</v>
      </c>
      <c r="L10">
        <v>52.17</v>
      </c>
      <c r="M10">
        <v>50.92</v>
      </c>
      <c r="N10">
        <v>67.17</v>
      </c>
      <c r="O10">
        <v>61.53</v>
      </c>
      <c r="P10">
        <v>33.880000000000003</v>
      </c>
      <c r="Q10" t="s">
        <v>1</v>
      </c>
      <c r="R10" t="s">
        <v>1</v>
      </c>
      <c r="AD10">
        <v>0.73960216998191686</v>
      </c>
      <c r="AE10">
        <v>-0.12959112959112951</v>
      </c>
      <c r="AF10">
        <v>-7.4044585987261158E-2</v>
      </c>
      <c r="AG10">
        <v>-0.11392949269131569</v>
      </c>
      <c r="AH10">
        <v>1.4905385735080059</v>
      </c>
      <c r="AI10">
        <v>1.6364699006429007E-2</v>
      </c>
      <c r="AJ10">
        <v>-2.3960130343109065E-2</v>
      </c>
      <c r="AK10">
        <v>0.31912804399057348</v>
      </c>
      <c r="AL10">
        <v>-8.396605627512288E-2</v>
      </c>
      <c r="AM10">
        <v>-0.44937428896473264</v>
      </c>
      <c r="AN10" t="e">
        <v>#VALUE!</v>
      </c>
      <c r="AO10" t="e">
        <v>#VALUE!</v>
      </c>
      <c r="AP10" t="e">
        <v>#VALUE!</v>
      </c>
      <c r="AW10">
        <f>(G10/F10 -1)</f>
        <v>0.73960216998191686</v>
      </c>
      <c r="AX10">
        <f>(H10/G10 -1)</f>
        <v>-0.12959112959112951</v>
      </c>
      <c r="AY10">
        <f>(I10/H10 -1)</f>
        <v>-7.4044585987261158E-2</v>
      </c>
      <c r="AZ10">
        <f>(J10/I10 -1)</f>
        <v>-0.11392949269131569</v>
      </c>
      <c r="BA10">
        <f>(K10/J10 -1)</f>
        <v>1.4905385735080059</v>
      </c>
      <c r="BB10">
        <f>(L10/K10 -1)</f>
        <v>1.6364699006429007E-2</v>
      </c>
      <c r="BC10">
        <f>(M10/L10 -1)</f>
        <v>-2.3960130343109065E-2</v>
      </c>
      <c r="BD10">
        <f>(N10/M10 -1)</f>
        <v>0.31912804399057348</v>
      </c>
      <c r="BE10">
        <f>(O10/N10 -1)</f>
        <v>-8.396605627512288E-2</v>
      </c>
      <c r="BF10">
        <f>(P10/O10 -1)</f>
        <v>-0.44937428896473264</v>
      </c>
      <c r="BG10" t="e">
        <f>(Q10/P10 -1)</f>
        <v>#VALUE!</v>
      </c>
      <c r="BH10" t="e">
        <f>(R10/Q10 -1)</f>
        <v>#VALUE!</v>
      </c>
      <c r="BI10" t="e">
        <f>(S10/R10 -1)</f>
        <v>#VALUE!</v>
      </c>
    </row>
    <row r="11" spans="1:61" x14ac:dyDescent="0.3">
      <c r="A11" t="s">
        <v>59</v>
      </c>
      <c r="B11" t="s">
        <v>159</v>
      </c>
      <c r="C11">
        <v>81.86</v>
      </c>
      <c r="D11">
        <v>59.01</v>
      </c>
      <c r="E11">
        <v>62.36</v>
      </c>
      <c r="F11">
        <v>51.49</v>
      </c>
      <c r="G11">
        <v>48.77</v>
      </c>
      <c r="H11">
        <v>45.98</v>
      </c>
      <c r="I11">
        <v>45.71</v>
      </c>
      <c r="J11">
        <v>47.7</v>
      </c>
      <c r="K11">
        <v>46.85</v>
      </c>
      <c r="L11">
        <v>81.19</v>
      </c>
      <c r="M11">
        <v>52.45</v>
      </c>
      <c r="N11">
        <v>49.68</v>
      </c>
      <c r="O11">
        <v>45.38</v>
      </c>
      <c r="P11">
        <v>44.39</v>
      </c>
      <c r="Q11" t="s">
        <v>1</v>
      </c>
      <c r="R11" t="s">
        <v>1</v>
      </c>
      <c r="AD11">
        <v>-5.2825791415808898E-2</v>
      </c>
      <c r="AE11">
        <v>-5.720729956940751E-2</v>
      </c>
      <c r="AF11">
        <v>-5.8721183123096043E-3</v>
      </c>
      <c r="AG11">
        <v>4.3535331437322355E-2</v>
      </c>
      <c r="AH11">
        <v>-1.7819706498951815E-2</v>
      </c>
      <c r="AI11">
        <v>0.73297758804695823</v>
      </c>
      <c r="AJ11">
        <v>-0.35398448084739498</v>
      </c>
      <c r="AK11">
        <v>-5.2812202097235472E-2</v>
      </c>
      <c r="AL11">
        <v>-8.6553945249597364E-2</v>
      </c>
      <c r="AM11">
        <v>-2.1815777875716202E-2</v>
      </c>
      <c r="AN11" t="e">
        <v>#VALUE!</v>
      </c>
      <c r="AO11" t="e">
        <v>#VALUE!</v>
      </c>
      <c r="AP11" t="e">
        <v>#VALUE!</v>
      </c>
      <c r="AW11">
        <f>(G11/F11 -1)</f>
        <v>-5.2825791415808898E-2</v>
      </c>
      <c r="AX11">
        <f>(H11/G11 -1)</f>
        <v>-5.720729956940751E-2</v>
      </c>
      <c r="AY11">
        <f>(I11/H11 -1)</f>
        <v>-5.8721183123096043E-3</v>
      </c>
      <c r="AZ11">
        <f>(J11/I11 -1)</f>
        <v>4.3535331437322355E-2</v>
      </c>
      <c r="BA11">
        <f>(K11/J11 -1)</f>
        <v>-1.7819706498951815E-2</v>
      </c>
      <c r="BB11">
        <f>(L11/K11 -1)</f>
        <v>0.73297758804695823</v>
      </c>
      <c r="BC11">
        <f>(M11/L11 -1)</f>
        <v>-0.35398448084739498</v>
      </c>
      <c r="BD11">
        <f>(N11/M11 -1)</f>
        <v>-5.2812202097235472E-2</v>
      </c>
      <c r="BE11">
        <f>(O11/N11 -1)</f>
        <v>-8.6553945249597364E-2</v>
      </c>
      <c r="BF11">
        <f>(P11/O11 -1)</f>
        <v>-2.1815777875716202E-2</v>
      </c>
      <c r="BG11" t="e">
        <f>(Q11/P11 -1)</f>
        <v>#VALUE!</v>
      </c>
      <c r="BH11" t="e">
        <f>(R11/Q11 -1)</f>
        <v>#VALUE!</v>
      </c>
      <c r="BI11" t="e">
        <f>(S11/R11 -1)</f>
        <v>#VALUE!</v>
      </c>
    </row>
    <row r="12" spans="1:61" x14ac:dyDescent="0.3">
      <c r="A12" t="s">
        <v>72</v>
      </c>
      <c r="B12" t="s">
        <v>164</v>
      </c>
      <c r="C12">
        <v>42.29</v>
      </c>
      <c r="D12">
        <v>36.54</v>
      </c>
      <c r="E12">
        <v>43.14</v>
      </c>
      <c r="F12">
        <v>41.73</v>
      </c>
      <c r="G12">
        <v>40.14</v>
      </c>
      <c r="H12">
        <v>36.85</v>
      </c>
      <c r="I12">
        <v>42.85</v>
      </c>
      <c r="J12">
        <v>40.24</v>
      </c>
      <c r="K12">
        <v>40.28</v>
      </c>
      <c r="L12">
        <v>40.71</v>
      </c>
      <c r="M12">
        <v>78.180000000000007</v>
      </c>
      <c r="N12">
        <v>39.85</v>
      </c>
      <c r="O12">
        <v>41.81</v>
      </c>
      <c r="P12">
        <v>40.97</v>
      </c>
      <c r="Q12">
        <v>42.08</v>
      </c>
      <c r="R12" t="s">
        <v>1</v>
      </c>
      <c r="AD12">
        <v>-3.8102084831056704E-2</v>
      </c>
      <c r="AE12">
        <v>-8.1963129048330807E-2</v>
      </c>
      <c r="AF12">
        <v>0.16282225237449111</v>
      </c>
      <c r="AG12">
        <v>-6.0910151691948689E-2</v>
      </c>
      <c r="AH12">
        <v>9.9403578528822756E-4</v>
      </c>
      <c r="AI12">
        <v>1.0675273088381232E-2</v>
      </c>
      <c r="AJ12">
        <v>0.92041267501842317</v>
      </c>
      <c r="AK12">
        <v>-0.4902788436940394</v>
      </c>
      <c r="AL12">
        <v>4.9184441656210831E-2</v>
      </c>
      <c r="AM12">
        <v>-2.0090887347524622E-2</v>
      </c>
      <c r="AN12">
        <v>2.7092994874298171E-2</v>
      </c>
      <c r="AO12" t="e">
        <v>#VALUE!</v>
      </c>
      <c r="AP12" t="e">
        <v>#VALUE!</v>
      </c>
      <c r="AW12">
        <f>(G12/F12 -1)</f>
        <v>-3.8102084831056704E-2</v>
      </c>
      <c r="AX12">
        <f>(H12/G12 -1)</f>
        <v>-8.1963129048330807E-2</v>
      </c>
      <c r="AY12">
        <f>(I12/H12 -1)</f>
        <v>0.16282225237449111</v>
      </c>
      <c r="AZ12">
        <f>(J12/I12 -1)</f>
        <v>-6.0910151691948689E-2</v>
      </c>
      <c r="BA12">
        <f>(K12/J12 -1)</f>
        <v>9.9403578528822756E-4</v>
      </c>
      <c r="BB12">
        <f>(L12/K12 -1)</f>
        <v>1.0675273088381232E-2</v>
      </c>
      <c r="BC12">
        <f>(M12/L12 -1)</f>
        <v>0.92041267501842317</v>
      </c>
      <c r="BD12">
        <f>(N12/M12 -1)</f>
        <v>-0.4902788436940394</v>
      </c>
      <c r="BE12">
        <f>(O12/N12 -1)</f>
        <v>4.9184441656210831E-2</v>
      </c>
      <c r="BF12">
        <f>(P12/O12 -1)</f>
        <v>-2.0090887347524622E-2</v>
      </c>
      <c r="BG12">
        <f>(Q12/P12 -1)</f>
        <v>2.7092994874298171E-2</v>
      </c>
      <c r="BH12" t="e">
        <f>(R12/Q12 -1)</f>
        <v>#VALUE!</v>
      </c>
      <c r="BI12" t="e">
        <f>(S12/R12 -1)</f>
        <v>#VALUE!</v>
      </c>
    </row>
    <row r="13" spans="1:61" x14ac:dyDescent="0.3">
      <c r="A13" t="s">
        <v>49</v>
      </c>
      <c r="B13" t="s">
        <v>169</v>
      </c>
      <c r="C13">
        <v>40.380000000000003</v>
      </c>
      <c r="D13">
        <v>77.77</v>
      </c>
      <c r="E13">
        <v>39.090000000000003</v>
      </c>
      <c r="F13">
        <v>43.16</v>
      </c>
      <c r="G13">
        <v>33.630000000000003</v>
      </c>
      <c r="H13">
        <v>35.78</v>
      </c>
      <c r="I13">
        <v>35.479999999999997</v>
      </c>
      <c r="J13">
        <v>36.659999999999997</v>
      </c>
      <c r="K13">
        <v>36.020000000000003</v>
      </c>
      <c r="L13">
        <v>39.33</v>
      </c>
      <c r="M13">
        <v>43.79</v>
      </c>
      <c r="N13">
        <v>44.77</v>
      </c>
      <c r="O13">
        <v>40.729999999999997</v>
      </c>
      <c r="P13">
        <v>41.58</v>
      </c>
      <c r="Q13" t="s">
        <v>1</v>
      </c>
      <c r="R13" t="s">
        <v>1</v>
      </c>
      <c r="AD13">
        <v>-0.22080630213160324</v>
      </c>
      <c r="AE13">
        <v>6.3931013975617068E-2</v>
      </c>
      <c r="AF13">
        <v>-8.3845723868083422E-3</v>
      </c>
      <c r="AG13">
        <v>3.3258173618940345E-2</v>
      </c>
      <c r="AH13">
        <v>-1.7457719585379006E-2</v>
      </c>
      <c r="AI13">
        <v>9.189339255968898E-2</v>
      </c>
      <c r="AJ13">
        <v>0.11339944063056184</v>
      </c>
      <c r="AK13">
        <v>2.237953870746745E-2</v>
      </c>
      <c r="AL13">
        <v>-9.0238999329908531E-2</v>
      </c>
      <c r="AM13">
        <v>2.0869138227350925E-2</v>
      </c>
      <c r="AN13" t="e">
        <v>#VALUE!</v>
      </c>
      <c r="AO13" t="e">
        <v>#VALUE!</v>
      </c>
      <c r="AP13" t="e">
        <v>#VALUE!</v>
      </c>
      <c r="AW13">
        <f>(G13/F13 -1)</f>
        <v>-0.22080630213160324</v>
      </c>
      <c r="AX13">
        <f>(H13/G13 -1)</f>
        <v>6.3931013975617068E-2</v>
      </c>
      <c r="AY13">
        <f>(I13/H13 -1)</f>
        <v>-8.3845723868083422E-3</v>
      </c>
      <c r="AZ13">
        <f>(J13/I13 -1)</f>
        <v>3.3258173618940345E-2</v>
      </c>
      <c r="BA13">
        <f>(K13/J13 -1)</f>
        <v>-1.7457719585379006E-2</v>
      </c>
      <c r="BB13">
        <f>(L13/K13 -1)</f>
        <v>9.189339255968898E-2</v>
      </c>
      <c r="BC13">
        <f>(M13/L13 -1)</f>
        <v>0.11339944063056184</v>
      </c>
      <c r="BD13">
        <f>(N13/M13 -1)</f>
        <v>2.237953870746745E-2</v>
      </c>
      <c r="BE13">
        <f>(O13/N13 -1)</f>
        <v>-9.0238999329908531E-2</v>
      </c>
      <c r="BF13">
        <f>(P13/O13 -1)</f>
        <v>2.0869138227350925E-2</v>
      </c>
      <c r="BG13" t="e">
        <f>(Q13/P13 -1)</f>
        <v>#VALUE!</v>
      </c>
      <c r="BH13" t="e">
        <f>(R13/Q13 -1)</f>
        <v>#VALUE!</v>
      </c>
      <c r="BI13" t="e">
        <f>(S13/R13 -1)</f>
        <v>#VALUE!</v>
      </c>
    </row>
    <row r="14" spans="1:61" x14ac:dyDescent="0.3">
      <c r="A14" t="s">
        <v>73</v>
      </c>
      <c r="B14" t="s">
        <v>174</v>
      </c>
      <c r="C14">
        <v>7.68</v>
      </c>
      <c r="D14">
        <v>17.43</v>
      </c>
      <c r="E14">
        <v>20.38</v>
      </c>
      <c r="F14">
        <v>29.39</v>
      </c>
      <c r="G14">
        <v>23.64</v>
      </c>
      <c r="H14">
        <v>55.39</v>
      </c>
      <c r="I14">
        <v>53.62</v>
      </c>
      <c r="J14">
        <v>55.01</v>
      </c>
      <c r="K14">
        <v>56.18</v>
      </c>
      <c r="L14">
        <v>60.15</v>
      </c>
      <c r="M14">
        <v>39.11</v>
      </c>
      <c r="N14">
        <v>48.8</v>
      </c>
      <c r="O14">
        <v>40.630000000000003</v>
      </c>
      <c r="P14">
        <v>39.26</v>
      </c>
      <c r="Q14" t="s">
        <v>1</v>
      </c>
      <c r="R14" t="s">
        <v>1</v>
      </c>
      <c r="AD14">
        <v>-0.19564477713507999</v>
      </c>
      <c r="AE14">
        <v>1.3430626057529609</v>
      </c>
      <c r="AF14">
        <v>-3.1955226575194118E-2</v>
      </c>
      <c r="AG14">
        <v>2.5923162998880978E-2</v>
      </c>
      <c r="AH14">
        <v>2.1268860207235063E-2</v>
      </c>
      <c r="AI14">
        <v>7.0665717337130562E-2</v>
      </c>
      <c r="AJ14">
        <v>-0.3497921862011637</v>
      </c>
      <c r="AK14">
        <v>0.24776272053183335</v>
      </c>
      <c r="AL14">
        <v>-0.16741803278688516</v>
      </c>
      <c r="AM14">
        <v>-3.3718926901304513E-2</v>
      </c>
      <c r="AN14" t="e">
        <v>#VALUE!</v>
      </c>
      <c r="AO14" t="e">
        <v>#VALUE!</v>
      </c>
      <c r="AP14" t="e">
        <v>#VALUE!</v>
      </c>
      <c r="AW14">
        <f>(G14/F14 -1)</f>
        <v>-0.19564477713507999</v>
      </c>
      <c r="AX14">
        <f>(H14/G14 -1)</f>
        <v>1.3430626057529609</v>
      </c>
      <c r="AY14">
        <f>(I14/H14 -1)</f>
        <v>-3.1955226575194118E-2</v>
      </c>
      <c r="AZ14">
        <f>(J14/I14 -1)</f>
        <v>2.5923162998880978E-2</v>
      </c>
      <c r="BA14">
        <f>(K14/J14 -1)</f>
        <v>2.1268860207235063E-2</v>
      </c>
      <c r="BB14">
        <f>(L14/K14 -1)</f>
        <v>7.0665717337130562E-2</v>
      </c>
      <c r="BC14">
        <f>(M14/L14 -1)</f>
        <v>-0.3497921862011637</v>
      </c>
      <c r="BD14">
        <f>(N14/M14 -1)</f>
        <v>0.24776272053183335</v>
      </c>
      <c r="BE14">
        <f>(O14/N14 -1)</f>
        <v>-0.16741803278688516</v>
      </c>
      <c r="BF14">
        <f>(P14/O14 -1)</f>
        <v>-3.3718926901304513E-2</v>
      </c>
      <c r="BG14" t="e">
        <f>(Q14/P14 -1)</f>
        <v>#VALUE!</v>
      </c>
      <c r="BH14" t="e">
        <f>(R14/Q14 -1)</f>
        <v>#VALUE!</v>
      </c>
      <c r="BI14" t="e">
        <f>(S14/R14 -1)</f>
        <v>#VALUE!</v>
      </c>
    </row>
    <row r="15" spans="1:61" x14ac:dyDescent="0.3">
      <c r="A15" t="s">
        <v>65</v>
      </c>
      <c r="B15" t="s">
        <v>179</v>
      </c>
      <c r="C15">
        <v>53.2</v>
      </c>
      <c r="D15">
        <v>34.39</v>
      </c>
      <c r="E15">
        <v>34.18</v>
      </c>
      <c r="F15">
        <v>46.94</v>
      </c>
      <c r="G15">
        <v>35.33</v>
      </c>
      <c r="H15">
        <v>39.659999999999997</v>
      </c>
      <c r="I15">
        <v>69.069999999999993</v>
      </c>
      <c r="J15">
        <v>45.89</v>
      </c>
      <c r="K15">
        <v>59.26</v>
      </c>
      <c r="L15">
        <v>40.9</v>
      </c>
      <c r="M15">
        <v>68.77</v>
      </c>
      <c r="N15">
        <v>40.869999999999997</v>
      </c>
      <c r="O15">
        <v>63.82</v>
      </c>
      <c r="P15">
        <v>71.55</v>
      </c>
      <c r="Q15">
        <v>49.17</v>
      </c>
      <c r="R15" t="s">
        <v>1</v>
      </c>
      <c r="AD15">
        <v>-0.24733702599062635</v>
      </c>
      <c r="AE15">
        <v>0.12255873195584477</v>
      </c>
      <c r="AF15">
        <v>0.74155320221886023</v>
      </c>
      <c r="AG15">
        <v>-0.33560156363109883</v>
      </c>
      <c r="AH15">
        <v>0.29134887775114393</v>
      </c>
      <c r="AI15">
        <v>-0.3098211272359096</v>
      </c>
      <c r="AJ15">
        <v>0.68141809290953548</v>
      </c>
      <c r="AK15">
        <v>-0.40570015995346809</v>
      </c>
      <c r="AL15">
        <v>0.56153657939809154</v>
      </c>
      <c r="AM15">
        <v>0.12112190535882172</v>
      </c>
      <c r="AN15">
        <v>-0.31278825995807125</v>
      </c>
      <c r="AO15" t="e">
        <v>#VALUE!</v>
      </c>
      <c r="AP15" t="e">
        <v>#VALUE!</v>
      </c>
      <c r="AW15">
        <f>(G15/F15 -1)</f>
        <v>-0.24733702599062635</v>
      </c>
      <c r="AX15">
        <f>(H15/G15 -1)</f>
        <v>0.12255873195584477</v>
      </c>
      <c r="AY15">
        <f>(I15/H15 -1)</f>
        <v>0.74155320221886023</v>
      </c>
      <c r="AZ15">
        <f>(J15/I15 -1)</f>
        <v>-0.33560156363109883</v>
      </c>
      <c r="BA15">
        <f>(K15/J15 -1)</f>
        <v>0.29134887775114393</v>
      </c>
      <c r="BB15">
        <f>(L15/K15 -1)</f>
        <v>-0.3098211272359096</v>
      </c>
      <c r="BC15">
        <f>(M15/L15 -1)</f>
        <v>0.68141809290953548</v>
      </c>
      <c r="BD15">
        <f>(N15/M15 -1)</f>
        <v>-0.40570015995346809</v>
      </c>
      <c r="BE15">
        <f>(O15/N15 -1)</f>
        <v>0.56153657939809154</v>
      </c>
      <c r="BF15">
        <f>(P15/O15 -1)</f>
        <v>0.12112190535882172</v>
      </c>
      <c r="BG15">
        <f>(Q15/P15 -1)</f>
        <v>-0.31278825995807125</v>
      </c>
      <c r="BH15" t="e">
        <f>(R15/Q15 -1)</f>
        <v>#VALUE!</v>
      </c>
      <c r="BI15" t="e">
        <f>(S15/R15 -1)</f>
        <v>#VALUE!</v>
      </c>
    </row>
    <row r="16" spans="1:61" x14ac:dyDescent="0.3">
      <c r="A16" t="s">
        <v>71</v>
      </c>
      <c r="B16" t="s">
        <v>184</v>
      </c>
      <c r="C16">
        <v>26.27</v>
      </c>
      <c r="D16">
        <v>54.08</v>
      </c>
      <c r="E16">
        <v>48.51</v>
      </c>
      <c r="F16">
        <v>64.900000000000006</v>
      </c>
      <c r="G16">
        <v>52.6</v>
      </c>
      <c r="H16">
        <v>48.15</v>
      </c>
      <c r="I16">
        <v>57.49</v>
      </c>
      <c r="J16">
        <v>62.12</v>
      </c>
      <c r="K16">
        <v>49.2</v>
      </c>
      <c r="L16">
        <v>67.48</v>
      </c>
      <c r="M16">
        <v>81.95</v>
      </c>
      <c r="N16">
        <v>63.32</v>
      </c>
      <c r="O16">
        <v>79.89</v>
      </c>
      <c r="P16">
        <v>73.16</v>
      </c>
      <c r="Q16" t="s">
        <v>1</v>
      </c>
      <c r="R16" t="s">
        <v>1</v>
      </c>
      <c r="AD16">
        <v>-0.18952234206471497</v>
      </c>
      <c r="AE16">
        <v>-8.4600760456273849E-2</v>
      </c>
      <c r="AF16">
        <v>0.19397715472481836</v>
      </c>
      <c r="AG16">
        <v>8.0535745347016796E-2</v>
      </c>
      <c r="AH16">
        <v>-0.20798454603992267</v>
      </c>
      <c r="AI16">
        <v>0.37154471544715451</v>
      </c>
      <c r="AJ16">
        <v>0.21443390634261994</v>
      </c>
      <c r="AK16">
        <v>-0.22733374008541796</v>
      </c>
      <c r="AL16">
        <v>0.26168667087807962</v>
      </c>
      <c r="AM16">
        <v>-8.4240831142821437E-2</v>
      </c>
      <c r="AN16" t="e">
        <v>#VALUE!</v>
      </c>
      <c r="AO16" t="e">
        <v>#VALUE!</v>
      </c>
      <c r="AP16" t="e">
        <v>#VALUE!</v>
      </c>
      <c r="AW16">
        <f>(G16/F16 -1)</f>
        <v>-0.18952234206471497</v>
      </c>
      <c r="AX16">
        <f>(H16/G16 -1)</f>
        <v>-8.4600760456273849E-2</v>
      </c>
      <c r="AY16">
        <f>(I16/H16 -1)</f>
        <v>0.19397715472481836</v>
      </c>
      <c r="AZ16">
        <f>(J16/I16 -1)</f>
        <v>8.0535745347016796E-2</v>
      </c>
      <c r="BA16">
        <f>(K16/J16 -1)</f>
        <v>-0.20798454603992267</v>
      </c>
      <c r="BB16">
        <f>(L16/K16 -1)</f>
        <v>0.37154471544715451</v>
      </c>
      <c r="BC16">
        <f>(M16/L16 -1)</f>
        <v>0.21443390634261994</v>
      </c>
      <c r="BD16">
        <f>(N16/M16 -1)</f>
        <v>-0.22733374008541796</v>
      </c>
      <c r="BE16">
        <f>(O16/N16 -1)</f>
        <v>0.26168667087807962</v>
      </c>
      <c r="BF16">
        <f>(P16/O16 -1)</f>
        <v>-8.4240831142821437E-2</v>
      </c>
      <c r="BG16" t="e">
        <f>(Q16/P16 -1)</f>
        <v>#VALUE!</v>
      </c>
      <c r="BH16" t="e">
        <f>(R16/Q16 -1)</f>
        <v>#VALUE!</v>
      </c>
      <c r="BI16" t="e">
        <f>(S16/R16 -1)</f>
        <v>#VALUE!</v>
      </c>
    </row>
    <row r="17" spans="1:61" x14ac:dyDescent="0.3">
      <c r="A17" t="s">
        <v>56</v>
      </c>
      <c r="B17" t="s">
        <v>189</v>
      </c>
      <c r="C17">
        <v>23.68</v>
      </c>
      <c r="D17">
        <v>39.54</v>
      </c>
      <c r="E17">
        <v>24.92</v>
      </c>
      <c r="F17">
        <v>25.67</v>
      </c>
      <c r="G17">
        <v>31.72</v>
      </c>
      <c r="H17">
        <v>56.55</v>
      </c>
      <c r="I17">
        <v>63.47</v>
      </c>
      <c r="J17">
        <v>75.849999999999994</v>
      </c>
      <c r="K17">
        <v>78.33</v>
      </c>
      <c r="L17">
        <v>74.66</v>
      </c>
      <c r="M17">
        <v>73.290000000000006</v>
      </c>
      <c r="N17">
        <v>76.19</v>
      </c>
      <c r="O17">
        <v>75.12</v>
      </c>
      <c r="P17">
        <v>73.63</v>
      </c>
      <c r="Q17">
        <v>40.35</v>
      </c>
      <c r="R17" t="s">
        <v>1</v>
      </c>
      <c r="AD17">
        <v>0.2356836774444877</v>
      </c>
      <c r="AE17">
        <v>0.78278688524590168</v>
      </c>
      <c r="AF17">
        <v>0.12236958443854995</v>
      </c>
      <c r="AG17">
        <v>0.19505278084134225</v>
      </c>
      <c r="AH17">
        <v>3.2696110744891316E-2</v>
      </c>
      <c r="AI17">
        <v>-4.6853057576918156E-2</v>
      </c>
      <c r="AJ17">
        <v>-1.8349852665416444E-2</v>
      </c>
      <c r="AK17">
        <v>3.9568836130440488E-2</v>
      </c>
      <c r="AL17">
        <v>-1.404383777398599E-2</v>
      </c>
      <c r="AM17">
        <v>-1.9834930777422932E-2</v>
      </c>
      <c r="AN17">
        <v>-0.45198967812033131</v>
      </c>
      <c r="AO17" t="e">
        <v>#VALUE!</v>
      </c>
      <c r="AP17" t="e">
        <v>#VALUE!</v>
      </c>
      <c r="AW17">
        <f>(G17/F17 -1)</f>
        <v>0.2356836774444877</v>
      </c>
      <c r="AX17">
        <f>(H17/G17 -1)</f>
        <v>0.78278688524590168</v>
      </c>
      <c r="AY17">
        <f>(I17/H17 -1)</f>
        <v>0.12236958443854995</v>
      </c>
      <c r="AZ17">
        <f>(J17/I17 -1)</f>
        <v>0.19505278084134225</v>
      </c>
      <c r="BA17">
        <f>(K17/J17 -1)</f>
        <v>3.2696110744891316E-2</v>
      </c>
      <c r="BB17">
        <f>(L17/K17 -1)</f>
        <v>-4.6853057576918156E-2</v>
      </c>
      <c r="BC17">
        <f>(M17/L17 -1)</f>
        <v>-1.8349852665416444E-2</v>
      </c>
      <c r="BD17">
        <f>(N17/M17 -1)</f>
        <v>3.9568836130440488E-2</v>
      </c>
      <c r="BE17">
        <f>(O17/N17 -1)</f>
        <v>-1.404383777398599E-2</v>
      </c>
      <c r="BF17">
        <f>(P17/O17 -1)</f>
        <v>-1.9834930777422932E-2</v>
      </c>
      <c r="BG17">
        <f>(Q17/P17 -1)</f>
        <v>-0.45198967812033131</v>
      </c>
      <c r="BH17" t="e">
        <f>(R17/Q17 -1)</f>
        <v>#VALUE!</v>
      </c>
      <c r="BI17" t="e">
        <f>(S17/R17 -1)</f>
        <v>#VALUE!</v>
      </c>
    </row>
    <row r="18" spans="1:61" x14ac:dyDescent="0.3">
      <c r="A18" t="s">
        <v>52</v>
      </c>
      <c r="B18" t="s">
        <v>195</v>
      </c>
      <c r="C18">
        <v>35.31</v>
      </c>
      <c r="D18">
        <v>67.459999999999994</v>
      </c>
      <c r="E18">
        <v>42.45</v>
      </c>
      <c r="F18">
        <v>45.56</v>
      </c>
      <c r="G18">
        <v>34.04</v>
      </c>
      <c r="H18">
        <v>36.46</v>
      </c>
      <c r="I18">
        <v>40.4</v>
      </c>
      <c r="J18">
        <v>31.81</v>
      </c>
      <c r="K18">
        <v>31.9</v>
      </c>
      <c r="L18">
        <v>44.76</v>
      </c>
      <c r="M18">
        <v>48</v>
      </c>
      <c r="N18">
        <v>57.31</v>
      </c>
      <c r="O18">
        <v>75.2</v>
      </c>
      <c r="P18">
        <v>39.78</v>
      </c>
      <c r="Q18" t="s">
        <v>1</v>
      </c>
      <c r="R18" t="s">
        <v>1</v>
      </c>
      <c r="AD18">
        <v>-0.25285338015803338</v>
      </c>
      <c r="AE18">
        <v>7.1092831962397129E-2</v>
      </c>
      <c r="AF18">
        <v>0.10806363137685127</v>
      </c>
      <c r="AG18">
        <v>-0.21262376237623759</v>
      </c>
      <c r="AH18">
        <v>2.8292989625904319E-3</v>
      </c>
      <c r="AI18">
        <v>0.40313479623824455</v>
      </c>
      <c r="AJ18">
        <v>7.2386058981233292E-2</v>
      </c>
      <c r="AK18">
        <v>0.19395833333333345</v>
      </c>
      <c r="AL18">
        <v>0.3121619263653812</v>
      </c>
      <c r="AM18">
        <v>-0.47101063829787237</v>
      </c>
      <c r="AN18" t="e">
        <v>#VALUE!</v>
      </c>
      <c r="AO18" t="e">
        <v>#VALUE!</v>
      </c>
      <c r="AP18" t="e">
        <v>#VALUE!</v>
      </c>
      <c r="AW18">
        <f>(G18/F18 -1)</f>
        <v>-0.25285338015803338</v>
      </c>
      <c r="AX18">
        <f>(H18/G18 -1)</f>
        <v>7.1092831962397129E-2</v>
      </c>
      <c r="AY18">
        <f>(I18/H18 -1)</f>
        <v>0.10806363137685127</v>
      </c>
      <c r="AZ18">
        <f>(J18/I18 -1)</f>
        <v>-0.21262376237623759</v>
      </c>
      <c r="BA18">
        <f>(K18/J18 -1)</f>
        <v>2.8292989625904319E-3</v>
      </c>
      <c r="BB18">
        <f>(L18/K18 -1)</f>
        <v>0.40313479623824455</v>
      </c>
      <c r="BC18">
        <f>(M18/L18 -1)</f>
        <v>7.2386058981233292E-2</v>
      </c>
      <c r="BD18">
        <f>(N18/M18 -1)</f>
        <v>0.19395833333333345</v>
      </c>
      <c r="BE18">
        <f>(O18/N18 -1)</f>
        <v>0.3121619263653812</v>
      </c>
      <c r="BF18">
        <f>(P18/O18 -1)</f>
        <v>-0.47101063829787237</v>
      </c>
      <c r="BG18" t="e">
        <f>(Q18/P18 -1)</f>
        <v>#VALUE!</v>
      </c>
      <c r="BH18" t="e">
        <f>(R18/Q18 -1)</f>
        <v>#VALUE!</v>
      </c>
      <c r="BI18" t="e">
        <f>(S18/R18 -1)</f>
        <v>#VALUE!</v>
      </c>
    </row>
    <row r="19" spans="1:61" x14ac:dyDescent="0.3">
      <c r="A19" t="s">
        <v>57</v>
      </c>
      <c r="B19" t="s">
        <v>201</v>
      </c>
      <c r="C19">
        <v>24.5</v>
      </c>
      <c r="D19">
        <v>49.01</v>
      </c>
      <c r="E19">
        <v>65.790000000000006</v>
      </c>
      <c r="F19">
        <v>53.1</v>
      </c>
      <c r="G19">
        <v>59.79</v>
      </c>
      <c r="H19">
        <v>60.32</v>
      </c>
      <c r="I19">
        <v>68.05</v>
      </c>
      <c r="J19">
        <v>43.24</v>
      </c>
      <c r="K19">
        <v>45.75</v>
      </c>
      <c r="L19">
        <v>38.42</v>
      </c>
      <c r="M19">
        <v>80.900000000000006</v>
      </c>
      <c r="N19">
        <v>68.790000000000006</v>
      </c>
      <c r="O19">
        <v>46.53</v>
      </c>
      <c r="P19">
        <v>44.34</v>
      </c>
      <c r="Q19">
        <v>40.93</v>
      </c>
      <c r="R19" t="s">
        <v>1</v>
      </c>
      <c r="AD19">
        <v>0.1259887005649718</v>
      </c>
      <c r="AE19">
        <v>8.86435858839274E-3</v>
      </c>
      <c r="AF19">
        <v>0.12814986737400536</v>
      </c>
      <c r="AG19">
        <v>-0.36458486407053636</v>
      </c>
      <c r="AH19">
        <v>5.8048103607770463E-2</v>
      </c>
      <c r="AI19">
        <v>-0.16021857923497262</v>
      </c>
      <c r="AJ19">
        <v>1.1056741280583031</v>
      </c>
      <c r="AK19">
        <v>-0.14969097651421504</v>
      </c>
      <c r="AL19">
        <v>-0.32359354557348452</v>
      </c>
      <c r="AM19">
        <v>-4.7066408768536405E-2</v>
      </c>
      <c r="AN19">
        <v>-7.6905728461885481E-2</v>
      </c>
      <c r="AO19" t="e">
        <v>#VALUE!</v>
      </c>
      <c r="AP19" t="e">
        <v>#VALUE!</v>
      </c>
      <c r="AW19">
        <f>(G19/F19 -1)</f>
        <v>0.1259887005649718</v>
      </c>
      <c r="AX19">
        <f>(H19/G19 -1)</f>
        <v>8.86435858839274E-3</v>
      </c>
      <c r="AY19">
        <f>(I19/H19 -1)</f>
        <v>0.12814986737400536</v>
      </c>
      <c r="AZ19">
        <f>(J19/I19 -1)</f>
        <v>-0.36458486407053636</v>
      </c>
      <c r="BA19">
        <f>(K19/J19 -1)</f>
        <v>5.8048103607770463E-2</v>
      </c>
      <c r="BB19">
        <f>(L19/K19 -1)</f>
        <v>-0.16021857923497262</v>
      </c>
      <c r="BC19">
        <f>(M19/L19 -1)</f>
        <v>1.1056741280583031</v>
      </c>
      <c r="BD19">
        <f>(N19/M19 -1)</f>
        <v>-0.14969097651421504</v>
      </c>
      <c r="BE19">
        <f>(O19/N19 -1)</f>
        <v>-0.32359354557348452</v>
      </c>
      <c r="BF19">
        <f>(P19/O19 -1)</f>
        <v>-4.7066408768536405E-2</v>
      </c>
      <c r="BG19">
        <f>(Q19/P19 -1)</f>
        <v>-7.6905728461885481E-2</v>
      </c>
      <c r="BH19" t="e">
        <f>(R19/Q19 -1)</f>
        <v>#VALUE!</v>
      </c>
      <c r="BI19" t="e">
        <f>(S19/R19 -1)</f>
        <v>#VALUE!</v>
      </c>
    </row>
    <row r="20" spans="1:61" x14ac:dyDescent="0.3">
      <c r="A20" t="s">
        <v>81</v>
      </c>
      <c r="B20" t="s">
        <v>207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>
        <v>27.98</v>
      </c>
      <c r="M20">
        <v>40.21</v>
      </c>
      <c r="N20">
        <v>56.26</v>
      </c>
      <c r="O20">
        <v>56.86</v>
      </c>
      <c r="P20">
        <v>69.989999999999995</v>
      </c>
      <c r="Q20" t="s">
        <v>1</v>
      </c>
      <c r="R20" t="s">
        <v>1</v>
      </c>
      <c r="AD20" t="e">
        <v>#VALUE!</v>
      </c>
      <c r="AE20" t="e">
        <v>#VALUE!</v>
      </c>
      <c r="AF20" t="e">
        <v>#VALUE!</v>
      </c>
      <c r="AG20" t="e">
        <v>#VALUE!</v>
      </c>
      <c r="AH20" t="e">
        <v>#VALUE!</v>
      </c>
      <c r="AI20" t="e">
        <v>#VALUE!</v>
      </c>
      <c r="AJ20">
        <v>0.4370979270907791</v>
      </c>
      <c r="AK20">
        <v>0.3991544391942301</v>
      </c>
      <c r="AL20">
        <v>1.0664770707429883E-2</v>
      </c>
      <c r="AM20">
        <v>0.23091804431938079</v>
      </c>
      <c r="AN20" t="e">
        <v>#VALUE!</v>
      </c>
      <c r="AO20" t="e">
        <v>#VALUE!</v>
      </c>
      <c r="AP20" t="e">
        <v>#VALUE!</v>
      </c>
      <c r="AW20" t="e">
        <f>(G20/F20 -1)</f>
        <v>#VALUE!</v>
      </c>
      <c r="AX20" t="e">
        <f>(H20/G20 -1)</f>
        <v>#VALUE!</v>
      </c>
      <c r="AY20" t="e">
        <f>(I20/H20 -1)</f>
        <v>#VALUE!</v>
      </c>
      <c r="AZ20" t="e">
        <f>(J20/I20 -1)</f>
        <v>#VALUE!</v>
      </c>
      <c r="BA20" t="e">
        <f>(K20/J20 -1)</f>
        <v>#VALUE!</v>
      </c>
      <c r="BB20" t="e">
        <f>(L20/K20 -1)</f>
        <v>#VALUE!</v>
      </c>
      <c r="BC20">
        <f>(M20/L20 -1)</f>
        <v>0.4370979270907791</v>
      </c>
      <c r="BD20">
        <f>(N20/M20 -1)</f>
        <v>0.3991544391942301</v>
      </c>
      <c r="BE20">
        <f>(O20/N20 -1)</f>
        <v>1.0664770707429883E-2</v>
      </c>
      <c r="BF20">
        <f>(P20/O20 -1)</f>
        <v>0.23091804431938079</v>
      </c>
      <c r="BG20" t="e">
        <f>(Q20/P20 -1)</f>
        <v>#VALUE!</v>
      </c>
      <c r="BH20" t="e">
        <f>(R20/Q20 -1)</f>
        <v>#VALUE!</v>
      </c>
      <c r="BI20" t="e">
        <f>(S20/R20 -1)</f>
        <v>#VALUE!</v>
      </c>
    </row>
    <row r="21" spans="1:61" x14ac:dyDescent="0.3">
      <c r="A21" t="s">
        <v>53</v>
      </c>
      <c r="B21" t="s">
        <v>213</v>
      </c>
      <c r="C21">
        <v>68.3</v>
      </c>
      <c r="D21">
        <v>39.42</v>
      </c>
      <c r="E21">
        <v>35.89</v>
      </c>
      <c r="F21">
        <v>36.65</v>
      </c>
      <c r="G21">
        <v>37.85</v>
      </c>
      <c r="H21">
        <v>34.479999999999997</v>
      </c>
      <c r="I21">
        <v>34.950000000000003</v>
      </c>
      <c r="J21">
        <v>34.49</v>
      </c>
      <c r="K21">
        <v>30.45</v>
      </c>
      <c r="L21">
        <v>37.5</v>
      </c>
      <c r="M21">
        <v>38.76</v>
      </c>
      <c r="N21">
        <v>41.89</v>
      </c>
      <c r="O21">
        <v>41.68</v>
      </c>
      <c r="P21">
        <v>45.5</v>
      </c>
      <c r="Q21" t="s">
        <v>1</v>
      </c>
      <c r="R21" t="s">
        <v>1</v>
      </c>
      <c r="AD21">
        <v>3.2742155525238736E-2</v>
      </c>
      <c r="AE21">
        <v>-8.9035667107001393E-2</v>
      </c>
      <c r="AF21">
        <v>1.3631090487239206E-2</v>
      </c>
      <c r="AG21">
        <v>-1.3161659513590829E-2</v>
      </c>
      <c r="AH21">
        <v>-0.11713540156567126</v>
      </c>
      <c r="AI21">
        <v>0.23152709359605916</v>
      </c>
      <c r="AJ21">
        <v>3.3599999999999852E-2</v>
      </c>
      <c r="AK21">
        <v>8.0753353973168185E-2</v>
      </c>
      <c r="AL21">
        <v>-5.0131296252089452E-3</v>
      </c>
      <c r="AM21">
        <v>9.1650671785028726E-2</v>
      </c>
      <c r="AN21" t="e">
        <v>#VALUE!</v>
      </c>
      <c r="AO21" t="e">
        <v>#VALUE!</v>
      </c>
      <c r="AP21" t="e">
        <v>#VALUE!</v>
      </c>
      <c r="AW21">
        <f>(G21/F21 -1)</f>
        <v>3.2742155525238736E-2</v>
      </c>
      <c r="AX21">
        <f>(H21/G21 -1)</f>
        <v>-8.9035667107001393E-2</v>
      </c>
      <c r="AY21">
        <f>(I21/H21 -1)</f>
        <v>1.3631090487239206E-2</v>
      </c>
      <c r="AZ21">
        <f>(J21/I21 -1)</f>
        <v>-1.3161659513590829E-2</v>
      </c>
      <c r="BA21">
        <f>(K21/J21 -1)</f>
        <v>-0.11713540156567126</v>
      </c>
      <c r="BB21">
        <f>(L21/K21 -1)</f>
        <v>0.23152709359605916</v>
      </c>
      <c r="BC21">
        <f>(M21/L21 -1)</f>
        <v>3.3599999999999852E-2</v>
      </c>
      <c r="BD21">
        <f>(N21/M21 -1)</f>
        <v>8.0753353973168185E-2</v>
      </c>
      <c r="BE21">
        <f>(O21/N21 -1)</f>
        <v>-5.0131296252089452E-3</v>
      </c>
      <c r="BF21">
        <f>(P21/O21 -1)</f>
        <v>9.1650671785028726E-2</v>
      </c>
      <c r="BG21" t="e">
        <f>(Q21/P21 -1)</f>
        <v>#VALUE!</v>
      </c>
      <c r="BH21" t="e">
        <f>(R21/Q21 -1)</f>
        <v>#VALUE!</v>
      </c>
      <c r="BI21" t="e">
        <f>(S21/R21 -1)</f>
        <v>#VALUE!</v>
      </c>
    </row>
    <row r="22" spans="1:61" x14ac:dyDescent="0.3">
      <c r="A22" t="s">
        <v>48</v>
      </c>
      <c r="B22" t="s">
        <v>219</v>
      </c>
      <c r="C22">
        <v>25.93</v>
      </c>
      <c r="D22">
        <v>51.31</v>
      </c>
      <c r="E22">
        <v>43.33</v>
      </c>
      <c r="F22">
        <v>37.840000000000003</v>
      </c>
      <c r="G22">
        <v>36.799999999999997</v>
      </c>
      <c r="H22">
        <v>39.35</v>
      </c>
      <c r="I22">
        <v>39.6</v>
      </c>
      <c r="J22">
        <v>41.94</v>
      </c>
      <c r="K22">
        <v>54.69</v>
      </c>
      <c r="L22">
        <v>51.83</v>
      </c>
      <c r="M22">
        <v>32.22</v>
      </c>
      <c r="N22">
        <v>45.34</v>
      </c>
      <c r="O22">
        <v>59.14</v>
      </c>
      <c r="P22">
        <v>49.98</v>
      </c>
      <c r="Q22">
        <v>48.06</v>
      </c>
      <c r="R22" t="s">
        <v>1</v>
      </c>
      <c r="AD22">
        <v>-2.7484143763213731E-2</v>
      </c>
      <c r="AE22">
        <v>6.9293478260869623E-2</v>
      </c>
      <c r="AF22">
        <v>6.3532401524777349E-3</v>
      </c>
      <c r="AG22">
        <v>5.9090909090909083E-2</v>
      </c>
      <c r="AH22">
        <v>0.30400572246065805</v>
      </c>
      <c r="AI22">
        <v>-5.2294752239897546E-2</v>
      </c>
      <c r="AJ22">
        <v>-0.37835230561450894</v>
      </c>
      <c r="AK22">
        <v>0.40720049658597168</v>
      </c>
      <c r="AL22">
        <v>0.30436700485222756</v>
      </c>
      <c r="AM22">
        <v>-0.15488670950287464</v>
      </c>
      <c r="AN22">
        <v>-3.8415366146458463E-2</v>
      </c>
      <c r="AO22" t="e">
        <v>#VALUE!</v>
      </c>
      <c r="AP22" t="e">
        <v>#VALUE!</v>
      </c>
      <c r="AW22">
        <f>(G22/F22 -1)</f>
        <v>-2.7484143763213731E-2</v>
      </c>
      <c r="AX22">
        <f>(H22/G22 -1)</f>
        <v>6.9293478260869623E-2</v>
      </c>
      <c r="AY22">
        <f>(I22/H22 -1)</f>
        <v>6.3532401524777349E-3</v>
      </c>
      <c r="AZ22">
        <f>(J22/I22 -1)</f>
        <v>5.9090909090909083E-2</v>
      </c>
      <c r="BA22">
        <f>(K22/J22 -1)</f>
        <v>0.30400572246065805</v>
      </c>
      <c r="BB22">
        <f>(L22/K22 -1)</f>
        <v>-5.2294752239897546E-2</v>
      </c>
      <c r="BC22">
        <f>(M22/L22 -1)</f>
        <v>-0.37835230561450894</v>
      </c>
      <c r="BD22">
        <f>(N22/M22 -1)</f>
        <v>0.40720049658597168</v>
      </c>
      <c r="BE22">
        <f>(O22/N22 -1)</f>
        <v>0.30436700485222756</v>
      </c>
      <c r="BF22">
        <f>(P22/O22 -1)</f>
        <v>-0.15488670950287464</v>
      </c>
      <c r="BG22">
        <f>(Q22/P22 -1)</f>
        <v>-3.8415366146458463E-2</v>
      </c>
      <c r="BH22" t="e">
        <f>(R22/Q22 -1)</f>
        <v>#VALUE!</v>
      </c>
      <c r="BI22" t="e">
        <f>(S22/R22 -1)</f>
        <v>#VALUE!</v>
      </c>
    </row>
    <row r="23" spans="1:61" x14ac:dyDescent="0.3">
      <c r="A23" t="s">
        <v>45</v>
      </c>
      <c r="B23" t="s">
        <v>225</v>
      </c>
      <c r="C23">
        <v>15.12</v>
      </c>
      <c r="D23">
        <v>28.87</v>
      </c>
      <c r="E23">
        <v>34.58</v>
      </c>
      <c r="F23">
        <v>34.17</v>
      </c>
      <c r="G23">
        <v>23.4</v>
      </c>
      <c r="H23">
        <v>26.53</v>
      </c>
      <c r="I23">
        <v>23.28</v>
      </c>
      <c r="J23">
        <v>35.93</v>
      </c>
      <c r="K23">
        <v>29.2</v>
      </c>
      <c r="L23">
        <v>33.92</v>
      </c>
      <c r="M23">
        <v>35.729999999999997</v>
      </c>
      <c r="N23">
        <v>64.23</v>
      </c>
      <c r="O23">
        <v>68.41</v>
      </c>
      <c r="P23">
        <v>39.4</v>
      </c>
      <c r="Q23" t="s">
        <v>1</v>
      </c>
      <c r="R23" t="s">
        <v>1</v>
      </c>
      <c r="AD23">
        <v>-0.31518876207199309</v>
      </c>
      <c r="AE23">
        <v>0.13376068376068395</v>
      </c>
      <c r="AF23">
        <v>-0.12250282698831516</v>
      </c>
      <c r="AG23">
        <v>0.54338487972508576</v>
      </c>
      <c r="AH23">
        <v>-0.18730865571945454</v>
      </c>
      <c r="AI23">
        <v>0.16164383561643847</v>
      </c>
      <c r="AJ23">
        <v>5.3360849056603543E-2</v>
      </c>
      <c r="AK23">
        <v>0.79764903442485324</v>
      </c>
      <c r="AL23">
        <v>6.5078623696092075E-2</v>
      </c>
      <c r="AM23">
        <v>-0.42406080982312522</v>
      </c>
      <c r="AN23" t="e">
        <v>#VALUE!</v>
      </c>
      <c r="AO23" t="e">
        <v>#VALUE!</v>
      </c>
      <c r="AP23" t="e">
        <v>#VALUE!</v>
      </c>
      <c r="AW23">
        <f>(G23/F23 -1)</f>
        <v>-0.31518876207199309</v>
      </c>
      <c r="AX23">
        <f>(H23/G23 -1)</f>
        <v>0.13376068376068395</v>
      </c>
      <c r="AY23">
        <f>(I23/H23 -1)</f>
        <v>-0.12250282698831516</v>
      </c>
      <c r="AZ23">
        <f>(J23/I23 -1)</f>
        <v>0.54338487972508576</v>
      </c>
      <c r="BA23">
        <f>(K23/J23 -1)</f>
        <v>-0.18730865571945454</v>
      </c>
      <c r="BB23">
        <f>(L23/K23 -1)</f>
        <v>0.16164383561643847</v>
      </c>
      <c r="BC23">
        <f>(M23/L23 -1)</f>
        <v>5.3360849056603543E-2</v>
      </c>
      <c r="BD23">
        <f>(N23/M23 -1)</f>
        <v>0.79764903442485324</v>
      </c>
      <c r="BE23">
        <f>(O23/N23 -1)</f>
        <v>6.5078623696092075E-2</v>
      </c>
      <c r="BF23">
        <f>(P23/O23 -1)</f>
        <v>-0.42406080982312522</v>
      </c>
      <c r="BG23" t="e">
        <f>(Q23/P23 -1)</f>
        <v>#VALUE!</v>
      </c>
      <c r="BH23" t="e">
        <f>(R23/Q23 -1)</f>
        <v>#VALUE!</v>
      </c>
      <c r="BI23" t="e">
        <f>(S23/R23 -1)</f>
        <v>#VALUE!</v>
      </c>
    </row>
    <row r="24" spans="1:61" x14ac:dyDescent="0.3">
      <c r="A24" t="s">
        <v>44</v>
      </c>
      <c r="B24" t="s">
        <v>231</v>
      </c>
      <c r="C24">
        <v>57.08</v>
      </c>
      <c r="D24">
        <v>55.71</v>
      </c>
      <c r="E24">
        <v>57.1</v>
      </c>
      <c r="F24">
        <v>51.15</v>
      </c>
      <c r="G24">
        <v>39.11</v>
      </c>
      <c r="H24">
        <v>71.72</v>
      </c>
      <c r="I24">
        <v>68.78</v>
      </c>
      <c r="J24">
        <v>62.23</v>
      </c>
      <c r="K24">
        <v>70.64</v>
      </c>
      <c r="L24">
        <v>75.459999999999994</v>
      </c>
      <c r="M24">
        <v>77.83</v>
      </c>
      <c r="N24">
        <v>78.61</v>
      </c>
      <c r="O24">
        <v>78.2</v>
      </c>
      <c r="P24">
        <v>67.11</v>
      </c>
      <c r="Q24" t="s">
        <v>1</v>
      </c>
      <c r="R24" t="s">
        <v>1</v>
      </c>
      <c r="AD24">
        <v>-0.23538611925708697</v>
      </c>
      <c r="AE24">
        <v>0.83380209665047311</v>
      </c>
      <c r="AF24">
        <v>-4.0992749581706622E-2</v>
      </c>
      <c r="AG24">
        <v>-9.5231171852282692E-2</v>
      </c>
      <c r="AH24">
        <v>0.13514382130805092</v>
      </c>
      <c r="AI24">
        <v>6.8233295583238762E-2</v>
      </c>
      <c r="AJ24">
        <v>3.1407368142062131E-2</v>
      </c>
      <c r="AK24">
        <v>1.0021842477193843E-2</v>
      </c>
      <c r="AL24">
        <v>-5.215621422210881E-3</v>
      </c>
      <c r="AM24">
        <v>-0.14181585677749364</v>
      </c>
      <c r="AN24" t="e">
        <v>#VALUE!</v>
      </c>
      <c r="AO24" t="e">
        <v>#VALUE!</v>
      </c>
      <c r="AP24" t="e">
        <v>#VALUE!</v>
      </c>
      <c r="AW24">
        <f>(G24/F24 -1)</f>
        <v>-0.23538611925708697</v>
      </c>
      <c r="AX24">
        <f>(H24/G24 -1)</f>
        <v>0.83380209665047311</v>
      </c>
      <c r="AY24">
        <f>(I24/H24 -1)</f>
        <v>-4.0992749581706622E-2</v>
      </c>
      <c r="AZ24">
        <f>(J24/I24 -1)</f>
        <v>-9.5231171852282692E-2</v>
      </c>
      <c r="BA24">
        <f>(K24/J24 -1)</f>
        <v>0.13514382130805092</v>
      </c>
      <c r="BB24">
        <f>(L24/K24 -1)</f>
        <v>6.8233295583238762E-2</v>
      </c>
      <c r="BC24">
        <f>(M24/L24 -1)</f>
        <v>3.1407368142062131E-2</v>
      </c>
      <c r="BD24">
        <f>(N24/M24 -1)</f>
        <v>1.0021842477193843E-2</v>
      </c>
      <c r="BE24">
        <f>(O24/N24 -1)</f>
        <v>-5.215621422210881E-3</v>
      </c>
      <c r="BF24">
        <f>(P24/O24 -1)</f>
        <v>-0.14181585677749364</v>
      </c>
      <c r="BG24" t="e">
        <f>(Q24/P24 -1)</f>
        <v>#VALUE!</v>
      </c>
      <c r="BH24" t="e">
        <f>(R24/Q24 -1)</f>
        <v>#VALUE!</v>
      </c>
      <c r="BI24" t="e">
        <f>(S24/R24 -1)</f>
        <v>#VALUE!</v>
      </c>
    </row>
    <row r="25" spans="1:61" x14ac:dyDescent="0.3">
      <c r="A25" t="s">
        <v>69</v>
      </c>
      <c r="B25" t="s">
        <v>237</v>
      </c>
      <c r="C25" t="s">
        <v>1</v>
      </c>
      <c r="D25" t="s">
        <v>1</v>
      </c>
      <c r="E25" t="s">
        <v>1</v>
      </c>
      <c r="F25">
        <v>22.19</v>
      </c>
      <c r="G25">
        <v>11.03</v>
      </c>
      <c r="H25">
        <v>11.25</v>
      </c>
      <c r="I25">
        <v>5.68</v>
      </c>
      <c r="J25">
        <v>6.75</v>
      </c>
      <c r="K25">
        <v>15.3</v>
      </c>
      <c r="L25">
        <v>15.16</v>
      </c>
      <c r="M25">
        <v>16.25</v>
      </c>
      <c r="N25">
        <v>23.1</v>
      </c>
      <c r="O25">
        <v>18.440000000000001</v>
      </c>
      <c r="P25">
        <v>22.54</v>
      </c>
      <c r="Q25" t="s">
        <v>1</v>
      </c>
      <c r="R25" t="s">
        <v>1</v>
      </c>
      <c r="AD25">
        <v>-0.50292924740874279</v>
      </c>
      <c r="AE25">
        <v>1.9945602901178638E-2</v>
      </c>
      <c r="AF25">
        <v>-0.49511111111111117</v>
      </c>
      <c r="AG25">
        <v>0.18838028169014098</v>
      </c>
      <c r="AH25">
        <v>1.2666666666666666</v>
      </c>
      <c r="AI25">
        <v>-9.1503267973856994E-3</v>
      </c>
      <c r="AJ25">
        <v>7.1899736147757354E-2</v>
      </c>
      <c r="AK25">
        <v>0.42153846153846164</v>
      </c>
      <c r="AL25">
        <v>-0.20173160173160176</v>
      </c>
      <c r="AM25">
        <v>0.22234273318872</v>
      </c>
      <c r="AN25" t="e">
        <v>#VALUE!</v>
      </c>
      <c r="AO25" t="e">
        <v>#VALUE!</v>
      </c>
      <c r="AP25" t="e">
        <v>#VALUE!</v>
      </c>
      <c r="AW25">
        <f>(G25/F25 -1)</f>
        <v>-0.50292924740874279</v>
      </c>
      <c r="AX25">
        <f>(H25/G25 -1)</f>
        <v>1.9945602901178638E-2</v>
      </c>
      <c r="AY25">
        <f>(I25/H25 -1)</f>
        <v>-0.49511111111111117</v>
      </c>
      <c r="AZ25">
        <f>(J25/I25 -1)</f>
        <v>0.18838028169014098</v>
      </c>
      <c r="BA25">
        <f>(K25/J25 -1)</f>
        <v>1.2666666666666666</v>
      </c>
      <c r="BB25">
        <f>(L25/K25 -1)</f>
        <v>-9.1503267973856994E-3</v>
      </c>
      <c r="BC25">
        <f>(M25/L25 -1)</f>
        <v>7.1899736147757354E-2</v>
      </c>
      <c r="BD25">
        <f>(N25/M25 -1)</f>
        <v>0.42153846153846164</v>
      </c>
      <c r="BE25">
        <f>(O25/N25 -1)</f>
        <v>-0.20173160173160176</v>
      </c>
      <c r="BF25">
        <f>(P25/O25 -1)</f>
        <v>0.22234273318872</v>
      </c>
      <c r="BG25" t="e">
        <f>(Q25/P25 -1)</f>
        <v>#VALUE!</v>
      </c>
      <c r="BH25" t="e">
        <f>(R25/Q25 -1)</f>
        <v>#VALUE!</v>
      </c>
      <c r="BI25" t="e">
        <f>(S25/R25 -1)</f>
        <v>#VALUE!</v>
      </c>
    </row>
    <row r="26" spans="1:61" x14ac:dyDescent="0.3">
      <c r="A26" t="s">
        <v>51</v>
      </c>
      <c r="B26" t="s">
        <v>243</v>
      </c>
      <c r="C26">
        <v>48.4</v>
      </c>
      <c r="D26">
        <v>47.54</v>
      </c>
      <c r="E26">
        <v>44.66</v>
      </c>
      <c r="F26">
        <v>47.11</v>
      </c>
      <c r="G26">
        <v>45.42</v>
      </c>
      <c r="H26">
        <v>41.77</v>
      </c>
      <c r="I26">
        <v>48.84</v>
      </c>
      <c r="J26">
        <v>40.56</v>
      </c>
      <c r="K26">
        <v>39.15</v>
      </c>
      <c r="L26">
        <v>50.8</v>
      </c>
      <c r="M26">
        <v>77.37</v>
      </c>
      <c r="N26">
        <v>39.86</v>
      </c>
      <c r="O26">
        <v>36.96</v>
      </c>
      <c r="P26">
        <v>53.06</v>
      </c>
      <c r="Q26" t="s">
        <v>1</v>
      </c>
      <c r="R26" t="s">
        <v>1</v>
      </c>
      <c r="AD26">
        <v>-3.5873487582254282E-2</v>
      </c>
      <c r="AE26">
        <v>-8.0361074416556599E-2</v>
      </c>
      <c r="AF26">
        <v>0.1692602346181471</v>
      </c>
      <c r="AG26">
        <v>-0.16953316953316955</v>
      </c>
      <c r="AH26">
        <v>-3.4763313609467494E-2</v>
      </c>
      <c r="AI26">
        <v>0.29757343550446991</v>
      </c>
      <c r="AJ26">
        <v>0.52303149606299226</v>
      </c>
      <c r="AK26">
        <v>-0.4848132351040455</v>
      </c>
      <c r="AL26">
        <v>-7.2754641244355156E-2</v>
      </c>
      <c r="AM26">
        <v>0.43560606060606055</v>
      </c>
      <c r="AN26" t="e">
        <v>#VALUE!</v>
      </c>
      <c r="AO26" t="e">
        <v>#VALUE!</v>
      </c>
      <c r="AP26" t="e">
        <v>#VALUE!</v>
      </c>
      <c r="AW26">
        <f>(G26/F26 -1)</f>
        <v>-3.5873487582254282E-2</v>
      </c>
      <c r="AX26">
        <f>(H26/G26 -1)</f>
        <v>-8.0361074416556599E-2</v>
      </c>
      <c r="AY26">
        <f>(I26/H26 -1)</f>
        <v>0.1692602346181471</v>
      </c>
      <c r="AZ26">
        <f>(J26/I26 -1)</f>
        <v>-0.16953316953316955</v>
      </c>
      <c r="BA26">
        <f>(K26/J26 -1)</f>
        <v>-3.4763313609467494E-2</v>
      </c>
      <c r="BB26">
        <f>(L26/K26 -1)</f>
        <v>0.29757343550446991</v>
      </c>
      <c r="BC26">
        <f>(M26/L26 -1)</f>
        <v>0.52303149606299226</v>
      </c>
      <c r="BD26">
        <f>(N26/M26 -1)</f>
        <v>-0.4848132351040455</v>
      </c>
      <c r="BE26">
        <f>(O26/N26 -1)</f>
        <v>-7.2754641244355156E-2</v>
      </c>
      <c r="BF26">
        <f>(P26/O26 -1)</f>
        <v>0.43560606060606055</v>
      </c>
      <c r="BG26" t="e">
        <f>(Q26/P26 -1)</f>
        <v>#VALUE!</v>
      </c>
      <c r="BH26" t="e">
        <f>(R26/Q26 -1)</f>
        <v>#VALUE!</v>
      </c>
      <c r="BI26" t="e">
        <f>(S26/R26 -1)</f>
        <v>#VALUE!</v>
      </c>
    </row>
    <row r="27" spans="1:61" x14ac:dyDescent="0.3">
      <c r="A27" t="s">
        <v>61</v>
      </c>
      <c r="B27" t="s">
        <v>249</v>
      </c>
      <c r="C27">
        <v>63.2</v>
      </c>
      <c r="D27">
        <v>65.400000000000006</v>
      </c>
      <c r="E27">
        <v>35.04</v>
      </c>
      <c r="F27">
        <v>37.19</v>
      </c>
      <c r="G27">
        <v>34.590000000000003</v>
      </c>
      <c r="H27">
        <v>60.46</v>
      </c>
      <c r="I27">
        <v>63.06</v>
      </c>
      <c r="J27">
        <v>67.38</v>
      </c>
      <c r="K27">
        <v>57.51</v>
      </c>
      <c r="L27">
        <v>75.12</v>
      </c>
      <c r="M27">
        <v>64.86</v>
      </c>
      <c r="N27">
        <v>68.73</v>
      </c>
      <c r="O27">
        <v>70.28</v>
      </c>
      <c r="P27">
        <v>57.32</v>
      </c>
      <c r="Q27">
        <v>52.31</v>
      </c>
      <c r="R27" t="s">
        <v>1</v>
      </c>
      <c r="AD27">
        <v>-6.9911266469480871E-2</v>
      </c>
      <c r="AE27">
        <v>0.74790401850245725</v>
      </c>
      <c r="AF27">
        <v>4.300363876943436E-2</v>
      </c>
      <c r="AG27">
        <v>6.8506184586108354E-2</v>
      </c>
      <c r="AH27">
        <v>-0.1464826357969724</v>
      </c>
      <c r="AI27">
        <v>0.30620761606677105</v>
      </c>
      <c r="AJ27">
        <v>-0.13658146964856233</v>
      </c>
      <c r="AK27">
        <v>5.96669750231269E-2</v>
      </c>
      <c r="AL27">
        <v>2.2552015131674708E-2</v>
      </c>
      <c r="AM27">
        <v>-0.18440523619806493</v>
      </c>
      <c r="AN27">
        <v>-8.7404047452895983E-2</v>
      </c>
      <c r="AO27" t="e">
        <v>#VALUE!</v>
      </c>
      <c r="AP27" t="e">
        <v>#VALUE!</v>
      </c>
      <c r="AW27">
        <f>(G27/F27 -1)</f>
        <v>-6.9911266469480871E-2</v>
      </c>
      <c r="AX27">
        <f>(H27/G27 -1)</f>
        <v>0.74790401850245725</v>
      </c>
      <c r="AY27">
        <f>(I27/H27 -1)</f>
        <v>4.300363876943436E-2</v>
      </c>
      <c r="AZ27">
        <f>(J27/I27 -1)</f>
        <v>6.8506184586108354E-2</v>
      </c>
      <c r="BA27">
        <f>(K27/J27 -1)</f>
        <v>-0.1464826357969724</v>
      </c>
      <c r="BB27">
        <f>(L27/K27 -1)</f>
        <v>0.30620761606677105</v>
      </c>
      <c r="BC27">
        <f>(M27/L27 -1)</f>
        <v>-0.13658146964856233</v>
      </c>
      <c r="BD27">
        <f>(N27/M27 -1)</f>
        <v>5.96669750231269E-2</v>
      </c>
      <c r="BE27">
        <f>(O27/N27 -1)</f>
        <v>2.2552015131674708E-2</v>
      </c>
      <c r="BF27">
        <f>(P27/O27 -1)</f>
        <v>-0.18440523619806493</v>
      </c>
      <c r="BG27">
        <f>(Q27/P27 -1)</f>
        <v>-8.7404047452895983E-2</v>
      </c>
      <c r="BH27" t="e">
        <f>(R27/Q27 -1)</f>
        <v>#VALUE!</v>
      </c>
      <c r="BI27" t="e">
        <f>(S27/R27 -1)</f>
        <v>#VALUE!</v>
      </c>
    </row>
    <row r="28" spans="1:61" x14ac:dyDescent="0.3">
      <c r="A28" t="s">
        <v>67</v>
      </c>
      <c r="B28" t="s">
        <v>255</v>
      </c>
      <c r="C28">
        <v>66.14</v>
      </c>
      <c r="D28">
        <v>61.02</v>
      </c>
      <c r="E28">
        <v>46.51</v>
      </c>
      <c r="F28">
        <v>60.54</v>
      </c>
      <c r="G28">
        <v>56.27</v>
      </c>
      <c r="H28">
        <v>42.85</v>
      </c>
      <c r="I28">
        <v>46.97</v>
      </c>
      <c r="J28">
        <v>49.29</v>
      </c>
      <c r="K28">
        <v>59.77</v>
      </c>
      <c r="L28">
        <v>72.17</v>
      </c>
      <c r="M28">
        <v>65.27</v>
      </c>
      <c r="N28">
        <v>55.13</v>
      </c>
      <c r="O28">
        <v>60.52</v>
      </c>
      <c r="P28">
        <v>55.96</v>
      </c>
      <c r="Q28" t="s">
        <v>1</v>
      </c>
      <c r="R28" t="s">
        <v>1</v>
      </c>
      <c r="AD28">
        <v>-7.0531879748926274E-2</v>
      </c>
      <c r="AE28">
        <v>-0.23849298027368049</v>
      </c>
      <c r="AF28">
        <v>9.6149358226371051E-2</v>
      </c>
      <c r="AG28">
        <v>4.9393229721098608E-2</v>
      </c>
      <c r="AH28">
        <v>0.21261919253398265</v>
      </c>
      <c r="AI28">
        <v>0.20746193742680274</v>
      </c>
      <c r="AJ28">
        <v>-9.5607593182763018E-2</v>
      </c>
      <c r="AK28">
        <v>-0.15535468055768342</v>
      </c>
      <c r="AL28">
        <v>9.776890984944675E-2</v>
      </c>
      <c r="AM28">
        <v>-7.5346992729676154E-2</v>
      </c>
      <c r="AN28" t="e">
        <v>#VALUE!</v>
      </c>
      <c r="AO28" t="e">
        <v>#VALUE!</v>
      </c>
      <c r="AP28" t="e">
        <v>#VALUE!</v>
      </c>
      <c r="AW28">
        <f>(G28/F28 -1)</f>
        <v>-7.0531879748926274E-2</v>
      </c>
      <c r="AX28">
        <f>(H28/G28 -1)</f>
        <v>-0.23849298027368049</v>
      </c>
      <c r="AY28">
        <f>(I28/H28 -1)</f>
        <v>9.6149358226371051E-2</v>
      </c>
      <c r="AZ28">
        <f>(J28/I28 -1)</f>
        <v>4.9393229721098608E-2</v>
      </c>
      <c r="BA28">
        <f>(K28/J28 -1)</f>
        <v>0.21261919253398265</v>
      </c>
      <c r="BB28">
        <f>(L28/K28 -1)</f>
        <v>0.20746193742680274</v>
      </c>
      <c r="BC28">
        <f>(M28/L28 -1)</f>
        <v>-9.5607593182763018E-2</v>
      </c>
      <c r="BD28">
        <f>(N28/M28 -1)</f>
        <v>-0.15535468055768342</v>
      </c>
      <c r="BE28">
        <f>(O28/N28 -1)</f>
        <v>9.776890984944675E-2</v>
      </c>
      <c r="BF28">
        <f>(P28/O28 -1)</f>
        <v>-7.5346992729676154E-2</v>
      </c>
      <c r="BG28" t="e">
        <f>(Q28/P28 -1)</f>
        <v>#VALUE!</v>
      </c>
      <c r="BH28" t="e">
        <f>(R28/Q28 -1)</f>
        <v>#VALUE!</v>
      </c>
      <c r="BI28" t="e">
        <f>(S28/R28 -1)</f>
        <v>#VALUE!</v>
      </c>
    </row>
    <row r="29" spans="1:61" x14ac:dyDescent="0.3">
      <c r="A29" t="s">
        <v>68</v>
      </c>
      <c r="B29" t="s">
        <v>261</v>
      </c>
      <c r="C29">
        <v>28.1</v>
      </c>
      <c r="D29">
        <v>27.76</v>
      </c>
      <c r="E29">
        <v>33.22</v>
      </c>
      <c r="F29">
        <v>35.619999999999997</v>
      </c>
      <c r="G29">
        <v>32.5</v>
      </c>
      <c r="H29">
        <v>35.200000000000003</v>
      </c>
      <c r="I29">
        <v>36.71</v>
      </c>
      <c r="J29">
        <v>33.869999999999997</v>
      </c>
      <c r="K29">
        <v>35.19</v>
      </c>
      <c r="L29">
        <v>40.83</v>
      </c>
      <c r="M29">
        <v>33.090000000000003</v>
      </c>
      <c r="N29">
        <v>38.17</v>
      </c>
      <c r="O29">
        <v>33.82</v>
      </c>
      <c r="P29">
        <v>36.340000000000003</v>
      </c>
      <c r="Q29" t="s">
        <v>1</v>
      </c>
      <c r="R29" t="s">
        <v>1</v>
      </c>
      <c r="AD29">
        <v>-8.7591240875912302E-2</v>
      </c>
      <c r="AE29">
        <v>8.307692307692327E-2</v>
      </c>
      <c r="AF29">
        <v>4.2897727272727115E-2</v>
      </c>
      <c r="AG29">
        <v>-7.7363116317079927E-2</v>
      </c>
      <c r="AH29">
        <v>3.8972542072630567E-2</v>
      </c>
      <c r="AI29">
        <v>0.16027280477408357</v>
      </c>
      <c r="AJ29">
        <v>-0.18956649522409985</v>
      </c>
      <c r="AK29">
        <v>0.15352070111816252</v>
      </c>
      <c r="AL29">
        <v>-0.11396384595231857</v>
      </c>
      <c r="AM29">
        <v>7.4512123004139674E-2</v>
      </c>
      <c r="AN29" t="e">
        <v>#VALUE!</v>
      </c>
      <c r="AO29" t="e">
        <v>#VALUE!</v>
      </c>
      <c r="AP29" t="e">
        <v>#VALUE!</v>
      </c>
      <c r="AW29">
        <f>(G29/F29 -1)</f>
        <v>-8.7591240875912302E-2</v>
      </c>
      <c r="AX29">
        <f>(H29/G29 -1)</f>
        <v>8.307692307692327E-2</v>
      </c>
      <c r="AY29">
        <f>(I29/H29 -1)</f>
        <v>4.2897727272727115E-2</v>
      </c>
      <c r="AZ29">
        <f>(J29/I29 -1)</f>
        <v>-7.7363116317079927E-2</v>
      </c>
      <c r="BA29">
        <f>(K29/J29 -1)</f>
        <v>3.8972542072630567E-2</v>
      </c>
      <c r="BB29">
        <f>(L29/K29 -1)</f>
        <v>0.16027280477408357</v>
      </c>
      <c r="BC29">
        <f>(M29/L29 -1)</f>
        <v>-0.18956649522409985</v>
      </c>
      <c r="BD29">
        <f>(N29/M29 -1)</f>
        <v>0.15352070111816252</v>
      </c>
      <c r="BE29">
        <f>(O29/N29 -1)</f>
        <v>-0.11396384595231857</v>
      </c>
      <c r="BF29">
        <f>(P29/O29 -1)</f>
        <v>7.4512123004139674E-2</v>
      </c>
      <c r="BG29" t="e">
        <f>(Q29/P29 -1)</f>
        <v>#VALUE!</v>
      </c>
      <c r="BH29" t="e">
        <f>(R29/Q29 -1)</f>
        <v>#VALUE!</v>
      </c>
      <c r="BI29" t="e">
        <f>(S29/R29 -1)</f>
        <v>#VALUE!</v>
      </c>
    </row>
    <row r="30" spans="1:61" x14ac:dyDescent="0.3">
      <c r="A30" t="s">
        <v>64</v>
      </c>
      <c r="B30" t="s">
        <v>267</v>
      </c>
      <c r="C30">
        <v>43.75</v>
      </c>
      <c r="D30">
        <v>47.46</v>
      </c>
      <c r="E30">
        <v>38.700000000000003</v>
      </c>
      <c r="F30">
        <v>38.79</v>
      </c>
      <c r="G30">
        <v>35.4</v>
      </c>
      <c r="H30">
        <v>43.09</v>
      </c>
      <c r="I30">
        <v>32.74</v>
      </c>
      <c r="J30">
        <v>46.96</v>
      </c>
      <c r="K30">
        <v>36.17</v>
      </c>
      <c r="L30">
        <v>43.64</v>
      </c>
      <c r="M30">
        <v>45.41</v>
      </c>
      <c r="N30">
        <v>46.86</v>
      </c>
      <c r="O30">
        <v>40.54</v>
      </c>
      <c r="P30">
        <v>41.01</v>
      </c>
      <c r="Q30" t="s">
        <v>1</v>
      </c>
      <c r="R30" t="s">
        <v>1</v>
      </c>
      <c r="AD30">
        <v>-8.7393658159319432E-2</v>
      </c>
      <c r="AE30">
        <v>0.21723163841807924</v>
      </c>
      <c r="AF30">
        <v>-0.24019494082153636</v>
      </c>
      <c r="AG30">
        <v>0.43433109346365306</v>
      </c>
      <c r="AH30">
        <v>-0.22977001703577515</v>
      </c>
      <c r="AI30">
        <v>0.20652474426320144</v>
      </c>
      <c r="AJ30">
        <v>4.0559120073327071E-2</v>
      </c>
      <c r="AK30">
        <v>3.1931292666813604E-2</v>
      </c>
      <c r="AL30">
        <v>-0.13486982501067013</v>
      </c>
      <c r="AM30">
        <v>1.1593487913172051E-2</v>
      </c>
      <c r="AN30" t="e">
        <v>#VALUE!</v>
      </c>
      <c r="AO30" t="e">
        <v>#VALUE!</v>
      </c>
      <c r="AP30" t="e">
        <v>#VALUE!</v>
      </c>
      <c r="AW30">
        <f>(G30/F30 -1)</f>
        <v>-8.7393658159319432E-2</v>
      </c>
      <c r="AX30">
        <f>(H30/G30 -1)</f>
        <v>0.21723163841807924</v>
      </c>
      <c r="AY30">
        <f>(I30/H30 -1)</f>
        <v>-0.24019494082153636</v>
      </c>
      <c r="AZ30">
        <f>(J30/I30 -1)</f>
        <v>0.43433109346365306</v>
      </c>
      <c r="BA30">
        <f>(K30/J30 -1)</f>
        <v>-0.22977001703577515</v>
      </c>
      <c r="BB30">
        <f>(L30/K30 -1)</f>
        <v>0.20652474426320144</v>
      </c>
      <c r="BC30">
        <f>(M30/L30 -1)</f>
        <v>4.0559120073327071E-2</v>
      </c>
      <c r="BD30">
        <f>(N30/M30 -1)</f>
        <v>3.1931292666813604E-2</v>
      </c>
      <c r="BE30">
        <f>(O30/N30 -1)</f>
        <v>-0.13486982501067013</v>
      </c>
      <c r="BF30">
        <f>(P30/O30 -1)</f>
        <v>1.1593487913172051E-2</v>
      </c>
      <c r="BG30" t="e">
        <f>(Q30/P30 -1)</f>
        <v>#VALUE!</v>
      </c>
      <c r="BH30" t="e">
        <f>(R30/Q30 -1)</f>
        <v>#VALUE!</v>
      </c>
      <c r="BI30" t="e">
        <f>(S30/R30 -1)</f>
        <v>#VALUE!</v>
      </c>
    </row>
    <row r="31" spans="1:61" x14ac:dyDescent="0.3">
      <c r="A31" t="s">
        <v>63</v>
      </c>
      <c r="B31" t="s">
        <v>273</v>
      </c>
      <c r="C31">
        <v>47.93</v>
      </c>
      <c r="D31">
        <v>67.069999999999993</v>
      </c>
      <c r="E31">
        <v>54.47</v>
      </c>
      <c r="F31">
        <v>79.55</v>
      </c>
      <c r="G31">
        <v>59.27</v>
      </c>
      <c r="H31">
        <v>50.58</v>
      </c>
      <c r="I31">
        <v>48.5</v>
      </c>
      <c r="J31">
        <v>46.37</v>
      </c>
      <c r="K31">
        <v>46.74</v>
      </c>
      <c r="L31">
        <v>72.959999999999994</v>
      </c>
      <c r="M31">
        <v>65.84</v>
      </c>
      <c r="N31">
        <v>82.88</v>
      </c>
      <c r="O31">
        <v>79.64</v>
      </c>
      <c r="P31">
        <v>63.87</v>
      </c>
      <c r="Q31" t="s">
        <v>1</v>
      </c>
      <c r="R31" t="s">
        <v>1</v>
      </c>
      <c r="AD31">
        <v>-0.254934003771213</v>
      </c>
      <c r="AE31">
        <v>-0.1466171756369159</v>
      </c>
      <c r="AF31">
        <v>-4.1122973507315086E-2</v>
      </c>
      <c r="AG31">
        <v>-4.3917525773195965E-2</v>
      </c>
      <c r="AH31">
        <v>7.9792969592409335E-3</v>
      </c>
      <c r="AI31">
        <v>0.56097560975609739</v>
      </c>
      <c r="AJ31">
        <v>-9.7587719298245501E-2</v>
      </c>
      <c r="AK31">
        <v>0.25880923450789783</v>
      </c>
      <c r="AL31">
        <v>-3.9092664092663987E-2</v>
      </c>
      <c r="AM31">
        <v>-0.19801607232546459</v>
      </c>
      <c r="AN31" t="e">
        <v>#VALUE!</v>
      </c>
      <c r="AO31" t="e">
        <v>#VALUE!</v>
      </c>
      <c r="AP31" t="e">
        <v>#VALUE!</v>
      </c>
      <c r="AW31">
        <f>(G31/F31 -1)</f>
        <v>-0.254934003771213</v>
      </c>
      <c r="AX31">
        <f>(H31/G31 -1)</f>
        <v>-0.1466171756369159</v>
      </c>
      <c r="AY31">
        <f>(I31/H31 -1)</f>
        <v>-4.1122973507315086E-2</v>
      </c>
      <c r="AZ31">
        <f>(J31/I31 -1)</f>
        <v>-4.3917525773195965E-2</v>
      </c>
      <c r="BA31">
        <f>(K31/J31 -1)</f>
        <v>7.9792969592409335E-3</v>
      </c>
      <c r="BB31">
        <f>(L31/K31 -1)</f>
        <v>0.56097560975609739</v>
      </c>
      <c r="BC31">
        <f>(M31/L31 -1)</f>
        <v>-9.7587719298245501E-2</v>
      </c>
      <c r="BD31">
        <f>(N31/M31 -1)</f>
        <v>0.25880923450789783</v>
      </c>
      <c r="BE31">
        <f>(O31/N31 -1)</f>
        <v>-3.9092664092663987E-2</v>
      </c>
      <c r="BF31">
        <f>(P31/O31 -1)</f>
        <v>-0.19801607232546459</v>
      </c>
      <c r="BG31" t="e">
        <f>(Q31/P31 -1)</f>
        <v>#VALUE!</v>
      </c>
      <c r="BH31" t="e">
        <f>(R31/Q31 -1)</f>
        <v>#VALUE!</v>
      </c>
      <c r="BI31" t="e">
        <f>(S31/R31 -1)</f>
        <v>#VALUE!</v>
      </c>
    </row>
    <row r="32" spans="1:61" x14ac:dyDescent="0.3">
      <c r="A32" t="s">
        <v>54</v>
      </c>
      <c r="B32" t="s">
        <v>279</v>
      </c>
      <c r="C32" t="s">
        <v>1</v>
      </c>
      <c r="D32">
        <v>39.700000000000003</v>
      </c>
      <c r="E32">
        <v>39.32</v>
      </c>
      <c r="F32">
        <v>34.69</v>
      </c>
      <c r="G32">
        <v>44.52</v>
      </c>
      <c r="H32">
        <v>38.92</v>
      </c>
      <c r="I32">
        <v>43.53</v>
      </c>
      <c r="J32">
        <v>46.13</v>
      </c>
      <c r="K32">
        <v>41.41</v>
      </c>
      <c r="L32">
        <v>45.8</v>
      </c>
      <c r="M32">
        <v>56.35</v>
      </c>
      <c r="N32">
        <v>62.24</v>
      </c>
      <c r="O32">
        <v>72.209999999999994</v>
      </c>
      <c r="P32">
        <v>62.81</v>
      </c>
      <c r="Q32">
        <v>50.97</v>
      </c>
      <c r="R32" t="s">
        <v>1</v>
      </c>
      <c r="AD32">
        <v>0.28336696454309607</v>
      </c>
      <c r="AE32">
        <v>-0.12578616352201255</v>
      </c>
      <c r="AF32">
        <v>0.11844809866392603</v>
      </c>
      <c r="AG32">
        <v>5.9728922582127364E-2</v>
      </c>
      <c r="AH32">
        <v>-0.10231953175807518</v>
      </c>
      <c r="AI32">
        <v>0.10601304032842318</v>
      </c>
      <c r="AJ32">
        <v>0.23034934497816595</v>
      </c>
      <c r="AK32">
        <v>0.10452528837621999</v>
      </c>
      <c r="AL32">
        <v>0.16018637532133662</v>
      </c>
      <c r="AM32">
        <v>-0.13017587591746282</v>
      </c>
      <c r="AN32">
        <v>-0.18850501512498019</v>
      </c>
      <c r="AO32" t="e">
        <v>#VALUE!</v>
      </c>
      <c r="AP32" t="e">
        <v>#VALUE!</v>
      </c>
      <c r="AW32">
        <f>(G32/F32 -1)</f>
        <v>0.28336696454309607</v>
      </c>
      <c r="AX32">
        <f>(H32/G32 -1)</f>
        <v>-0.12578616352201255</v>
      </c>
      <c r="AY32">
        <f>(I32/H32 -1)</f>
        <v>0.11844809866392603</v>
      </c>
      <c r="AZ32">
        <f>(J32/I32 -1)</f>
        <v>5.9728922582127364E-2</v>
      </c>
      <c r="BA32">
        <f>(K32/J32 -1)</f>
        <v>-0.10231953175807518</v>
      </c>
      <c r="BB32">
        <f>(L32/K32 -1)</f>
        <v>0.10601304032842318</v>
      </c>
      <c r="BC32">
        <f>(M32/L32 -1)</f>
        <v>0.23034934497816595</v>
      </c>
      <c r="BD32">
        <f>(N32/M32 -1)</f>
        <v>0.10452528837621999</v>
      </c>
      <c r="BE32">
        <f>(O32/N32 -1)</f>
        <v>0.16018637532133662</v>
      </c>
      <c r="BF32">
        <f>(P32/O32 -1)</f>
        <v>-0.13017587591746282</v>
      </c>
      <c r="BG32">
        <f>(Q32/P32 -1)</f>
        <v>-0.18850501512498019</v>
      </c>
      <c r="BH32" t="e">
        <f>(R32/Q32 -1)</f>
        <v>#VALUE!</v>
      </c>
      <c r="BI32" t="e">
        <f>(S32/R32 -1)</f>
        <v>#VALUE!</v>
      </c>
    </row>
    <row r="33" spans="1:61" x14ac:dyDescent="0.3">
      <c r="A33" t="s">
        <v>58</v>
      </c>
      <c r="B33" t="s">
        <v>285</v>
      </c>
      <c r="C33">
        <v>78.069999999999993</v>
      </c>
      <c r="D33">
        <v>71.7</v>
      </c>
      <c r="E33">
        <v>50.34</v>
      </c>
      <c r="F33">
        <v>57.08</v>
      </c>
      <c r="G33">
        <v>51.55</v>
      </c>
      <c r="H33">
        <v>64.03</v>
      </c>
      <c r="I33">
        <v>91.64</v>
      </c>
      <c r="J33">
        <v>65.540000000000006</v>
      </c>
      <c r="K33">
        <v>64.92</v>
      </c>
      <c r="L33">
        <v>84.68</v>
      </c>
      <c r="M33">
        <v>86.55</v>
      </c>
      <c r="N33">
        <v>78.5</v>
      </c>
      <c r="O33">
        <v>47.17</v>
      </c>
      <c r="P33">
        <v>47.8</v>
      </c>
      <c r="Q33" t="s">
        <v>1</v>
      </c>
      <c r="R33" t="s">
        <v>1</v>
      </c>
      <c r="AD33">
        <v>-9.6881569726699368E-2</v>
      </c>
      <c r="AE33">
        <v>0.2420950533462658</v>
      </c>
      <c r="AF33">
        <v>0.43120412306731226</v>
      </c>
      <c r="AG33">
        <v>-0.28481012658227844</v>
      </c>
      <c r="AH33">
        <v>-9.4598718339945487E-3</v>
      </c>
      <c r="AI33">
        <v>0.30437461491065942</v>
      </c>
      <c r="AJ33">
        <v>2.2083136513934676E-2</v>
      </c>
      <c r="AK33">
        <v>-9.3009820912767105E-2</v>
      </c>
      <c r="AL33">
        <v>-0.39910828025477707</v>
      </c>
      <c r="AM33">
        <v>1.335594657621364E-2</v>
      </c>
      <c r="AN33" t="e">
        <v>#VALUE!</v>
      </c>
      <c r="AO33" t="e">
        <v>#VALUE!</v>
      </c>
      <c r="AP33" t="e">
        <v>#VALUE!</v>
      </c>
      <c r="AW33">
        <f>(G33/F33 -1)</f>
        <v>-9.6881569726699368E-2</v>
      </c>
      <c r="AX33">
        <f>(H33/G33 -1)</f>
        <v>0.2420950533462658</v>
      </c>
      <c r="AY33">
        <f>(I33/H33 -1)</f>
        <v>0.43120412306731226</v>
      </c>
      <c r="AZ33">
        <f>(J33/I33 -1)</f>
        <v>-0.28481012658227844</v>
      </c>
      <c r="BA33">
        <f>(K33/J33 -1)</f>
        <v>-9.4598718339945487E-3</v>
      </c>
      <c r="BB33">
        <f>(L33/K33 -1)</f>
        <v>0.30437461491065942</v>
      </c>
      <c r="BC33">
        <f>(M33/L33 -1)</f>
        <v>2.2083136513934676E-2</v>
      </c>
      <c r="BD33">
        <f>(N33/M33 -1)</f>
        <v>-9.3009820912767105E-2</v>
      </c>
      <c r="BE33">
        <f>(O33/N33 -1)</f>
        <v>-0.39910828025477707</v>
      </c>
      <c r="BF33">
        <f>(P33/O33 -1)</f>
        <v>1.335594657621364E-2</v>
      </c>
      <c r="BG33" t="e">
        <f>(Q33/P33 -1)</f>
        <v>#VALUE!</v>
      </c>
      <c r="BH33" t="e">
        <f>(R33/Q33 -1)</f>
        <v>#VALUE!</v>
      </c>
      <c r="BI33" t="e">
        <f>(S33/R33 -1)</f>
        <v>#VALUE!</v>
      </c>
    </row>
    <row r="34" spans="1:61" x14ac:dyDescent="0.3">
      <c r="A34" t="s">
        <v>62</v>
      </c>
      <c r="B34" t="s">
        <v>291</v>
      </c>
      <c r="C34">
        <v>58.01</v>
      </c>
      <c r="D34">
        <v>40.78</v>
      </c>
      <c r="E34">
        <v>55.15</v>
      </c>
      <c r="F34">
        <v>63.98</v>
      </c>
      <c r="G34">
        <v>54.56</v>
      </c>
      <c r="H34">
        <v>39.25</v>
      </c>
      <c r="I34">
        <v>52.57</v>
      </c>
      <c r="J34">
        <v>55.72</v>
      </c>
      <c r="K34">
        <v>39.74</v>
      </c>
      <c r="L34">
        <v>36.409999999999997</v>
      </c>
      <c r="M34">
        <v>46.45</v>
      </c>
      <c r="N34">
        <v>44.63</v>
      </c>
      <c r="O34">
        <v>53.39</v>
      </c>
      <c r="P34">
        <v>43.85</v>
      </c>
      <c r="Q34">
        <v>49.77</v>
      </c>
      <c r="R34" t="s">
        <v>1</v>
      </c>
      <c r="AD34">
        <v>-0.14723351047202238</v>
      </c>
      <c r="AE34">
        <v>-0.28060850439882701</v>
      </c>
      <c r="AF34">
        <v>0.33936305732484073</v>
      </c>
      <c r="AG34">
        <v>5.9920106524633754E-2</v>
      </c>
      <c r="AH34">
        <v>-0.28679109834888727</v>
      </c>
      <c r="AI34">
        <v>-8.3794665324610107E-2</v>
      </c>
      <c r="AJ34">
        <v>0.27574842076352679</v>
      </c>
      <c r="AK34">
        <v>-3.9181916038751319E-2</v>
      </c>
      <c r="AL34">
        <v>0.19628052879229219</v>
      </c>
      <c r="AM34">
        <v>-0.17868514703127925</v>
      </c>
      <c r="AN34">
        <v>0.13500570125427602</v>
      </c>
      <c r="AO34" t="e">
        <v>#VALUE!</v>
      </c>
      <c r="AP34" t="e">
        <v>#VALUE!</v>
      </c>
      <c r="AW34">
        <f>(G34/F34 -1)</f>
        <v>-0.14723351047202238</v>
      </c>
      <c r="AX34">
        <f>(H34/G34 -1)</f>
        <v>-0.28060850439882701</v>
      </c>
      <c r="AY34">
        <f>(I34/H34 -1)</f>
        <v>0.33936305732484073</v>
      </c>
      <c r="AZ34">
        <f>(J34/I34 -1)</f>
        <v>5.9920106524633754E-2</v>
      </c>
      <c r="BA34">
        <f>(K34/J34 -1)</f>
        <v>-0.28679109834888727</v>
      </c>
      <c r="BB34">
        <f>(L34/K34 -1)</f>
        <v>-8.3794665324610107E-2</v>
      </c>
      <c r="BC34">
        <f>(M34/L34 -1)</f>
        <v>0.27574842076352679</v>
      </c>
      <c r="BD34">
        <f>(N34/M34 -1)</f>
        <v>-3.9181916038751319E-2</v>
      </c>
      <c r="BE34">
        <f>(O34/N34 -1)</f>
        <v>0.19628052879229219</v>
      </c>
      <c r="BF34">
        <f>(P34/O34 -1)</f>
        <v>-0.17868514703127925</v>
      </c>
      <c r="BG34">
        <f>(Q34/P34 -1)</f>
        <v>0.13500570125427602</v>
      </c>
      <c r="BH34" t="e">
        <f>(R34/Q34 -1)</f>
        <v>#VALUE!</v>
      </c>
      <c r="BI34" t="e">
        <f>(S34/R34 -1)</f>
        <v>#VALUE!</v>
      </c>
    </row>
    <row r="35" spans="1:61" x14ac:dyDescent="0.3">
      <c r="A35" t="s">
        <v>43</v>
      </c>
      <c r="B35" t="s">
        <v>297</v>
      </c>
      <c r="C35">
        <v>31</v>
      </c>
      <c r="D35">
        <v>64.599999999999994</v>
      </c>
      <c r="E35">
        <v>38.61</v>
      </c>
      <c r="F35">
        <v>41.89</v>
      </c>
      <c r="G35">
        <v>42.35</v>
      </c>
      <c r="H35">
        <v>47.21</v>
      </c>
      <c r="I35">
        <v>80.17</v>
      </c>
      <c r="J35">
        <v>48.17</v>
      </c>
      <c r="K35">
        <v>55.5</v>
      </c>
      <c r="L35">
        <v>68.39</v>
      </c>
      <c r="M35">
        <v>61.68</v>
      </c>
      <c r="N35">
        <v>77.39</v>
      </c>
      <c r="O35">
        <v>52.91</v>
      </c>
      <c r="P35">
        <v>80.48</v>
      </c>
      <c r="Q35" t="s">
        <v>1</v>
      </c>
      <c r="R35" t="s">
        <v>1</v>
      </c>
      <c r="AD35">
        <v>1.0981141083791002E-2</v>
      </c>
      <c r="AE35">
        <v>0.11475796930342375</v>
      </c>
      <c r="AF35">
        <v>0.69815717009108247</v>
      </c>
      <c r="AG35">
        <v>-0.39915180241985782</v>
      </c>
      <c r="AH35">
        <v>0.15216940004151969</v>
      </c>
      <c r="AI35">
        <v>0.23225225225225232</v>
      </c>
      <c r="AJ35">
        <v>-9.8113759321538208E-2</v>
      </c>
      <c r="AK35">
        <v>0.25470168612191957</v>
      </c>
      <c r="AL35">
        <v>-0.31631993797648283</v>
      </c>
      <c r="AM35">
        <v>0.52107352107352134</v>
      </c>
      <c r="AN35" t="e">
        <v>#VALUE!</v>
      </c>
      <c r="AO35" t="e">
        <v>#VALUE!</v>
      </c>
      <c r="AP35" t="e">
        <v>#VALUE!</v>
      </c>
      <c r="AW35">
        <f>(G35/F35 -1)</f>
        <v>1.0981141083791002E-2</v>
      </c>
      <c r="AX35">
        <f>(H35/G35 -1)</f>
        <v>0.11475796930342375</v>
      </c>
      <c r="AY35">
        <f>(I35/H35 -1)</f>
        <v>0.69815717009108247</v>
      </c>
      <c r="AZ35">
        <f>(J35/I35 -1)</f>
        <v>-0.39915180241985782</v>
      </c>
      <c r="BA35">
        <f>(K35/J35 -1)</f>
        <v>0.15216940004151969</v>
      </c>
      <c r="BB35">
        <f>(L35/K35 -1)</f>
        <v>0.23225225225225232</v>
      </c>
      <c r="BC35">
        <f>(M35/L35 -1)</f>
        <v>-9.8113759321538208E-2</v>
      </c>
      <c r="BD35">
        <f>(N35/M35 -1)</f>
        <v>0.25470168612191957</v>
      </c>
      <c r="BE35">
        <f>(O35/N35 -1)</f>
        <v>-0.31631993797648283</v>
      </c>
      <c r="BF35">
        <f>(P35/O35 -1)</f>
        <v>0.52107352107352134</v>
      </c>
      <c r="BG35" t="e">
        <f>(Q35/P35 -1)</f>
        <v>#VALUE!</v>
      </c>
      <c r="BH35" t="e">
        <f>(R35/Q35 -1)</f>
        <v>#VALUE!</v>
      </c>
      <c r="BI35" t="e">
        <f>(S35/R35 -1)</f>
        <v>#VALUE!</v>
      </c>
    </row>
    <row r="36" spans="1:61" x14ac:dyDescent="0.3">
      <c r="A36" t="s">
        <v>50</v>
      </c>
      <c r="B36" t="s">
        <v>303</v>
      </c>
      <c r="C36">
        <v>84.96</v>
      </c>
      <c r="D36">
        <v>59.23</v>
      </c>
      <c r="E36">
        <v>55.66</v>
      </c>
      <c r="F36">
        <v>67</v>
      </c>
      <c r="G36">
        <v>72.16</v>
      </c>
      <c r="H36">
        <v>43.89</v>
      </c>
      <c r="I36">
        <v>80.7</v>
      </c>
      <c r="J36">
        <v>53.97</v>
      </c>
      <c r="K36">
        <v>77.709999999999994</v>
      </c>
      <c r="L36">
        <v>84.89</v>
      </c>
      <c r="M36">
        <v>71.86</v>
      </c>
      <c r="N36">
        <v>46.45</v>
      </c>
      <c r="O36">
        <v>66.790000000000006</v>
      </c>
      <c r="P36">
        <v>59.62</v>
      </c>
      <c r="Q36" t="s">
        <v>1</v>
      </c>
      <c r="R36" t="s">
        <v>1</v>
      </c>
      <c r="AD36">
        <v>7.7014925373134258E-2</v>
      </c>
      <c r="AE36">
        <v>-0.39176829268292679</v>
      </c>
      <c r="AF36">
        <v>0.83868762816131248</v>
      </c>
      <c r="AG36">
        <v>-0.33122676579925658</v>
      </c>
      <c r="AH36">
        <v>0.4398740040763387</v>
      </c>
      <c r="AI36">
        <v>9.2394801183888875E-2</v>
      </c>
      <c r="AJ36">
        <v>-0.15349275533042761</v>
      </c>
      <c r="AK36">
        <v>-0.35360423044809342</v>
      </c>
      <c r="AL36">
        <v>0.43789020452099026</v>
      </c>
      <c r="AM36">
        <v>-0.10735139991016629</v>
      </c>
      <c r="AN36" t="e">
        <v>#VALUE!</v>
      </c>
      <c r="AO36" t="e">
        <v>#VALUE!</v>
      </c>
      <c r="AP36" t="e">
        <v>#VALUE!</v>
      </c>
      <c r="AW36">
        <f>(G36/F36 -1)</f>
        <v>7.7014925373134258E-2</v>
      </c>
      <c r="AX36">
        <f>(H36/G36 -1)</f>
        <v>-0.39176829268292679</v>
      </c>
      <c r="AY36">
        <f>(I36/H36 -1)</f>
        <v>0.83868762816131248</v>
      </c>
      <c r="AZ36">
        <f>(J36/I36 -1)</f>
        <v>-0.33122676579925658</v>
      </c>
      <c r="BA36">
        <f>(K36/J36 -1)</f>
        <v>0.4398740040763387</v>
      </c>
      <c r="BB36">
        <f>(L36/K36 -1)</f>
        <v>9.2394801183888875E-2</v>
      </c>
      <c r="BC36">
        <f>(M36/L36 -1)</f>
        <v>-0.15349275533042761</v>
      </c>
      <c r="BD36">
        <f>(N36/M36 -1)</f>
        <v>-0.35360423044809342</v>
      </c>
      <c r="BE36">
        <f>(O36/N36 -1)</f>
        <v>0.43789020452099026</v>
      </c>
      <c r="BF36">
        <f>(P36/O36 -1)</f>
        <v>-0.10735139991016629</v>
      </c>
      <c r="BG36" t="e">
        <f>(Q36/P36 -1)</f>
        <v>#VALUE!</v>
      </c>
      <c r="BH36" t="e">
        <f>(R36/Q36 -1)</f>
        <v>#VALUE!</v>
      </c>
      <c r="BI36" t="e">
        <f>(S36/R36 -1)</f>
        <v>#VALUE!</v>
      </c>
    </row>
    <row r="37" spans="1:61" x14ac:dyDescent="0.3">
      <c r="A37" t="s">
        <v>77</v>
      </c>
      <c r="B37" t="s">
        <v>309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>
        <v>45.35</v>
      </c>
      <c r="K37">
        <v>61.6</v>
      </c>
      <c r="L37">
        <v>67.53</v>
      </c>
      <c r="M37">
        <v>74.88</v>
      </c>
      <c r="N37">
        <v>78.819999999999993</v>
      </c>
      <c r="O37">
        <v>59.94</v>
      </c>
      <c r="P37">
        <v>50.89</v>
      </c>
      <c r="Q37" t="s">
        <v>1</v>
      </c>
      <c r="R37" t="s">
        <v>1</v>
      </c>
      <c r="AD37" t="e">
        <v>#VALUE!</v>
      </c>
      <c r="AE37" t="e">
        <v>#VALUE!</v>
      </c>
      <c r="AF37" t="e">
        <v>#VALUE!</v>
      </c>
      <c r="AG37" t="e">
        <v>#VALUE!</v>
      </c>
      <c r="AH37">
        <v>0.35832414553472991</v>
      </c>
      <c r="AI37">
        <v>9.6266233766233666E-2</v>
      </c>
      <c r="AJ37">
        <v>0.1088405153265215</v>
      </c>
      <c r="AK37">
        <v>5.2617521367521292E-2</v>
      </c>
      <c r="AL37">
        <v>-0.239533113422989</v>
      </c>
      <c r="AM37">
        <v>-0.1509843176509843</v>
      </c>
      <c r="AN37" t="e">
        <v>#VALUE!</v>
      </c>
      <c r="AO37" t="e">
        <v>#VALUE!</v>
      </c>
      <c r="AP37" t="e">
        <v>#VALUE!</v>
      </c>
      <c r="AW37" t="e">
        <f>(G37/F37 -1)</f>
        <v>#VALUE!</v>
      </c>
      <c r="AX37" t="e">
        <f>(H37/G37 -1)</f>
        <v>#VALUE!</v>
      </c>
      <c r="AY37" t="e">
        <f>(I37/H37 -1)</f>
        <v>#VALUE!</v>
      </c>
      <c r="AZ37" t="e">
        <f>(J37/I37 -1)</f>
        <v>#VALUE!</v>
      </c>
      <c r="BA37">
        <f>(K37/J37 -1)</f>
        <v>0.35832414553472991</v>
      </c>
      <c r="BB37">
        <f>(L37/K37 -1)</f>
        <v>9.6266233766233666E-2</v>
      </c>
      <c r="BC37">
        <f>(M37/L37 -1)</f>
        <v>0.1088405153265215</v>
      </c>
      <c r="BD37">
        <f>(N37/M37 -1)</f>
        <v>5.2617521367521292E-2</v>
      </c>
      <c r="BE37">
        <f>(O37/N37 -1)</f>
        <v>-0.239533113422989</v>
      </c>
      <c r="BF37">
        <f>(P37/O37 -1)</f>
        <v>-0.1509843176509843</v>
      </c>
      <c r="BG37" t="e">
        <f>(Q37/P37 -1)</f>
        <v>#VALUE!</v>
      </c>
      <c r="BH37" t="e">
        <f>(R37/Q37 -1)</f>
        <v>#VALUE!</v>
      </c>
      <c r="BI37" t="e">
        <f>(S37/R37 -1)</f>
        <v>#VALUE!</v>
      </c>
    </row>
    <row r="38" spans="1:61" x14ac:dyDescent="0.3">
      <c r="A38" t="s">
        <v>70</v>
      </c>
      <c r="B38" t="s">
        <v>315</v>
      </c>
      <c r="C38">
        <v>13.27</v>
      </c>
      <c r="D38">
        <v>26.5</v>
      </c>
      <c r="E38">
        <v>35.85</v>
      </c>
      <c r="F38">
        <v>32.979999999999997</v>
      </c>
      <c r="G38">
        <v>53.79</v>
      </c>
      <c r="H38">
        <v>48.02</v>
      </c>
      <c r="I38">
        <v>51.35</v>
      </c>
      <c r="J38">
        <v>50.41</v>
      </c>
      <c r="K38">
        <v>66.989999999999995</v>
      </c>
      <c r="L38">
        <v>73.33</v>
      </c>
      <c r="M38">
        <v>70.83</v>
      </c>
      <c r="N38">
        <v>70.19</v>
      </c>
      <c r="O38">
        <v>68.239999999999995</v>
      </c>
      <c r="P38">
        <v>69.19</v>
      </c>
      <c r="Q38" t="s">
        <v>1</v>
      </c>
      <c r="R38" t="s">
        <v>1</v>
      </c>
      <c r="AD38">
        <v>0.63098847786537315</v>
      </c>
      <c r="AE38">
        <v>-0.10726900910949988</v>
      </c>
      <c r="AF38">
        <v>6.9346105789254375E-2</v>
      </c>
      <c r="AG38">
        <v>-1.8305744888023501E-2</v>
      </c>
      <c r="AH38">
        <v>0.32890299543741319</v>
      </c>
      <c r="AI38">
        <v>9.4640991192715296E-2</v>
      </c>
      <c r="AJ38">
        <v>-3.4092458748124943E-2</v>
      </c>
      <c r="AK38">
        <v>-9.0357193279684278E-3</v>
      </c>
      <c r="AL38">
        <v>-2.7781735289927334E-2</v>
      </c>
      <c r="AM38">
        <v>1.3921453692848917E-2</v>
      </c>
      <c r="AN38" t="e">
        <v>#VALUE!</v>
      </c>
      <c r="AO38" t="e">
        <v>#VALUE!</v>
      </c>
      <c r="AP38" t="e">
        <v>#VALUE!</v>
      </c>
      <c r="AW38">
        <f>(G38/F38 -1)</f>
        <v>0.63098847786537315</v>
      </c>
      <c r="AX38">
        <f>(H38/G38 -1)</f>
        <v>-0.10726900910949988</v>
      </c>
      <c r="AY38">
        <f>(I38/H38 -1)</f>
        <v>6.9346105789254375E-2</v>
      </c>
      <c r="AZ38">
        <f>(J38/I38 -1)</f>
        <v>-1.8305744888023501E-2</v>
      </c>
      <c r="BA38">
        <f>(K38/J38 -1)</f>
        <v>0.32890299543741319</v>
      </c>
      <c r="BB38">
        <f>(L38/K38 -1)</f>
        <v>9.4640991192715296E-2</v>
      </c>
      <c r="BC38">
        <f>(M38/L38 -1)</f>
        <v>-3.4092458748124943E-2</v>
      </c>
      <c r="BD38">
        <f>(N38/M38 -1)</f>
        <v>-9.0357193279684278E-3</v>
      </c>
      <c r="BE38">
        <f>(O38/N38 -1)</f>
        <v>-2.7781735289927334E-2</v>
      </c>
      <c r="BF38">
        <f>(P38/O38 -1)</f>
        <v>1.3921453692848917E-2</v>
      </c>
      <c r="BG38" t="e">
        <f>(Q38/P38 -1)</f>
        <v>#VALUE!</v>
      </c>
      <c r="BH38" t="e">
        <f>(R38/Q38 -1)</f>
        <v>#VALUE!</v>
      </c>
      <c r="BI38" t="e">
        <f>(S38/R38 -1)</f>
        <v>#VALUE!</v>
      </c>
    </row>
    <row r="39" spans="1:61" x14ac:dyDescent="0.3">
      <c r="A39" t="s">
        <v>79</v>
      </c>
      <c r="B39" t="s">
        <v>321</v>
      </c>
      <c r="C39" t="s">
        <v>1</v>
      </c>
      <c r="D39" t="s">
        <v>1</v>
      </c>
      <c r="E39" t="s">
        <v>1</v>
      </c>
      <c r="F39" t="s">
        <v>1</v>
      </c>
      <c r="G39">
        <v>23.16</v>
      </c>
      <c r="H39">
        <v>32.020000000000003</v>
      </c>
      <c r="I39">
        <v>29.67</v>
      </c>
      <c r="J39">
        <v>32.619999999999997</v>
      </c>
      <c r="K39">
        <v>30.97</v>
      </c>
      <c r="L39">
        <v>32.42</v>
      </c>
      <c r="M39">
        <v>38.950000000000003</v>
      </c>
      <c r="N39">
        <v>30.5</v>
      </c>
      <c r="O39">
        <v>35.159999999999997</v>
      </c>
      <c r="P39">
        <v>29.89</v>
      </c>
      <c r="Q39">
        <v>38.86</v>
      </c>
      <c r="R39" t="s">
        <v>1</v>
      </c>
      <c r="AD39" t="e">
        <v>#VALUE!</v>
      </c>
      <c r="AE39">
        <v>0.38255613126079457</v>
      </c>
      <c r="AF39">
        <v>-7.339163023110562E-2</v>
      </c>
      <c r="AG39">
        <v>9.9427030670711014E-2</v>
      </c>
      <c r="AH39">
        <v>-5.0582464745554834E-2</v>
      </c>
      <c r="AI39">
        <v>4.6819502744591679E-2</v>
      </c>
      <c r="AJ39">
        <v>0.20141887723627394</v>
      </c>
      <c r="AK39">
        <v>-0.21694480102695768</v>
      </c>
      <c r="AL39">
        <v>0.15278688524590156</v>
      </c>
      <c r="AM39">
        <v>-0.14988623435722404</v>
      </c>
      <c r="AN39">
        <v>0.30010036801605877</v>
      </c>
      <c r="AO39" t="e">
        <v>#VALUE!</v>
      </c>
      <c r="AP39" t="e">
        <v>#VALUE!</v>
      </c>
      <c r="AW39" t="e">
        <f>(G39/F39 -1)</f>
        <v>#VALUE!</v>
      </c>
      <c r="AX39">
        <f>(H39/G39 -1)</f>
        <v>0.38255613126079457</v>
      </c>
      <c r="AY39">
        <f>(I39/H39 -1)</f>
        <v>-7.339163023110562E-2</v>
      </c>
      <c r="AZ39">
        <f>(J39/I39 -1)</f>
        <v>9.9427030670711014E-2</v>
      </c>
      <c r="BA39">
        <f>(K39/J39 -1)</f>
        <v>-5.0582464745554834E-2</v>
      </c>
      <c r="BB39">
        <f>(L39/K39 -1)</f>
        <v>4.6819502744591679E-2</v>
      </c>
      <c r="BC39">
        <f>(M39/L39 -1)</f>
        <v>0.20141887723627394</v>
      </c>
      <c r="BD39">
        <f>(N39/M39 -1)</f>
        <v>-0.21694480102695768</v>
      </c>
      <c r="BE39">
        <f>(O39/N39 -1)</f>
        <v>0.15278688524590156</v>
      </c>
      <c r="BF39">
        <f>(P39/O39 -1)</f>
        <v>-0.14988623435722404</v>
      </c>
      <c r="BG39">
        <f>(Q39/P39 -1)</f>
        <v>0.30010036801605877</v>
      </c>
      <c r="BH39" t="e">
        <f>(R39/Q39 -1)</f>
        <v>#VALUE!</v>
      </c>
      <c r="BI39" t="e">
        <f>(S39/R39 -1)</f>
        <v>#VALUE!</v>
      </c>
    </row>
    <row r="40" spans="1:61" x14ac:dyDescent="0.3">
      <c r="A40" t="s">
        <v>55</v>
      </c>
      <c r="B40" t="s">
        <v>327</v>
      </c>
      <c r="C40">
        <v>39.76</v>
      </c>
      <c r="D40">
        <v>46.4</v>
      </c>
      <c r="E40">
        <v>47.92</v>
      </c>
      <c r="F40">
        <v>49.73</v>
      </c>
      <c r="G40">
        <v>46.03</v>
      </c>
      <c r="H40">
        <v>47.35</v>
      </c>
      <c r="I40">
        <v>45.82</v>
      </c>
      <c r="J40">
        <v>48.53</v>
      </c>
      <c r="K40">
        <v>50.94</v>
      </c>
      <c r="L40">
        <v>54.43</v>
      </c>
      <c r="M40">
        <v>40.06</v>
      </c>
      <c r="N40">
        <v>41.09</v>
      </c>
      <c r="O40">
        <v>41.94</v>
      </c>
      <c r="P40">
        <v>38.9</v>
      </c>
      <c r="Q40" t="s">
        <v>1</v>
      </c>
      <c r="R40" t="s">
        <v>1</v>
      </c>
      <c r="AD40">
        <v>-7.4401769555600183E-2</v>
      </c>
      <c r="AE40">
        <v>2.867694981533786E-2</v>
      </c>
      <c r="AF40">
        <v>-3.2312565997888121E-2</v>
      </c>
      <c r="AG40">
        <v>5.9144478393714506E-2</v>
      </c>
      <c r="AH40">
        <v>4.9660004121162116E-2</v>
      </c>
      <c r="AI40">
        <v>6.8511974872399017E-2</v>
      </c>
      <c r="AJ40">
        <v>-0.26400881866617665</v>
      </c>
      <c r="AK40">
        <v>2.571143285072397E-2</v>
      </c>
      <c r="AL40">
        <v>2.0686298369432921E-2</v>
      </c>
      <c r="AM40">
        <v>-7.248450166905096E-2</v>
      </c>
      <c r="AN40" t="e">
        <v>#VALUE!</v>
      </c>
      <c r="AO40" t="e">
        <v>#VALUE!</v>
      </c>
      <c r="AP40" t="e">
        <v>#VALUE!</v>
      </c>
      <c r="AW40">
        <f>(G40/F40 -1)</f>
        <v>-7.4401769555600183E-2</v>
      </c>
      <c r="AX40">
        <f>(H40/G40 -1)</f>
        <v>2.867694981533786E-2</v>
      </c>
      <c r="AY40">
        <f>(I40/H40 -1)</f>
        <v>-3.2312565997888121E-2</v>
      </c>
      <c r="AZ40">
        <f>(J40/I40 -1)</f>
        <v>5.9144478393714506E-2</v>
      </c>
      <c r="BA40">
        <f>(K40/J40 -1)</f>
        <v>4.9660004121162116E-2</v>
      </c>
      <c r="BB40">
        <f>(L40/K40 -1)</f>
        <v>6.8511974872399017E-2</v>
      </c>
      <c r="BC40">
        <f>(M40/L40 -1)</f>
        <v>-0.26400881866617665</v>
      </c>
      <c r="BD40">
        <f>(N40/M40 -1)</f>
        <v>2.571143285072397E-2</v>
      </c>
      <c r="BE40">
        <f>(O40/N40 -1)</f>
        <v>2.0686298369432921E-2</v>
      </c>
      <c r="BF40">
        <f>(P40/O40 -1)</f>
        <v>-7.248450166905096E-2</v>
      </c>
      <c r="BG40" t="e">
        <f>(Q40/P40 -1)</f>
        <v>#VALUE!</v>
      </c>
      <c r="BH40" t="e">
        <f>(R40/Q40 -1)</f>
        <v>#VALUE!</v>
      </c>
      <c r="BI40" t="e">
        <f>(S40/R40 -1)</f>
        <v>#VALUE!</v>
      </c>
    </row>
    <row r="41" spans="1:61" x14ac:dyDescent="0.3">
      <c r="A41" t="s">
        <v>66</v>
      </c>
      <c r="B41" t="s">
        <v>333</v>
      </c>
      <c r="C41">
        <v>14.17</v>
      </c>
      <c r="D41">
        <v>36.83</v>
      </c>
      <c r="E41">
        <v>52.17</v>
      </c>
      <c r="F41">
        <v>37.51</v>
      </c>
      <c r="G41">
        <v>44.88</v>
      </c>
      <c r="H41">
        <v>49.45</v>
      </c>
      <c r="I41">
        <v>74.78</v>
      </c>
      <c r="J41">
        <v>77.790000000000006</v>
      </c>
      <c r="K41">
        <v>34.020000000000003</v>
      </c>
      <c r="L41">
        <v>62</v>
      </c>
      <c r="M41">
        <v>41.17</v>
      </c>
      <c r="N41">
        <v>37.549999999999997</v>
      </c>
      <c r="O41">
        <v>34.270000000000003</v>
      </c>
      <c r="P41">
        <v>35.590000000000003</v>
      </c>
      <c r="Q41">
        <v>35.21</v>
      </c>
      <c r="R41" t="s">
        <v>1</v>
      </c>
      <c r="AD41">
        <v>0.19648093841642233</v>
      </c>
      <c r="AE41">
        <v>0.10182709447415328</v>
      </c>
      <c r="AF41">
        <v>0.51223458038422653</v>
      </c>
      <c r="AG41">
        <v>4.0251404118748502E-2</v>
      </c>
      <c r="AH41">
        <v>-0.56266872348630925</v>
      </c>
      <c r="AI41">
        <v>0.82245737801293339</v>
      </c>
      <c r="AJ41">
        <v>-0.33596774193548384</v>
      </c>
      <c r="AK41">
        <v>-8.7928102987612444E-2</v>
      </c>
      <c r="AL41">
        <v>-8.7350199733688294E-2</v>
      </c>
      <c r="AM41">
        <v>3.85176539247154E-2</v>
      </c>
      <c r="AN41">
        <v>-1.0677156504636187E-2</v>
      </c>
      <c r="AO41" t="e">
        <v>#VALUE!</v>
      </c>
      <c r="AP41" t="e">
        <v>#VALUE!</v>
      </c>
      <c r="AW41">
        <f>(G41/F41 -1)</f>
        <v>0.19648093841642233</v>
      </c>
      <c r="AX41">
        <f>(H41/G41 -1)</f>
        <v>0.10182709447415328</v>
      </c>
      <c r="AY41">
        <f>(I41/H41 -1)</f>
        <v>0.51223458038422653</v>
      </c>
      <c r="AZ41">
        <f>(J41/I41 -1)</f>
        <v>4.0251404118748502E-2</v>
      </c>
      <c r="BA41">
        <f>(K41/J41 -1)</f>
        <v>-0.56266872348630925</v>
      </c>
      <c r="BB41">
        <f>(L41/K41 -1)</f>
        <v>0.82245737801293339</v>
      </c>
      <c r="BC41">
        <f>(M41/L41 -1)</f>
        <v>-0.33596774193548384</v>
      </c>
      <c r="BD41">
        <f>(N41/M41 -1)</f>
        <v>-8.7928102987612444E-2</v>
      </c>
      <c r="BE41">
        <f>(O41/N41 -1)</f>
        <v>-8.7350199733688294E-2</v>
      </c>
      <c r="BF41">
        <f>(P41/O41 -1)</f>
        <v>3.85176539247154E-2</v>
      </c>
      <c r="BG41">
        <f>(Q41/P41 -1)</f>
        <v>-1.0677156504636187E-2</v>
      </c>
      <c r="BH41" t="e">
        <f>(R41/Q41 -1)</f>
        <v>#VALUE!</v>
      </c>
      <c r="BI41" t="e">
        <f>(S41/R41 -1)</f>
        <v>#VALUE!</v>
      </c>
    </row>
    <row r="42" spans="1:61" x14ac:dyDescent="0.3">
      <c r="A42" t="s">
        <v>78</v>
      </c>
      <c r="B42" t="s">
        <v>339</v>
      </c>
      <c r="C42" t="s">
        <v>1</v>
      </c>
      <c r="D42">
        <v>14.63</v>
      </c>
      <c r="E42">
        <v>16.12</v>
      </c>
      <c r="F42">
        <v>19.489999999999998</v>
      </c>
      <c r="G42">
        <v>27.12</v>
      </c>
      <c r="H42">
        <v>22.73</v>
      </c>
      <c r="I42">
        <v>42.02</v>
      </c>
      <c r="J42">
        <v>35.21</v>
      </c>
      <c r="K42">
        <v>35.86</v>
      </c>
      <c r="L42">
        <v>33.06</v>
      </c>
      <c r="M42">
        <v>41.31</v>
      </c>
      <c r="N42">
        <v>22.13</v>
      </c>
      <c r="O42">
        <v>28.35</v>
      </c>
      <c r="P42">
        <v>19.34</v>
      </c>
      <c r="Q42" t="s">
        <v>1</v>
      </c>
      <c r="R42" t="s">
        <v>1</v>
      </c>
      <c r="AD42">
        <v>0.3914828116983069</v>
      </c>
      <c r="AE42">
        <v>-0.16187315634218291</v>
      </c>
      <c r="AF42">
        <v>0.84865816102067759</v>
      </c>
      <c r="AG42">
        <v>-0.16206568300809143</v>
      </c>
      <c r="AH42">
        <v>1.8460664583924924E-2</v>
      </c>
      <c r="AI42">
        <v>-7.8081427774679191E-2</v>
      </c>
      <c r="AJ42">
        <v>0.24954627949183306</v>
      </c>
      <c r="AK42">
        <v>-0.46429435971919641</v>
      </c>
      <c r="AL42">
        <v>0.28106642566651607</v>
      </c>
      <c r="AM42">
        <v>-0.31781305114638447</v>
      </c>
      <c r="AN42" t="e">
        <v>#VALUE!</v>
      </c>
      <c r="AO42" t="e">
        <v>#VALUE!</v>
      </c>
      <c r="AP42" t="e">
        <v>#VALUE!</v>
      </c>
      <c r="AW42">
        <f>(G42/F42 -1)</f>
        <v>0.3914828116983069</v>
      </c>
      <c r="AX42">
        <f>(H42/G42 -1)</f>
        <v>-0.16187315634218291</v>
      </c>
      <c r="AY42">
        <f>(I42/H42 -1)</f>
        <v>0.84865816102067759</v>
      </c>
      <c r="AZ42">
        <f>(J42/I42 -1)</f>
        <v>-0.16206568300809143</v>
      </c>
      <c r="BA42">
        <f>(K42/J42 -1)</f>
        <v>1.8460664583924924E-2</v>
      </c>
      <c r="BB42">
        <f>(L42/K42 -1)</f>
        <v>-7.8081427774679191E-2</v>
      </c>
      <c r="BC42">
        <f>(M42/L42 -1)</f>
        <v>0.24954627949183306</v>
      </c>
      <c r="BD42">
        <f>(N42/M42 -1)</f>
        <v>-0.46429435971919641</v>
      </c>
      <c r="BE42">
        <f>(O42/N42 -1)</f>
        <v>0.28106642566651607</v>
      </c>
      <c r="BF42">
        <f>(P42/O42 -1)</f>
        <v>-0.31781305114638447</v>
      </c>
      <c r="BG42" t="e">
        <f>(Q42/P42 -1)</f>
        <v>#VALUE!</v>
      </c>
      <c r="BH42" t="e">
        <f>(R42/Q42 -1)</f>
        <v>#VALUE!</v>
      </c>
      <c r="BI42" t="e">
        <f>(S42/R42 -1)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AA17-D4A1-4467-972A-5EFC57BA8120}">
  <dimension ref="A1:BH42"/>
  <sheetViews>
    <sheetView zoomScale="55" zoomScaleNormal="55" workbookViewId="0">
      <selection activeCell="S24" sqref="S24"/>
    </sheetView>
  </sheetViews>
  <sheetFormatPr defaultRowHeight="14.4" x14ac:dyDescent="0.3"/>
  <sheetData>
    <row r="1" spans="1:60" x14ac:dyDescent="0.3">
      <c r="B1" t="s">
        <v>41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AA1" s="1"/>
      <c r="AB1" s="1"/>
      <c r="AC1" s="1"/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V1" s="1">
        <v>2009</v>
      </c>
      <c r="AW1" s="1">
        <v>2010</v>
      </c>
      <c r="AX1" s="1">
        <v>2011</v>
      </c>
      <c r="AY1" s="1">
        <v>2012</v>
      </c>
      <c r="AZ1" s="1">
        <v>2013</v>
      </c>
      <c r="BA1">
        <v>2014</v>
      </c>
      <c r="BB1">
        <v>2015</v>
      </c>
      <c r="BC1">
        <v>2016</v>
      </c>
      <c r="BD1">
        <v>2017</v>
      </c>
      <c r="BE1">
        <v>2018</v>
      </c>
      <c r="BF1">
        <v>2019</v>
      </c>
      <c r="BG1">
        <v>2020</v>
      </c>
      <c r="BH1">
        <v>2021</v>
      </c>
    </row>
    <row r="2" spans="1:60" x14ac:dyDescent="0.3">
      <c r="A2" t="s">
        <v>46</v>
      </c>
      <c r="B2" t="s">
        <v>115</v>
      </c>
      <c r="C2">
        <v>31.25</v>
      </c>
      <c r="D2">
        <v>100</v>
      </c>
      <c r="E2">
        <v>3.85</v>
      </c>
      <c r="F2">
        <v>8.82</v>
      </c>
      <c r="G2">
        <v>2.78</v>
      </c>
      <c r="H2">
        <v>2.78</v>
      </c>
      <c r="I2">
        <v>3.13</v>
      </c>
      <c r="J2">
        <v>3.57</v>
      </c>
      <c r="K2">
        <v>3.33</v>
      </c>
      <c r="L2">
        <v>5.56</v>
      </c>
      <c r="M2">
        <v>15</v>
      </c>
      <c r="N2">
        <v>15</v>
      </c>
      <c r="O2">
        <v>4.55</v>
      </c>
      <c r="P2">
        <v>2.63</v>
      </c>
      <c r="Q2">
        <v>2.63</v>
      </c>
      <c r="R2" t="s">
        <v>1</v>
      </c>
      <c r="AD2">
        <v>-0.68480725623582772</v>
      </c>
      <c r="AE2">
        <v>0</v>
      </c>
      <c r="AF2">
        <v>0.12589928057553967</v>
      </c>
      <c r="AG2">
        <v>0.14057507987220452</v>
      </c>
      <c r="AH2">
        <v>-6.7226890756302504E-2</v>
      </c>
      <c r="AI2">
        <v>0.66966966966966956</v>
      </c>
      <c r="AJ2">
        <v>1.6978417266187051</v>
      </c>
      <c r="AK2">
        <v>0</v>
      </c>
      <c r="AL2">
        <v>-0.69666666666666666</v>
      </c>
      <c r="AM2">
        <v>-0.42197802197802203</v>
      </c>
      <c r="AN2">
        <v>0</v>
      </c>
      <c r="AO2">
        <v>0</v>
      </c>
      <c r="AP2" t="e">
        <v>#VALUE!</v>
      </c>
      <c r="AV2">
        <f>(G2/F2 -1)</f>
        <v>-0.68480725623582772</v>
      </c>
      <c r="AW2">
        <f>(H2/G2 -1)</f>
        <v>0</v>
      </c>
      <c r="AX2">
        <f>(I2/H2 -1)</f>
        <v>0.12589928057553967</v>
      </c>
      <c r="AY2">
        <f>(J2/I2 -1)</f>
        <v>0.14057507987220452</v>
      </c>
      <c r="AZ2">
        <f>(K2/J2 -1)</f>
        <v>-6.7226890756302504E-2</v>
      </c>
      <c r="BA2">
        <f>(L2/K2 -1)</f>
        <v>0.66966966966966956</v>
      </c>
      <c r="BB2">
        <f>(M2/L2 -1)</f>
        <v>1.6978417266187051</v>
      </c>
      <c r="BC2">
        <f>(N2/M2 -1)</f>
        <v>0</v>
      </c>
      <c r="BD2">
        <f>(O2/N2 -1)</f>
        <v>-0.69666666666666666</v>
      </c>
      <c r="BE2">
        <f>(P2/O2 -1)</f>
        <v>-0.42197802197802203</v>
      </c>
      <c r="BF2">
        <f>(Q2/P2 -1)</f>
        <v>0</v>
      </c>
      <c r="BG2">
        <v>0</v>
      </c>
      <c r="BH2" t="e">
        <f>(S2/R2 -1)</f>
        <v>#VALUE!</v>
      </c>
    </row>
    <row r="3" spans="1:60" x14ac:dyDescent="0.3">
      <c r="A3" t="s">
        <v>60</v>
      </c>
      <c r="B3" t="s">
        <v>120</v>
      </c>
      <c r="C3">
        <v>23.33</v>
      </c>
      <c r="D3">
        <v>34.619999999999997</v>
      </c>
      <c r="E3">
        <v>17.309999999999999</v>
      </c>
      <c r="F3">
        <v>16.670000000000002</v>
      </c>
      <c r="G3">
        <v>4.41</v>
      </c>
      <c r="H3">
        <v>16.18</v>
      </c>
      <c r="I3">
        <v>40.909999999999997</v>
      </c>
      <c r="J3">
        <v>6.52</v>
      </c>
      <c r="K3">
        <v>9.68</v>
      </c>
      <c r="L3">
        <v>86.96</v>
      </c>
      <c r="M3">
        <v>20.69</v>
      </c>
      <c r="N3">
        <v>8.75</v>
      </c>
      <c r="O3">
        <v>6.25</v>
      </c>
      <c r="P3">
        <v>37.04</v>
      </c>
      <c r="Q3">
        <v>0.53</v>
      </c>
      <c r="R3" t="s">
        <v>1</v>
      </c>
      <c r="Z3" s="1"/>
      <c r="AD3">
        <v>-0.73545290941811636</v>
      </c>
      <c r="AE3">
        <v>2.6689342403628116</v>
      </c>
      <c r="AF3">
        <v>1.5284301606922126</v>
      </c>
      <c r="AG3">
        <v>-0.8406257638719139</v>
      </c>
      <c r="AH3">
        <v>0.48466257668711665</v>
      </c>
      <c r="AI3">
        <v>7.9834710743801658</v>
      </c>
      <c r="AJ3">
        <v>-0.76207451701931916</v>
      </c>
      <c r="AK3">
        <v>-0.57709038182696959</v>
      </c>
      <c r="AL3">
        <v>-0.2857142857142857</v>
      </c>
      <c r="AM3">
        <v>4.9264000000000001</v>
      </c>
      <c r="AN3">
        <v>-0.98569114470842334</v>
      </c>
      <c r="AO3" t="e">
        <v>#VALUE!</v>
      </c>
      <c r="AP3" t="e">
        <v>#VALUE!</v>
      </c>
      <c r="AV3">
        <f>(G3/F3 -1)</f>
        <v>-0.73545290941811636</v>
      </c>
      <c r="AW3">
        <f>(H3/G3 -1)</f>
        <v>2.6689342403628116</v>
      </c>
      <c r="AX3">
        <f>(I3/H3 -1)</f>
        <v>1.5284301606922126</v>
      </c>
      <c r="AY3">
        <f>(J3/I3 -1)</f>
        <v>-0.8406257638719139</v>
      </c>
      <c r="AZ3">
        <f>(K3/J3 -1)</f>
        <v>0.48466257668711665</v>
      </c>
      <c r="BA3">
        <f>(L3/K3 -1)</f>
        <v>7.9834710743801658</v>
      </c>
      <c r="BB3">
        <f>(M3/L3 -1)</f>
        <v>-0.76207451701931916</v>
      </c>
      <c r="BC3">
        <f>(N3/M3 -1)</f>
        <v>-0.57709038182696959</v>
      </c>
      <c r="BD3">
        <f>(O3/N3 -1)</f>
        <v>-0.2857142857142857</v>
      </c>
      <c r="BE3">
        <f>(P3/O3 -1)</f>
        <v>4.9264000000000001</v>
      </c>
      <c r="BF3">
        <f>(Q3/P3 -1)</f>
        <v>-0.98569114470842334</v>
      </c>
      <c r="BG3" t="e">
        <f>(R3/Q3 -1)</f>
        <v>#VALUE!</v>
      </c>
      <c r="BH3" t="e">
        <f>(S3/R3 -1)</f>
        <v>#VALUE!</v>
      </c>
    </row>
    <row r="4" spans="1:60" x14ac:dyDescent="0.3">
      <c r="A4" t="s">
        <v>42</v>
      </c>
      <c r="B4" t="s">
        <v>125</v>
      </c>
      <c r="C4">
        <v>66.67</v>
      </c>
      <c r="D4">
        <v>30</v>
      </c>
      <c r="E4">
        <v>100</v>
      </c>
      <c r="F4">
        <v>4.55</v>
      </c>
      <c r="G4">
        <v>37.5</v>
      </c>
      <c r="H4">
        <v>50</v>
      </c>
      <c r="I4">
        <v>5</v>
      </c>
      <c r="J4">
        <v>28.57</v>
      </c>
      <c r="K4">
        <v>10</v>
      </c>
      <c r="L4">
        <v>28.57</v>
      </c>
      <c r="M4">
        <v>7.14</v>
      </c>
      <c r="N4">
        <v>5.56</v>
      </c>
      <c r="O4">
        <v>3.85</v>
      </c>
      <c r="P4">
        <v>2.94</v>
      </c>
      <c r="Q4" t="s">
        <v>1</v>
      </c>
      <c r="R4" t="s">
        <v>1</v>
      </c>
      <c r="Z4" s="1"/>
      <c r="AD4">
        <v>7.2417582417582427</v>
      </c>
      <c r="AE4">
        <v>0.33333333333333326</v>
      </c>
      <c r="AF4">
        <v>-0.9</v>
      </c>
      <c r="AG4">
        <v>4.7140000000000004</v>
      </c>
      <c r="AH4">
        <v>-0.64998249912495631</v>
      </c>
      <c r="AI4">
        <v>1.8570000000000002</v>
      </c>
      <c r="AJ4">
        <v>-0.75008750437521876</v>
      </c>
      <c r="AK4">
        <v>-0.22128851540616246</v>
      </c>
      <c r="AL4">
        <v>-0.30755395683453235</v>
      </c>
      <c r="AM4">
        <v>-0.23636363636363644</v>
      </c>
      <c r="AN4" t="e">
        <v>#VALUE!</v>
      </c>
      <c r="AO4" t="e">
        <v>#VALUE!</v>
      </c>
      <c r="AP4" t="e">
        <v>#VALUE!</v>
      </c>
      <c r="AV4">
        <f>(G4/F4 -1)</f>
        <v>7.2417582417582427</v>
      </c>
      <c r="AW4">
        <f>(H4/G4 -1)</f>
        <v>0.33333333333333326</v>
      </c>
      <c r="AX4">
        <f>(I4/H4 -1)</f>
        <v>-0.9</v>
      </c>
      <c r="AY4">
        <f>(J4/I4 -1)</f>
        <v>4.7140000000000004</v>
      </c>
      <c r="AZ4">
        <f>(K4/J4 -1)</f>
        <v>-0.64998249912495631</v>
      </c>
      <c r="BA4">
        <f>(L4/K4 -1)</f>
        <v>1.8570000000000002</v>
      </c>
      <c r="BB4">
        <f>(M4/L4 -1)</f>
        <v>-0.75008750437521876</v>
      </c>
      <c r="BC4">
        <f>(N4/M4 -1)</f>
        <v>-0.22128851540616246</v>
      </c>
      <c r="BD4">
        <f>(O4/N4 -1)</f>
        <v>-0.30755395683453235</v>
      </c>
      <c r="BE4">
        <f>(P4/O4 -1)</f>
        <v>-0.23636363636363644</v>
      </c>
      <c r="BF4" t="e">
        <f>(Q4/P4 -1)</f>
        <v>#VALUE!</v>
      </c>
      <c r="BG4" t="e">
        <f>(R4/Q4 -1)</f>
        <v>#VALUE!</v>
      </c>
      <c r="BH4" t="e">
        <f>(S4/R4 -1)</f>
        <v>#VALUE!</v>
      </c>
    </row>
    <row r="5" spans="1:60" x14ac:dyDescent="0.3">
      <c r="A5" t="s">
        <v>80</v>
      </c>
      <c r="B5" t="s">
        <v>130</v>
      </c>
      <c r="C5">
        <v>76.67</v>
      </c>
      <c r="D5">
        <v>34.619999999999997</v>
      </c>
      <c r="E5">
        <v>13.46</v>
      </c>
      <c r="F5">
        <v>1.85</v>
      </c>
      <c r="G5">
        <v>1.47</v>
      </c>
      <c r="H5">
        <v>7.35</v>
      </c>
      <c r="I5">
        <v>1.52</v>
      </c>
      <c r="J5">
        <v>2.17</v>
      </c>
      <c r="K5">
        <v>1.61</v>
      </c>
      <c r="L5">
        <v>2.17</v>
      </c>
      <c r="M5">
        <v>1.72</v>
      </c>
      <c r="N5">
        <v>1.25</v>
      </c>
      <c r="O5">
        <v>2.68</v>
      </c>
      <c r="P5">
        <v>0.62</v>
      </c>
      <c r="Q5" t="s">
        <v>1</v>
      </c>
      <c r="R5" t="s">
        <v>1</v>
      </c>
      <c r="AD5">
        <v>-0.20540540540540542</v>
      </c>
      <c r="AE5">
        <v>4</v>
      </c>
      <c r="AF5">
        <v>-0.79319727891156466</v>
      </c>
      <c r="AG5">
        <v>0.42763157894736836</v>
      </c>
      <c r="AH5">
        <v>-0.25806451612903214</v>
      </c>
      <c r="AI5">
        <v>0.34782608695652151</v>
      </c>
      <c r="AJ5">
        <v>-0.20737327188940091</v>
      </c>
      <c r="AK5">
        <v>-0.27325581395348841</v>
      </c>
      <c r="AL5">
        <v>1.1440000000000001</v>
      </c>
      <c r="AM5">
        <v>-0.76865671641791045</v>
      </c>
      <c r="AN5" t="e">
        <v>#VALUE!</v>
      </c>
      <c r="AO5" t="e">
        <v>#VALUE!</v>
      </c>
      <c r="AP5" t="e">
        <v>#VALUE!</v>
      </c>
      <c r="AV5">
        <f>(G5/F5 -1)</f>
        <v>-0.20540540540540542</v>
      </c>
      <c r="AW5">
        <f>(H5/G5 -1)</f>
        <v>4</v>
      </c>
      <c r="AX5">
        <f>(I5/H5 -1)</f>
        <v>-0.79319727891156466</v>
      </c>
      <c r="AY5">
        <f>(J5/I5 -1)</f>
        <v>0.42763157894736836</v>
      </c>
      <c r="AZ5">
        <f>(K5/J5 -1)</f>
        <v>-0.25806451612903214</v>
      </c>
      <c r="BA5">
        <f>(L5/K5 -1)</f>
        <v>0.34782608695652151</v>
      </c>
      <c r="BB5">
        <f>(M5/L5 -1)</f>
        <v>-0.20737327188940091</v>
      </c>
      <c r="BC5">
        <f>(N5/M5 -1)</f>
        <v>-0.27325581395348841</v>
      </c>
      <c r="BD5">
        <f>(O5/N5 -1)</f>
        <v>1.1440000000000001</v>
      </c>
      <c r="BE5">
        <f>(P5/O5 -1)</f>
        <v>-0.76865671641791045</v>
      </c>
      <c r="BF5" t="e">
        <f>(Q5/P5 -1)</f>
        <v>#VALUE!</v>
      </c>
      <c r="BG5" t="e">
        <f>(R5/Q5 -1)</f>
        <v>#VALUE!</v>
      </c>
      <c r="BH5" t="e">
        <f>(S5/R5 -1)</f>
        <v>#VALUE!</v>
      </c>
    </row>
    <row r="6" spans="1:60" x14ac:dyDescent="0.3">
      <c r="A6" t="s">
        <v>80</v>
      </c>
      <c r="B6" t="s">
        <v>135</v>
      </c>
      <c r="C6">
        <v>76.67</v>
      </c>
      <c r="D6">
        <v>34.619999999999997</v>
      </c>
      <c r="E6">
        <v>13.46</v>
      </c>
      <c r="F6">
        <v>1.85</v>
      </c>
      <c r="G6">
        <v>1.47</v>
      </c>
      <c r="H6">
        <v>7.35</v>
      </c>
      <c r="I6">
        <v>1.52</v>
      </c>
      <c r="J6">
        <v>2.17</v>
      </c>
      <c r="K6">
        <v>1.61</v>
      </c>
      <c r="L6">
        <v>2.17</v>
      </c>
      <c r="M6">
        <v>1.72</v>
      </c>
      <c r="N6">
        <v>1.25</v>
      </c>
      <c r="O6">
        <v>2.68</v>
      </c>
      <c r="P6">
        <v>0.62</v>
      </c>
      <c r="Q6" t="s">
        <v>1</v>
      </c>
      <c r="R6" t="s">
        <v>1</v>
      </c>
      <c r="Z6" s="1"/>
      <c r="AD6">
        <v>-0.20540540540540542</v>
      </c>
      <c r="AE6">
        <v>4</v>
      </c>
      <c r="AF6">
        <v>-0.79319727891156466</v>
      </c>
      <c r="AG6">
        <v>0.42763157894736836</v>
      </c>
      <c r="AH6">
        <v>-0.25806451612903214</v>
      </c>
      <c r="AI6">
        <v>0.34782608695652151</v>
      </c>
      <c r="AJ6">
        <v>-0.20737327188940091</v>
      </c>
      <c r="AK6">
        <v>-0.27325581395348841</v>
      </c>
      <c r="AL6">
        <v>1.1440000000000001</v>
      </c>
      <c r="AM6">
        <v>-0.76865671641791045</v>
      </c>
      <c r="AN6" t="e">
        <v>#VALUE!</v>
      </c>
      <c r="AO6" t="e">
        <v>#VALUE!</v>
      </c>
      <c r="AP6" t="e">
        <v>#VALUE!</v>
      </c>
      <c r="AV6">
        <f>(G6/F6 -1)</f>
        <v>-0.20540540540540542</v>
      </c>
      <c r="AW6">
        <f>(H6/G6 -1)</f>
        <v>4</v>
      </c>
      <c r="AX6">
        <f>(I6/H6 -1)</f>
        <v>-0.79319727891156466</v>
      </c>
      <c r="AY6">
        <f>(J6/I6 -1)</f>
        <v>0.42763157894736836</v>
      </c>
      <c r="AZ6">
        <f>(K6/J6 -1)</f>
        <v>-0.25806451612903214</v>
      </c>
      <c r="BA6">
        <f>(L6/K6 -1)</f>
        <v>0.34782608695652151</v>
      </c>
      <c r="BB6">
        <f>(M6/L6 -1)</f>
        <v>-0.20737327188940091</v>
      </c>
      <c r="BC6">
        <f>(N6/M6 -1)</f>
        <v>-0.27325581395348841</v>
      </c>
      <c r="BD6">
        <f>(O6/N6 -1)</f>
        <v>1.1440000000000001</v>
      </c>
      <c r="BE6">
        <f>(P6/O6 -1)</f>
        <v>-0.76865671641791045</v>
      </c>
      <c r="BF6" t="e">
        <f>(Q6/P6 -1)</f>
        <v>#VALUE!</v>
      </c>
      <c r="BG6" t="e">
        <f>(R6/Q6 -1)</f>
        <v>#VALUE!</v>
      </c>
      <c r="BH6" t="e">
        <f>(S6/R6 -1)</f>
        <v>#VALUE!</v>
      </c>
    </row>
    <row r="7" spans="1:60" x14ac:dyDescent="0.3">
      <c r="A7" t="s">
        <v>76</v>
      </c>
      <c r="B7" t="s">
        <v>140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24.24</v>
      </c>
      <c r="J7">
        <v>28.26</v>
      </c>
      <c r="K7">
        <v>9.68</v>
      </c>
      <c r="L7">
        <v>10.87</v>
      </c>
      <c r="M7">
        <v>5.17</v>
      </c>
      <c r="N7">
        <v>3.75</v>
      </c>
      <c r="O7">
        <v>0.89</v>
      </c>
      <c r="P7">
        <v>1.85</v>
      </c>
      <c r="Q7" t="s">
        <v>1</v>
      </c>
      <c r="R7" t="s">
        <v>1</v>
      </c>
      <c r="AD7" t="e">
        <v>#VALUE!</v>
      </c>
      <c r="AE7" t="e">
        <v>#VALUE!</v>
      </c>
      <c r="AF7" t="e">
        <v>#VALUE!</v>
      </c>
      <c r="AG7">
        <v>0.16584158415841599</v>
      </c>
      <c r="AH7">
        <v>-0.65746638358103326</v>
      </c>
      <c r="AI7">
        <v>0.12293388429752072</v>
      </c>
      <c r="AJ7">
        <v>-0.52437902483900634</v>
      </c>
      <c r="AK7">
        <v>-0.27466150870406192</v>
      </c>
      <c r="AL7">
        <v>-0.7626666666666666</v>
      </c>
      <c r="AM7">
        <v>1.0786516853932584</v>
      </c>
      <c r="AN7" t="e">
        <v>#VALUE!</v>
      </c>
      <c r="AO7" t="e">
        <v>#VALUE!</v>
      </c>
      <c r="AP7" t="e">
        <v>#VALUE!</v>
      </c>
      <c r="AV7" t="e">
        <f>(G7/F7 -1)</f>
        <v>#VALUE!</v>
      </c>
      <c r="AW7" t="e">
        <f>(H7/G7 -1)</f>
        <v>#VALUE!</v>
      </c>
      <c r="AX7" t="e">
        <f>(I7/H7 -1)</f>
        <v>#VALUE!</v>
      </c>
      <c r="AY7">
        <f>(J7/I7 -1)</f>
        <v>0.16584158415841599</v>
      </c>
      <c r="AZ7">
        <f>(K7/J7 -1)</f>
        <v>-0.65746638358103326</v>
      </c>
      <c r="BA7">
        <f>(L7/K7 -1)</f>
        <v>0.12293388429752072</v>
      </c>
      <c r="BB7">
        <f>(M7/L7 -1)</f>
        <v>-0.52437902483900634</v>
      </c>
      <c r="BC7">
        <f>(N7/M7 -1)</f>
        <v>-0.27466150870406192</v>
      </c>
      <c r="BD7">
        <f>(O7/N7 -1)</f>
        <v>-0.7626666666666666</v>
      </c>
      <c r="BE7">
        <f>(P7/O7 -1)</f>
        <v>1.0786516853932584</v>
      </c>
      <c r="BF7" t="e">
        <f>(Q7/P7 -1)</f>
        <v>#VALUE!</v>
      </c>
      <c r="BG7" t="e">
        <f>(R7/Q7 -1)</f>
        <v>#VALUE!</v>
      </c>
      <c r="BH7" t="e">
        <f>(S7/R7 -1)</f>
        <v>#VALUE!</v>
      </c>
    </row>
    <row r="8" spans="1:60" x14ac:dyDescent="0.3">
      <c r="A8" t="s">
        <v>75</v>
      </c>
      <c r="B8" t="s">
        <v>145</v>
      </c>
      <c r="C8" t="s">
        <v>1</v>
      </c>
      <c r="D8" t="s">
        <v>1</v>
      </c>
      <c r="E8" t="s">
        <v>1</v>
      </c>
      <c r="F8" t="s">
        <v>1</v>
      </c>
      <c r="G8">
        <v>100</v>
      </c>
      <c r="H8">
        <v>100</v>
      </c>
      <c r="I8">
        <v>100</v>
      </c>
      <c r="J8">
        <v>47.14</v>
      </c>
      <c r="K8">
        <v>93.06</v>
      </c>
      <c r="L8">
        <v>100</v>
      </c>
      <c r="M8">
        <v>23.44</v>
      </c>
      <c r="N8">
        <v>23.17</v>
      </c>
      <c r="O8">
        <v>4.55</v>
      </c>
      <c r="P8">
        <v>8.14</v>
      </c>
      <c r="Q8" t="s">
        <v>1</v>
      </c>
      <c r="R8" t="s">
        <v>1</v>
      </c>
      <c r="Z8" s="1"/>
      <c r="AD8" t="e">
        <v>#VALUE!</v>
      </c>
      <c r="AE8">
        <v>0</v>
      </c>
      <c r="AF8">
        <v>0</v>
      </c>
      <c r="AG8">
        <v>-0.52859999999999996</v>
      </c>
      <c r="AH8">
        <v>0.97411964361476455</v>
      </c>
      <c r="AI8">
        <v>7.4575542660648919E-2</v>
      </c>
      <c r="AJ8">
        <v>-0.76559999999999995</v>
      </c>
      <c r="AK8">
        <v>-1.1518771331058053E-2</v>
      </c>
      <c r="AL8">
        <v>-0.8036253776435045</v>
      </c>
      <c r="AM8">
        <v>0.78901098901098932</v>
      </c>
      <c r="AN8" t="e">
        <v>#VALUE!</v>
      </c>
      <c r="AO8" t="e">
        <v>#VALUE!</v>
      </c>
      <c r="AP8" t="e">
        <v>#VALUE!</v>
      </c>
      <c r="AV8" t="e">
        <f>(G8/F8 -1)</f>
        <v>#VALUE!</v>
      </c>
      <c r="AW8">
        <f>(H8/G8 -1)</f>
        <v>0</v>
      </c>
      <c r="AX8">
        <f>(I8/H8 -1)</f>
        <v>0</v>
      </c>
      <c r="AY8">
        <f>(J8/I8 -1)</f>
        <v>-0.52859999999999996</v>
      </c>
      <c r="AZ8">
        <f>(K8/J8 -1)</f>
        <v>0.97411964361476455</v>
      </c>
      <c r="BA8">
        <f>(L8/K8 -1)</f>
        <v>7.4575542660648919E-2</v>
      </c>
      <c r="BB8">
        <f>(M8/L8 -1)</f>
        <v>-0.76559999999999995</v>
      </c>
      <c r="BC8">
        <f>(N8/M8 -1)</f>
        <v>-1.1518771331058053E-2</v>
      </c>
      <c r="BD8">
        <f>(O8/N8 -1)</f>
        <v>-0.8036253776435045</v>
      </c>
      <c r="BE8">
        <f>(P8/O8 -1)</f>
        <v>0.78901098901098932</v>
      </c>
      <c r="BF8" t="e">
        <f>(Q8/P8 -1)</f>
        <v>#VALUE!</v>
      </c>
      <c r="BG8" t="e">
        <f>(R8/Q8 -1)</f>
        <v>#VALUE!</v>
      </c>
      <c r="BH8" t="e">
        <f>(S8/R8 -1)</f>
        <v>#VALUE!</v>
      </c>
    </row>
    <row r="9" spans="1:60" x14ac:dyDescent="0.3">
      <c r="A9" t="s">
        <v>47</v>
      </c>
      <c r="B9" t="s">
        <v>150</v>
      </c>
      <c r="C9">
        <v>66.67</v>
      </c>
      <c r="D9">
        <v>81.819999999999993</v>
      </c>
      <c r="E9">
        <v>100</v>
      </c>
      <c r="F9">
        <v>100</v>
      </c>
      <c r="G9">
        <v>3.85</v>
      </c>
      <c r="H9">
        <v>9.09</v>
      </c>
      <c r="I9">
        <v>13.64</v>
      </c>
      <c r="J9">
        <v>26.92</v>
      </c>
      <c r="K9">
        <v>10</v>
      </c>
      <c r="L9">
        <v>66.67</v>
      </c>
      <c r="M9">
        <v>91.67</v>
      </c>
      <c r="N9">
        <v>94.44</v>
      </c>
      <c r="O9">
        <v>16.670000000000002</v>
      </c>
      <c r="P9">
        <v>25</v>
      </c>
      <c r="Q9" t="s">
        <v>1</v>
      </c>
      <c r="R9" t="s">
        <v>1</v>
      </c>
      <c r="AD9">
        <v>-0.96150000000000002</v>
      </c>
      <c r="AE9">
        <v>1.361038961038961</v>
      </c>
      <c r="AF9">
        <v>0.50055005500550065</v>
      </c>
      <c r="AG9">
        <v>0.97360703812316718</v>
      </c>
      <c r="AH9">
        <v>-0.62852897473997027</v>
      </c>
      <c r="AI9">
        <v>5.6669999999999998</v>
      </c>
      <c r="AJ9">
        <v>0.37498125093745305</v>
      </c>
      <c r="AK9">
        <v>3.0217083015163126E-2</v>
      </c>
      <c r="AL9">
        <v>-0.82348581109699281</v>
      </c>
      <c r="AM9">
        <v>0.49970005998800215</v>
      </c>
      <c r="AN9" t="e">
        <v>#VALUE!</v>
      </c>
      <c r="AO9" t="e">
        <v>#VALUE!</v>
      </c>
      <c r="AP9" t="e">
        <v>#VALUE!</v>
      </c>
      <c r="AV9">
        <f>(G9/F9 -1)</f>
        <v>-0.96150000000000002</v>
      </c>
      <c r="AW9">
        <f>(H9/G9 -1)</f>
        <v>1.361038961038961</v>
      </c>
      <c r="AX9">
        <f>(I9/H9 -1)</f>
        <v>0.50055005500550065</v>
      </c>
      <c r="AY9">
        <f>(J9/I9 -1)</f>
        <v>0.97360703812316718</v>
      </c>
      <c r="AZ9">
        <f>(K9/J9 -1)</f>
        <v>-0.62852897473997027</v>
      </c>
      <c r="BA9">
        <f>(L9/K9 -1)</f>
        <v>5.6669999999999998</v>
      </c>
      <c r="BB9">
        <f>(M9/L9 -1)</f>
        <v>0.37498125093745305</v>
      </c>
      <c r="BC9">
        <f>(N9/M9 -1)</f>
        <v>3.0217083015163126E-2</v>
      </c>
      <c r="BD9">
        <f>(O9/N9 -1)</f>
        <v>-0.82348581109699281</v>
      </c>
      <c r="BE9">
        <f>(P9/O9 -1)</f>
        <v>0.49970005998800215</v>
      </c>
      <c r="BF9" t="e">
        <f>(Q9/P9 -1)</f>
        <v>#VALUE!</v>
      </c>
      <c r="BG9" t="e">
        <f>(R9/Q9 -1)</f>
        <v>#VALUE!</v>
      </c>
      <c r="BH9" t="e">
        <f>(S9/R9 -1)</f>
        <v>#VALUE!</v>
      </c>
    </row>
    <row r="10" spans="1:60" x14ac:dyDescent="0.3">
      <c r="A10" t="s">
        <v>74</v>
      </c>
      <c r="B10" t="s">
        <v>155</v>
      </c>
      <c r="C10" t="s">
        <v>1</v>
      </c>
      <c r="D10">
        <v>100</v>
      </c>
      <c r="E10">
        <v>82.69</v>
      </c>
      <c r="F10">
        <v>81.48</v>
      </c>
      <c r="G10">
        <v>82.35</v>
      </c>
      <c r="H10">
        <v>36.76</v>
      </c>
      <c r="I10">
        <v>78.790000000000006</v>
      </c>
      <c r="J10">
        <v>41.3</v>
      </c>
      <c r="K10">
        <v>100</v>
      </c>
      <c r="L10">
        <v>65.22</v>
      </c>
      <c r="M10">
        <v>31.03</v>
      </c>
      <c r="N10">
        <v>62.5</v>
      </c>
      <c r="O10">
        <v>52.68</v>
      </c>
      <c r="P10">
        <v>14.2</v>
      </c>
      <c r="Q10" t="s">
        <v>1</v>
      </c>
      <c r="R10" t="s">
        <v>1</v>
      </c>
      <c r="AD10">
        <v>1.0677466863033835E-2</v>
      </c>
      <c r="AE10">
        <v>-0.55361262902246511</v>
      </c>
      <c r="AF10">
        <v>1.143362350380849</v>
      </c>
      <c r="AG10">
        <v>-0.4758218047975632</v>
      </c>
      <c r="AH10">
        <v>1.4213075060532687</v>
      </c>
      <c r="AI10">
        <v>-0.3478</v>
      </c>
      <c r="AJ10">
        <v>-0.52422569763876115</v>
      </c>
      <c r="AK10">
        <v>1.0141798259748631</v>
      </c>
      <c r="AL10">
        <v>-0.15712000000000004</v>
      </c>
      <c r="AM10">
        <v>-0.73044798785117693</v>
      </c>
      <c r="AN10" t="e">
        <v>#VALUE!</v>
      </c>
      <c r="AO10" t="e">
        <v>#VALUE!</v>
      </c>
      <c r="AP10" t="e">
        <v>#VALUE!</v>
      </c>
      <c r="AV10">
        <f>(G10/F10 -1)</f>
        <v>1.0677466863033835E-2</v>
      </c>
      <c r="AW10">
        <f>(H10/G10 -1)</f>
        <v>-0.55361262902246511</v>
      </c>
      <c r="AX10">
        <f>(I10/H10 -1)</f>
        <v>1.143362350380849</v>
      </c>
      <c r="AY10">
        <f>(J10/I10 -1)</f>
        <v>-0.4758218047975632</v>
      </c>
      <c r="AZ10">
        <f>(K10/J10 -1)</f>
        <v>1.4213075060532687</v>
      </c>
      <c r="BA10">
        <f>(L10/K10 -1)</f>
        <v>-0.3478</v>
      </c>
      <c r="BB10">
        <f>(M10/L10 -1)</f>
        <v>-0.52422569763876115</v>
      </c>
      <c r="BC10">
        <f>(N10/M10 -1)</f>
        <v>1.0141798259748631</v>
      </c>
      <c r="BD10">
        <f>(O10/N10 -1)</f>
        <v>-0.15712000000000004</v>
      </c>
      <c r="BE10">
        <f>(P10/O10 -1)</f>
        <v>-0.73044798785117693</v>
      </c>
      <c r="BF10" t="e">
        <f>(Q10/P10 -1)</f>
        <v>#VALUE!</v>
      </c>
      <c r="BG10" t="e">
        <f>(R10/Q10 -1)</f>
        <v>#VALUE!</v>
      </c>
      <c r="BH10" t="e">
        <f>(S10/R10 -1)</f>
        <v>#VALUE!</v>
      </c>
    </row>
    <row r="11" spans="1:60" x14ac:dyDescent="0.3">
      <c r="A11" t="s">
        <v>59</v>
      </c>
      <c r="B11" t="s">
        <v>160</v>
      </c>
      <c r="C11">
        <v>80.77</v>
      </c>
      <c r="D11">
        <v>47.5</v>
      </c>
      <c r="E11">
        <v>45</v>
      </c>
      <c r="F11">
        <v>16.670000000000002</v>
      </c>
      <c r="G11">
        <v>5.36</v>
      </c>
      <c r="H11">
        <v>1.56</v>
      </c>
      <c r="I11">
        <v>7.41</v>
      </c>
      <c r="J11">
        <v>4.05</v>
      </c>
      <c r="K11">
        <v>1.43</v>
      </c>
      <c r="L11">
        <v>69.44</v>
      </c>
      <c r="M11">
        <v>13.64</v>
      </c>
      <c r="N11">
        <v>10.23</v>
      </c>
      <c r="O11">
        <v>1.22</v>
      </c>
      <c r="P11">
        <v>0.94</v>
      </c>
      <c r="Q11" t="s">
        <v>1</v>
      </c>
      <c r="R11" t="s">
        <v>1</v>
      </c>
      <c r="AD11">
        <v>-0.67846430713857231</v>
      </c>
      <c r="AE11">
        <v>-0.70895522388059695</v>
      </c>
      <c r="AF11">
        <v>3.75</v>
      </c>
      <c r="AG11">
        <v>-0.45344129554655876</v>
      </c>
      <c r="AH11">
        <v>-0.64691358024691359</v>
      </c>
      <c r="AI11">
        <v>47.55944055944056</v>
      </c>
      <c r="AJ11">
        <v>-0.8035714285714286</v>
      </c>
      <c r="AK11">
        <v>-0.25</v>
      </c>
      <c r="AL11">
        <v>-0.88074291300097751</v>
      </c>
      <c r="AM11">
        <v>-0.22950819672131151</v>
      </c>
      <c r="AN11" t="e">
        <v>#VALUE!</v>
      </c>
      <c r="AO11" t="e">
        <v>#VALUE!</v>
      </c>
      <c r="AP11" t="e">
        <v>#VALUE!</v>
      </c>
      <c r="AV11">
        <f>(G11/F11 -1)</f>
        <v>-0.67846430713857231</v>
      </c>
      <c r="AW11">
        <f>(H11/G11 -1)</f>
        <v>-0.70895522388059695</v>
      </c>
      <c r="AX11">
        <f>(I11/H11 -1)</f>
        <v>3.75</v>
      </c>
      <c r="AY11">
        <f>(J11/I11 -1)</f>
        <v>-0.45344129554655876</v>
      </c>
      <c r="AZ11">
        <f>(K11/J11 -1)</f>
        <v>-0.64691358024691359</v>
      </c>
      <c r="BA11">
        <f>(L11/K11 -1)</f>
        <v>47.55944055944056</v>
      </c>
      <c r="BB11">
        <f>(M11/L11 -1)</f>
        <v>-0.8035714285714286</v>
      </c>
      <c r="BC11">
        <f>(N11/M11 -1)</f>
        <v>-0.25</v>
      </c>
      <c r="BD11">
        <f>(O11/N11 -1)</f>
        <v>-0.88074291300097751</v>
      </c>
      <c r="BE11">
        <f>(P11/O11 -1)</f>
        <v>-0.22950819672131151</v>
      </c>
      <c r="BF11" t="e">
        <f>(Q11/P11 -1)</f>
        <v>#VALUE!</v>
      </c>
      <c r="BG11" t="e">
        <f>(R11/Q11 -1)</f>
        <v>#VALUE!</v>
      </c>
      <c r="BH11" t="e">
        <f>(S11/R11 -1)</f>
        <v>#VALUE!</v>
      </c>
    </row>
    <row r="12" spans="1:60" x14ac:dyDescent="0.3">
      <c r="A12" t="s">
        <v>72</v>
      </c>
      <c r="B12" t="s">
        <v>165</v>
      </c>
      <c r="C12">
        <v>3.85</v>
      </c>
      <c r="D12">
        <v>4.55</v>
      </c>
      <c r="E12">
        <v>5</v>
      </c>
      <c r="F12">
        <v>3.57</v>
      </c>
      <c r="G12">
        <v>2.94</v>
      </c>
      <c r="H12">
        <v>2.17</v>
      </c>
      <c r="I12">
        <v>11.36</v>
      </c>
      <c r="J12">
        <v>2.78</v>
      </c>
      <c r="K12">
        <v>2.63</v>
      </c>
      <c r="L12">
        <v>2.63</v>
      </c>
      <c r="M12">
        <v>83.33</v>
      </c>
      <c r="N12">
        <v>2.78</v>
      </c>
      <c r="O12">
        <v>9.3800000000000008</v>
      </c>
      <c r="P12">
        <v>1.61</v>
      </c>
      <c r="Q12">
        <v>1.52</v>
      </c>
      <c r="R12" t="s">
        <v>1</v>
      </c>
      <c r="AD12">
        <v>-0.17647058823529405</v>
      </c>
      <c r="AE12">
        <v>-0.26190476190476186</v>
      </c>
      <c r="AF12">
        <v>4.2350230414746539</v>
      </c>
      <c r="AG12">
        <v>-0.75528169014084501</v>
      </c>
      <c r="AH12">
        <v>-5.3956834532374098E-2</v>
      </c>
      <c r="AI12">
        <v>0</v>
      </c>
      <c r="AJ12">
        <v>30.684410646387832</v>
      </c>
      <c r="AK12">
        <v>-0.96663866554662192</v>
      </c>
      <c r="AL12">
        <v>2.3741007194244608</v>
      </c>
      <c r="AM12">
        <v>-0.82835820895522394</v>
      </c>
      <c r="AN12">
        <v>-5.5900621118012417E-2</v>
      </c>
      <c r="AO12" t="e">
        <v>#VALUE!</v>
      </c>
      <c r="AP12" t="e">
        <v>#VALUE!</v>
      </c>
      <c r="AV12">
        <f>(G12/F12 -1)</f>
        <v>-0.17647058823529405</v>
      </c>
      <c r="AW12">
        <f>(H12/G12 -1)</f>
        <v>-0.26190476190476186</v>
      </c>
      <c r="AX12">
        <f>(I12/H12 -1)</f>
        <v>4.2350230414746539</v>
      </c>
      <c r="AY12">
        <f>(J12/I12 -1)</f>
        <v>-0.75528169014084501</v>
      </c>
      <c r="AZ12">
        <f>(K12/J12 -1)</f>
        <v>-5.3956834532374098E-2</v>
      </c>
      <c r="BA12">
        <f>(L12/K12 -1)</f>
        <v>0</v>
      </c>
      <c r="BB12">
        <f>(M12/L12 -1)</f>
        <v>30.684410646387832</v>
      </c>
      <c r="BC12">
        <f>(N12/M12 -1)</f>
        <v>-0.96663866554662192</v>
      </c>
      <c r="BD12">
        <f>(O12/N12 -1)</f>
        <v>2.3741007194244608</v>
      </c>
      <c r="BE12">
        <f>(P12/O12 -1)</f>
        <v>-0.82835820895522394</v>
      </c>
      <c r="BF12">
        <f>(Q12/P12 -1)</f>
        <v>-5.5900621118012417E-2</v>
      </c>
      <c r="BG12" t="e">
        <f>(R12/Q12 -1)</f>
        <v>#VALUE!</v>
      </c>
      <c r="BH12" t="e">
        <f>(S12/R12 -1)</f>
        <v>#VALUE!</v>
      </c>
    </row>
    <row r="13" spans="1:60" x14ac:dyDescent="0.3">
      <c r="A13" t="s">
        <v>49</v>
      </c>
      <c r="B13" t="s">
        <v>170</v>
      </c>
      <c r="C13">
        <v>100</v>
      </c>
      <c r="D13">
        <v>84.85</v>
      </c>
      <c r="E13">
        <v>5</v>
      </c>
      <c r="F13">
        <v>7.95</v>
      </c>
      <c r="G13">
        <v>3.97</v>
      </c>
      <c r="H13">
        <v>5</v>
      </c>
      <c r="I13">
        <v>0.76</v>
      </c>
      <c r="J13">
        <v>1.85</v>
      </c>
      <c r="K13">
        <v>0.67</v>
      </c>
      <c r="L13">
        <v>1.0900000000000001</v>
      </c>
      <c r="M13">
        <v>6.34</v>
      </c>
      <c r="N13">
        <v>7.53</v>
      </c>
      <c r="O13">
        <v>6.02</v>
      </c>
      <c r="P13">
        <v>1.3</v>
      </c>
      <c r="Q13" t="s">
        <v>1</v>
      </c>
      <c r="R13" t="s">
        <v>1</v>
      </c>
      <c r="AD13">
        <v>-0.50062893081761006</v>
      </c>
      <c r="AE13">
        <v>0.25944584382871527</v>
      </c>
      <c r="AF13">
        <v>-0.84799999999999998</v>
      </c>
      <c r="AG13">
        <v>1.4342105263157894</v>
      </c>
      <c r="AH13">
        <v>-0.63783783783783776</v>
      </c>
      <c r="AI13">
        <v>0.62686567164179108</v>
      </c>
      <c r="AJ13">
        <v>4.8165137614678892</v>
      </c>
      <c r="AK13">
        <v>0.18769716088328092</v>
      </c>
      <c r="AL13">
        <v>-0.20053120849933603</v>
      </c>
      <c r="AM13">
        <v>-0.78405315614617943</v>
      </c>
      <c r="AN13" t="e">
        <v>#VALUE!</v>
      </c>
      <c r="AO13" t="e">
        <v>#VALUE!</v>
      </c>
      <c r="AP13" t="e">
        <v>#VALUE!</v>
      </c>
      <c r="AV13">
        <f>(G13/F13 -1)</f>
        <v>-0.50062893081761006</v>
      </c>
      <c r="AW13">
        <f>(H13/G13 -1)</f>
        <v>0.25944584382871527</v>
      </c>
      <c r="AX13">
        <f>(I13/H13 -1)</f>
        <v>-0.84799999999999998</v>
      </c>
      <c r="AY13">
        <f>(J13/I13 -1)</f>
        <v>1.4342105263157894</v>
      </c>
      <c r="AZ13">
        <f>(K13/J13 -1)</f>
        <v>-0.63783783783783776</v>
      </c>
      <c r="BA13">
        <f>(L13/K13 -1)</f>
        <v>0.62686567164179108</v>
      </c>
      <c r="BB13">
        <f>(M13/L13 -1)</f>
        <v>4.8165137614678892</v>
      </c>
      <c r="BC13">
        <f>(N13/M13 -1)</f>
        <v>0.18769716088328092</v>
      </c>
      <c r="BD13">
        <f>(O13/N13 -1)</f>
        <v>-0.20053120849933603</v>
      </c>
      <c r="BE13">
        <f>(P13/O13 -1)</f>
        <v>-0.78405315614617943</v>
      </c>
      <c r="BF13" t="e">
        <f>(Q13/P13 -1)</f>
        <v>#VALUE!</v>
      </c>
      <c r="BG13" t="e">
        <f>(R13/Q13 -1)</f>
        <v>#VALUE!</v>
      </c>
      <c r="BH13" t="e">
        <f>(S13/R13 -1)</f>
        <v>#VALUE!</v>
      </c>
    </row>
    <row r="14" spans="1:60" x14ac:dyDescent="0.3">
      <c r="A14" t="s">
        <v>73</v>
      </c>
      <c r="B14" t="s">
        <v>175</v>
      </c>
      <c r="C14">
        <v>100</v>
      </c>
      <c r="D14">
        <v>100</v>
      </c>
      <c r="E14">
        <v>63.46</v>
      </c>
      <c r="F14">
        <v>66.67</v>
      </c>
      <c r="G14">
        <v>82.35</v>
      </c>
      <c r="H14">
        <v>89.71</v>
      </c>
      <c r="I14">
        <v>90.91</v>
      </c>
      <c r="J14">
        <v>50</v>
      </c>
      <c r="K14">
        <v>72.58</v>
      </c>
      <c r="L14">
        <v>100</v>
      </c>
      <c r="M14">
        <v>15.52</v>
      </c>
      <c r="N14">
        <v>22.5</v>
      </c>
      <c r="O14">
        <v>9.82</v>
      </c>
      <c r="P14">
        <v>9.26</v>
      </c>
      <c r="Q14" t="s">
        <v>1</v>
      </c>
      <c r="R14" t="s">
        <v>1</v>
      </c>
      <c r="AD14">
        <v>0.23518824058797039</v>
      </c>
      <c r="AE14">
        <v>8.9374620522161496E-2</v>
      </c>
      <c r="AF14">
        <v>1.3376435180024515E-2</v>
      </c>
      <c r="AG14">
        <v>-0.4500054999450005</v>
      </c>
      <c r="AH14">
        <v>0.4516</v>
      </c>
      <c r="AI14">
        <v>0.37779002480022039</v>
      </c>
      <c r="AJ14">
        <v>-0.8448</v>
      </c>
      <c r="AK14">
        <v>0.44974226804123707</v>
      </c>
      <c r="AL14">
        <v>-0.56355555555555559</v>
      </c>
      <c r="AM14">
        <v>-5.7026476578411422E-2</v>
      </c>
      <c r="AN14" t="e">
        <v>#VALUE!</v>
      </c>
      <c r="AO14" t="e">
        <v>#VALUE!</v>
      </c>
      <c r="AP14" t="e">
        <v>#VALUE!</v>
      </c>
      <c r="AV14">
        <f>(G14/F14 -1)</f>
        <v>0.23518824058797039</v>
      </c>
      <c r="AW14">
        <f>(H14/G14 -1)</f>
        <v>8.9374620522161496E-2</v>
      </c>
      <c r="AX14">
        <f>(I14/H14 -1)</f>
        <v>1.3376435180024515E-2</v>
      </c>
      <c r="AY14">
        <f>(J14/I14 -1)</f>
        <v>-0.4500054999450005</v>
      </c>
      <c r="AZ14">
        <f>(K14/J14 -1)</f>
        <v>0.4516</v>
      </c>
      <c r="BA14">
        <f>(L14/K14 -1)</f>
        <v>0.37779002480022039</v>
      </c>
      <c r="BB14">
        <f>(M14/L14 -1)</f>
        <v>-0.8448</v>
      </c>
      <c r="BC14">
        <f>(N14/M14 -1)</f>
        <v>0.44974226804123707</v>
      </c>
      <c r="BD14">
        <f>(O14/N14 -1)</f>
        <v>-0.56355555555555559</v>
      </c>
      <c r="BE14">
        <f>(P14/O14 -1)</f>
        <v>-5.7026476578411422E-2</v>
      </c>
      <c r="BF14" t="e">
        <f>(Q14/P14 -1)</f>
        <v>#VALUE!</v>
      </c>
      <c r="BG14" t="e">
        <f>(R14/Q14 -1)</f>
        <v>#VALUE!</v>
      </c>
      <c r="BH14" t="e">
        <f>(S14/R14 -1)</f>
        <v>#VALUE!</v>
      </c>
    </row>
    <row r="15" spans="1:60" x14ac:dyDescent="0.3">
      <c r="A15" t="s">
        <v>65</v>
      </c>
      <c r="B15" t="s">
        <v>180</v>
      </c>
      <c r="C15">
        <v>100</v>
      </c>
      <c r="D15">
        <v>14.29</v>
      </c>
      <c r="E15">
        <v>11.11</v>
      </c>
      <c r="F15">
        <v>25</v>
      </c>
      <c r="G15">
        <v>4.17</v>
      </c>
      <c r="H15">
        <v>4.55</v>
      </c>
      <c r="I15">
        <v>83.33</v>
      </c>
      <c r="J15">
        <v>32.14</v>
      </c>
      <c r="K15">
        <v>88.24</v>
      </c>
      <c r="L15">
        <v>10</v>
      </c>
      <c r="M15">
        <v>77.78</v>
      </c>
      <c r="N15">
        <v>16.670000000000002</v>
      </c>
      <c r="O15">
        <v>77.27</v>
      </c>
      <c r="P15">
        <v>100</v>
      </c>
      <c r="Q15">
        <v>25</v>
      </c>
      <c r="R15" t="s">
        <v>1</v>
      </c>
      <c r="AD15">
        <v>-0.83319999999999994</v>
      </c>
      <c r="AE15">
        <v>9.1127098321342803E-2</v>
      </c>
      <c r="AF15">
        <v>17.314285714285713</v>
      </c>
      <c r="AG15">
        <v>-0.61430457218288725</v>
      </c>
      <c r="AH15">
        <v>1.7454884878655879</v>
      </c>
      <c r="AI15">
        <v>-0.88667271078875798</v>
      </c>
      <c r="AJ15">
        <v>6.7780000000000005</v>
      </c>
      <c r="AK15">
        <v>-0.78567755206994083</v>
      </c>
      <c r="AL15">
        <v>3.6352729454109172</v>
      </c>
      <c r="AM15">
        <v>0.29416332341141449</v>
      </c>
      <c r="AN15">
        <v>-0.75</v>
      </c>
      <c r="AO15" t="e">
        <v>#VALUE!</v>
      </c>
      <c r="AP15" t="e">
        <v>#VALUE!</v>
      </c>
      <c r="AV15">
        <f>(G15/F15 -1)</f>
        <v>-0.83319999999999994</v>
      </c>
      <c r="AW15">
        <f>(H15/G15 -1)</f>
        <v>9.1127098321342803E-2</v>
      </c>
      <c r="AX15">
        <f>(I15/H15 -1)</f>
        <v>17.314285714285713</v>
      </c>
      <c r="AY15">
        <f>(J15/I15 -1)</f>
        <v>-0.61430457218288725</v>
      </c>
      <c r="AZ15">
        <f>(K15/J15 -1)</f>
        <v>1.7454884878655879</v>
      </c>
      <c r="BA15">
        <f>(L15/K15 -1)</f>
        <v>-0.88667271078875798</v>
      </c>
      <c r="BB15">
        <f>(M15/L15 -1)</f>
        <v>6.7780000000000005</v>
      </c>
      <c r="BC15">
        <f>(N15/M15 -1)</f>
        <v>-0.78567755206994083</v>
      </c>
      <c r="BD15">
        <f>(O15/N15 -1)</f>
        <v>3.6352729454109172</v>
      </c>
      <c r="BE15">
        <f>(P15/O15 -1)</f>
        <v>0.29416332341141449</v>
      </c>
      <c r="BF15">
        <f>(Q15/P15 -1)</f>
        <v>-0.75</v>
      </c>
      <c r="BG15" t="e">
        <f>(R15/Q15 -1)</f>
        <v>#VALUE!</v>
      </c>
      <c r="BH15" t="e">
        <f>(S15/R15 -1)</f>
        <v>#VALUE!</v>
      </c>
    </row>
    <row r="16" spans="1:60" x14ac:dyDescent="0.3">
      <c r="A16" t="s">
        <v>71</v>
      </c>
      <c r="B16" t="s">
        <v>185</v>
      </c>
      <c r="C16">
        <v>8.33</v>
      </c>
      <c r="D16">
        <v>83.33</v>
      </c>
      <c r="E16">
        <v>35.71</v>
      </c>
      <c r="F16">
        <v>86.36</v>
      </c>
      <c r="G16">
        <v>43.33</v>
      </c>
      <c r="H16">
        <v>37.5</v>
      </c>
      <c r="I16">
        <v>50</v>
      </c>
      <c r="J16">
        <v>75</v>
      </c>
      <c r="K16">
        <v>34.619999999999997</v>
      </c>
      <c r="L16">
        <v>100</v>
      </c>
      <c r="M16">
        <v>100</v>
      </c>
      <c r="N16">
        <v>50</v>
      </c>
      <c r="O16">
        <v>83.33</v>
      </c>
      <c r="P16">
        <v>100</v>
      </c>
      <c r="Q16" t="s">
        <v>1</v>
      </c>
      <c r="R16" t="s">
        <v>1</v>
      </c>
      <c r="AD16">
        <v>-0.49826308476146364</v>
      </c>
      <c r="AE16">
        <v>-0.13454881144703434</v>
      </c>
      <c r="AF16">
        <v>0.33333333333333326</v>
      </c>
      <c r="AG16">
        <v>0.5</v>
      </c>
      <c r="AH16">
        <v>-0.53839999999999999</v>
      </c>
      <c r="AI16">
        <v>1.8885037550548818</v>
      </c>
      <c r="AJ16">
        <v>0</v>
      </c>
      <c r="AK16">
        <v>-0.5</v>
      </c>
      <c r="AL16">
        <v>0.66659999999999986</v>
      </c>
      <c r="AM16">
        <v>0.20004800192007677</v>
      </c>
      <c r="AN16" t="e">
        <v>#VALUE!</v>
      </c>
      <c r="AO16" t="e">
        <v>#VALUE!</v>
      </c>
      <c r="AP16" t="e">
        <v>#VALUE!</v>
      </c>
      <c r="AV16">
        <f>(G16/F16 -1)</f>
        <v>-0.49826308476146364</v>
      </c>
      <c r="AW16">
        <f>(H16/G16 -1)</f>
        <v>-0.13454881144703434</v>
      </c>
      <c r="AX16">
        <f>(I16/H16 -1)</f>
        <v>0.33333333333333326</v>
      </c>
      <c r="AY16">
        <f>(J16/I16 -1)</f>
        <v>0.5</v>
      </c>
      <c r="AZ16">
        <f>(K16/J16 -1)</f>
        <v>-0.53839999999999999</v>
      </c>
      <c r="BA16">
        <f>(L16/K16 -1)</f>
        <v>1.8885037550548818</v>
      </c>
      <c r="BB16">
        <f>(M16/L16 -1)</f>
        <v>0</v>
      </c>
      <c r="BC16">
        <f>(N16/M16 -1)</f>
        <v>-0.5</v>
      </c>
      <c r="BD16">
        <f>(O16/N16 -1)</f>
        <v>0.66659999999999986</v>
      </c>
      <c r="BE16">
        <f>(P16/O16 -1)</f>
        <v>0.20004800192007677</v>
      </c>
      <c r="BF16" t="e">
        <f>(Q16/P16 -1)</f>
        <v>#VALUE!</v>
      </c>
      <c r="BG16" t="e">
        <f>(R16/Q16 -1)</f>
        <v>#VALUE!</v>
      </c>
      <c r="BH16" t="e">
        <f>(S16/R16 -1)</f>
        <v>#VALUE!</v>
      </c>
    </row>
    <row r="17" spans="1:60" x14ac:dyDescent="0.3">
      <c r="A17" t="s">
        <v>56</v>
      </c>
      <c r="B17" t="s">
        <v>190</v>
      </c>
      <c r="C17">
        <v>40</v>
      </c>
      <c r="D17">
        <v>100</v>
      </c>
      <c r="E17">
        <v>3.13</v>
      </c>
      <c r="F17">
        <v>7.69</v>
      </c>
      <c r="G17">
        <v>2.63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80</v>
      </c>
      <c r="P17">
        <v>100</v>
      </c>
      <c r="Q17">
        <v>4.55</v>
      </c>
      <c r="R17" t="s">
        <v>1</v>
      </c>
      <c r="AD17">
        <v>-0.65799739921976597</v>
      </c>
      <c r="AE17">
        <v>37.022813688212928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-0.19999999999999996</v>
      </c>
      <c r="AM17">
        <v>0.25</v>
      </c>
      <c r="AN17">
        <v>-0.95450000000000002</v>
      </c>
      <c r="AO17" t="e">
        <v>#VALUE!</v>
      </c>
      <c r="AP17" t="e">
        <v>#VALUE!</v>
      </c>
      <c r="AV17">
        <f>(G17/F17 -1)</f>
        <v>-0.65799739921976597</v>
      </c>
      <c r="AW17">
        <f>(H17/G17 -1)</f>
        <v>37.022813688212928</v>
      </c>
      <c r="AX17">
        <f>(I17/H17 -1)</f>
        <v>0</v>
      </c>
      <c r="AY17">
        <f>(J17/I17 -1)</f>
        <v>0</v>
      </c>
      <c r="AZ17">
        <f>(K17/J17 -1)</f>
        <v>0</v>
      </c>
      <c r="BA17">
        <f>(L17/K17 -1)</f>
        <v>0</v>
      </c>
      <c r="BB17">
        <f>(M17/L17 -1)</f>
        <v>0</v>
      </c>
      <c r="BC17">
        <f>(N17/M17 -1)</f>
        <v>0</v>
      </c>
      <c r="BD17">
        <f>(O17/N17 -1)</f>
        <v>-0.19999999999999996</v>
      </c>
      <c r="BE17">
        <f>(P17/O17 -1)</f>
        <v>0.25</v>
      </c>
      <c r="BF17">
        <f>(Q17/P17 -1)</f>
        <v>-0.95450000000000002</v>
      </c>
      <c r="BG17" t="e">
        <f>(R17/Q17 -1)</f>
        <v>#VALUE!</v>
      </c>
      <c r="BH17" t="e">
        <f>(S17/R17 -1)</f>
        <v>#VALUE!</v>
      </c>
    </row>
    <row r="18" spans="1:60" x14ac:dyDescent="0.3">
      <c r="A18" t="s">
        <v>52</v>
      </c>
      <c r="B18" t="s">
        <v>196</v>
      </c>
      <c r="C18">
        <v>15</v>
      </c>
      <c r="D18">
        <v>83.33</v>
      </c>
      <c r="E18">
        <v>12.5</v>
      </c>
      <c r="F18">
        <v>15.63</v>
      </c>
      <c r="G18">
        <v>2.5</v>
      </c>
      <c r="H18">
        <v>5.77</v>
      </c>
      <c r="I18">
        <v>19.57</v>
      </c>
      <c r="J18">
        <v>2.78</v>
      </c>
      <c r="K18">
        <v>2.08</v>
      </c>
      <c r="L18">
        <v>25</v>
      </c>
      <c r="M18">
        <v>28.26</v>
      </c>
      <c r="N18">
        <v>44.44</v>
      </c>
      <c r="O18">
        <v>92.86</v>
      </c>
      <c r="P18">
        <v>1.67</v>
      </c>
      <c r="Q18" t="s">
        <v>1</v>
      </c>
      <c r="R18" t="s">
        <v>1</v>
      </c>
      <c r="AD18">
        <v>-0.8400511836212412</v>
      </c>
      <c r="AE18">
        <v>1.3079999999999998</v>
      </c>
      <c r="AF18">
        <v>2.3916811091854422</v>
      </c>
      <c r="AG18">
        <v>-0.85794583546244252</v>
      </c>
      <c r="AH18">
        <v>-0.25179856115107901</v>
      </c>
      <c r="AI18">
        <v>11.019230769230768</v>
      </c>
      <c r="AJ18">
        <v>0.13040000000000007</v>
      </c>
      <c r="AK18">
        <v>0.57254069355980164</v>
      </c>
      <c r="AL18">
        <v>1.0895589558955896</v>
      </c>
      <c r="AM18">
        <v>-0.9820159379711394</v>
      </c>
      <c r="AN18" t="e">
        <v>#VALUE!</v>
      </c>
      <c r="AO18" t="e">
        <v>#VALUE!</v>
      </c>
      <c r="AP18" t="e">
        <v>#VALUE!</v>
      </c>
      <c r="AV18">
        <f>(G18/F18 -1)</f>
        <v>-0.8400511836212412</v>
      </c>
      <c r="AW18">
        <f>(H18/G18 -1)</f>
        <v>1.3079999999999998</v>
      </c>
      <c r="AX18">
        <f>(I18/H18 -1)</f>
        <v>2.3916811091854422</v>
      </c>
      <c r="AY18">
        <f>(J18/I18 -1)</f>
        <v>-0.85794583546244252</v>
      </c>
      <c r="AZ18">
        <f>(K18/J18 -1)</f>
        <v>-0.25179856115107901</v>
      </c>
      <c r="BA18">
        <f>(L18/K18 -1)</f>
        <v>11.019230769230768</v>
      </c>
      <c r="BB18">
        <f>(M18/L18 -1)</f>
        <v>0.13040000000000007</v>
      </c>
      <c r="BC18">
        <f>(N18/M18 -1)</f>
        <v>0.57254069355980164</v>
      </c>
      <c r="BD18">
        <f>(O18/N18 -1)</f>
        <v>1.0895589558955896</v>
      </c>
      <c r="BE18">
        <f>(P18/O18 -1)</f>
        <v>-0.9820159379711394</v>
      </c>
      <c r="BF18" t="e">
        <f>(Q18/P18 -1)</f>
        <v>#VALUE!</v>
      </c>
      <c r="BG18" t="e">
        <f>(R18/Q18 -1)</f>
        <v>#VALUE!</v>
      </c>
      <c r="BH18" t="e">
        <f>(S18/R18 -1)</f>
        <v>#VALUE!</v>
      </c>
    </row>
    <row r="19" spans="1:60" x14ac:dyDescent="0.3">
      <c r="A19" t="s">
        <v>57</v>
      </c>
      <c r="B19" t="s">
        <v>202</v>
      </c>
      <c r="C19">
        <v>6.25</v>
      </c>
      <c r="D19">
        <v>77.78</v>
      </c>
      <c r="E19">
        <v>77.27</v>
      </c>
      <c r="F19">
        <v>42.31</v>
      </c>
      <c r="G19">
        <v>52.63</v>
      </c>
      <c r="H19">
        <v>100</v>
      </c>
      <c r="I19">
        <v>100</v>
      </c>
      <c r="J19">
        <v>23.68</v>
      </c>
      <c r="K19">
        <v>13.46</v>
      </c>
      <c r="L19">
        <v>6.52</v>
      </c>
      <c r="M19">
        <v>100</v>
      </c>
      <c r="N19">
        <v>55</v>
      </c>
      <c r="O19">
        <v>20</v>
      </c>
      <c r="P19">
        <v>16.07</v>
      </c>
      <c r="Q19">
        <v>8.06</v>
      </c>
      <c r="R19" t="s">
        <v>1</v>
      </c>
      <c r="AD19">
        <v>0.24391396832900014</v>
      </c>
      <c r="AE19">
        <v>0.90005700171005132</v>
      </c>
      <c r="AF19">
        <v>0</v>
      </c>
      <c r="AG19">
        <v>-0.76319999999999999</v>
      </c>
      <c r="AH19">
        <v>-0.43158783783783783</v>
      </c>
      <c r="AI19">
        <v>-0.5156017830609213</v>
      </c>
      <c r="AJ19">
        <v>14.337423312883436</v>
      </c>
      <c r="AK19">
        <v>-0.44999999999999996</v>
      </c>
      <c r="AL19">
        <v>-0.63636363636363635</v>
      </c>
      <c r="AM19">
        <v>-0.19650000000000001</v>
      </c>
      <c r="AN19">
        <v>-0.49844430616054758</v>
      </c>
      <c r="AO19" t="e">
        <v>#VALUE!</v>
      </c>
      <c r="AP19" t="e">
        <v>#VALUE!</v>
      </c>
      <c r="AV19">
        <f>(G19/F19 -1)</f>
        <v>0.24391396832900014</v>
      </c>
      <c r="AW19">
        <f>(H19/G19 -1)</f>
        <v>0.90005700171005132</v>
      </c>
      <c r="AX19">
        <f>(I19/H19 -1)</f>
        <v>0</v>
      </c>
      <c r="AY19">
        <f>(J19/I19 -1)</f>
        <v>-0.76319999999999999</v>
      </c>
      <c r="AZ19">
        <f>(K19/J19 -1)</f>
        <v>-0.43158783783783783</v>
      </c>
      <c r="BA19">
        <f>(L19/K19 -1)</f>
        <v>-0.5156017830609213</v>
      </c>
      <c r="BB19">
        <f>(M19/L19 -1)</f>
        <v>14.337423312883436</v>
      </c>
      <c r="BC19">
        <f>(N19/M19 -1)</f>
        <v>-0.44999999999999996</v>
      </c>
      <c r="BD19">
        <f>(O19/N19 -1)</f>
        <v>-0.63636363636363635</v>
      </c>
      <c r="BE19">
        <f>(P19/O19 -1)</f>
        <v>-0.19650000000000001</v>
      </c>
      <c r="BF19">
        <f>(Q19/P19 -1)</f>
        <v>-0.49844430616054758</v>
      </c>
      <c r="BG19" t="e">
        <f>(R19/Q19 -1)</f>
        <v>#VALUE!</v>
      </c>
      <c r="BH19" t="e">
        <f>(S19/R19 -1)</f>
        <v>#VALUE!</v>
      </c>
    </row>
    <row r="20" spans="1:60" x14ac:dyDescent="0.3">
      <c r="A20" t="s">
        <v>81</v>
      </c>
      <c r="B20" t="s">
        <v>208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>
        <v>100</v>
      </c>
      <c r="M20">
        <v>77.59</v>
      </c>
      <c r="N20">
        <v>83.75</v>
      </c>
      <c r="O20">
        <v>76.790000000000006</v>
      </c>
      <c r="P20">
        <v>83.95</v>
      </c>
      <c r="Q20" t="s">
        <v>1</v>
      </c>
      <c r="R20" t="s">
        <v>1</v>
      </c>
      <c r="AD20" t="e">
        <v>#VALUE!</v>
      </c>
      <c r="AE20" t="e">
        <v>#VALUE!</v>
      </c>
      <c r="AF20" t="e">
        <v>#VALUE!</v>
      </c>
      <c r="AG20" t="e">
        <v>#VALUE!</v>
      </c>
      <c r="AH20" t="e">
        <v>#VALUE!</v>
      </c>
      <c r="AI20" t="e">
        <v>#VALUE!</v>
      </c>
      <c r="AJ20">
        <v>-0.22409999999999997</v>
      </c>
      <c r="AK20">
        <v>7.9391674184817518E-2</v>
      </c>
      <c r="AL20">
        <v>-8.3104477611940175E-2</v>
      </c>
      <c r="AM20">
        <v>9.3241307461908951E-2</v>
      </c>
      <c r="AN20" t="e">
        <v>#VALUE!</v>
      </c>
      <c r="AO20" t="e">
        <v>#VALUE!</v>
      </c>
      <c r="AP20" t="e">
        <v>#VALUE!</v>
      </c>
      <c r="AV20" t="e">
        <f>(G20/F20 -1)</f>
        <v>#VALUE!</v>
      </c>
      <c r="AW20" t="e">
        <f>(H20/G20 -1)</f>
        <v>#VALUE!</v>
      </c>
      <c r="AX20" t="e">
        <f>(I20/H20 -1)</f>
        <v>#VALUE!</v>
      </c>
      <c r="AY20" t="e">
        <f>(J20/I20 -1)</f>
        <v>#VALUE!</v>
      </c>
      <c r="AZ20" t="e">
        <f>(K20/J20 -1)</f>
        <v>#VALUE!</v>
      </c>
      <c r="BA20" t="e">
        <f>(L20/K20 -1)</f>
        <v>#VALUE!</v>
      </c>
      <c r="BB20">
        <f>(M20/L20 -1)</f>
        <v>-0.22409999999999997</v>
      </c>
      <c r="BC20">
        <f>(N20/M20 -1)</f>
        <v>7.9391674184817518E-2</v>
      </c>
      <c r="BD20">
        <f>(O20/N20 -1)</f>
        <v>-8.3104477611940175E-2</v>
      </c>
      <c r="BE20">
        <f>(P20/O20 -1)</f>
        <v>9.3241307461908951E-2</v>
      </c>
      <c r="BF20" t="e">
        <f>(Q20/P20 -1)</f>
        <v>#VALUE!</v>
      </c>
      <c r="BG20" t="e">
        <f>(R20/Q20 -1)</f>
        <v>#VALUE!</v>
      </c>
      <c r="BH20" t="e">
        <f>(S20/R20 -1)</f>
        <v>#VALUE!</v>
      </c>
    </row>
    <row r="21" spans="1:60" x14ac:dyDescent="0.3">
      <c r="A21" t="s">
        <v>53</v>
      </c>
      <c r="B21" t="s">
        <v>214</v>
      </c>
      <c r="C21">
        <v>69.7</v>
      </c>
      <c r="D21">
        <v>18.18</v>
      </c>
      <c r="E21">
        <v>5</v>
      </c>
      <c r="F21">
        <v>1.1399999999999999</v>
      </c>
      <c r="G21">
        <v>0.79</v>
      </c>
      <c r="H21">
        <v>0.71</v>
      </c>
      <c r="I21">
        <v>2.27</v>
      </c>
      <c r="J21">
        <v>0.62</v>
      </c>
      <c r="K21">
        <v>2</v>
      </c>
      <c r="L21">
        <v>6.52</v>
      </c>
      <c r="M21">
        <v>7.75</v>
      </c>
      <c r="N21">
        <v>10.96</v>
      </c>
      <c r="O21">
        <v>10.24</v>
      </c>
      <c r="P21">
        <v>10</v>
      </c>
      <c r="Q21" t="s">
        <v>1</v>
      </c>
      <c r="R21" t="s">
        <v>1</v>
      </c>
      <c r="AD21">
        <v>-0.30701754385964908</v>
      </c>
      <c r="AE21">
        <v>-0.10126582278481022</v>
      </c>
      <c r="AF21">
        <v>2.1971830985915495</v>
      </c>
      <c r="AG21">
        <v>-0.72687224669603523</v>
      </c>
      <c r="AH21">
        <v>2.2258064516129035</v>
      </c>
      <c r="AI21">
        <v>2.2599999999999998</v>
      </c>
      <c r="AJ21">
        <v>0.18865030674846639</v>
      </c>
      <c r="AK21">
        <v>0.41419354838709688</v>
      </c>
      <c r="AL21">
        <v>-6.5693430656934337E-2</v>
      </c>
      <c r="AM21">
        <v>-2.34375E-2</v>
      </c>
      <c r="AN21" t="e">
        <v>#VALUE!</v>
      </c>
      <c r="AO21" t="e">
        <v>#VALUE!</v>
      </c>
      <c r="AP21" t="e">
        <v>#VALUE!</v>
      </c>
      <c r="AV21">
        <f>(G21/F21 -1)</f>
        <v>-0.30701754385964908</v>
      </c>
      <c r="AW21">
        <f>(H21/G21 -1)</f>
        <v>-0.10126582278481022</v>
      </c>
      <c r="AX21">
        <f>(I21/H21 -1)</f>
        <v>2.1971830985915495</v>
      </c>
      <c r="AY21">
        <f>(J21/I21 -1)</f>
        <v>-0.72687224669603523</v>
      </c>
      <c r="AZ21">
        <f>(K21/J21 -1)</f>
        <v>2.2258064516129035</v>
      </c>
      <c r="BA21">
        <f>(L21/K21 -1)</f>
        <v>2.2599999999999998</v>
      </c>
      <c r="BB21">
        <f>(M21/L21 -1)</f>
        <v>0.18865030674846639</v>
      </c>
      <c r="BC21">
        <f>(N21/M21 -1)</f>
        <v>0.41419354838709688</v>
      </c>
      <c r="BD21">
        <f>(O21/N21 -1)</f>
        <v>-6.5693430656934337E-2</v>
      </c>
      <c r="BE21">
        <f>(P21/O21 -1)</f>
        <v>-2.34375E-2</v>
      </c>
      <c r="BF21" t="e">
        <f>(Q21/P21 -1)</f>
        <v>#VALUE!</v>
      </c>
      <c r="BG21" t="e">
        <f>(R21/Q21 -1)</f>
        <v>#VALUE!</v>
      </c>
      <c r="BH21" t="e">
        <f>(S21/R21 -1)</f>
        <v>#VALUE!</v>
      </c>
    </row>
    <row r="22" spans="1:60" x14ac:dyDescent="0.3">
      <c r="A22" t="s">
        <v>48</v>
      </c>
      <c r="B22" t="s">
        <v>220</v>
      </c>
      <c r="C22">
        <v>11.76</v>
      </c>
      <c r="D22">
        <v>35.71</v>
      </c>
      <c r="E22">
        <v>8.06</v>
      </c>
      <c r="F22">
        <v>6.45</v>
      </c>
      <c r="G22">
        <v>4.17</v>
      </c>
      <c r="H22">
        <v>5.21</v>
      </c>
      <c r="I22">
        <v>6.1</v>
      </c>
      <c r="J22">
        <v>12.22</v>
      </c>
      <c r="K22">
        <v>40.79</v>
      </c>
      <c r="L22">
        <v>43.75</v>
      </c>
      <c r="M22">
        <v>7.58</v>
      </c>
      <c r="N22">
        <v>25.68</v>
      </c>
      <c r="O22">
        <v>50</v>
      </c>
      <c r="P22">
        <v>25.51</v>
      </c>
      <c r="Q22">
        <v>21.7</v>
      </c>
      <c r="R22" t="s">
        <v>1</v>
      </c>
      <c r="AD22">
        <v>-0.35348837209302331</v>
      </c>
      <c r="AE22">
        <v>0.24940047961630696</v>
      </c>
      <c r="AF22">
        <v>0.17082533589251425</v>
      </c>
      <c r="AG22">
        <v>1.0032786885245906</v>
      </c>
      <c r="AH22">
        <v>2.3379705400981994</v>
      </c>
      <c r="AI22">
        <v>7.2566805589605377E-2</v>
      </c>
      <c r="AJ22">
        <v>-0.82674285714285711</v>
      </c>
      <c r="AK22">
        <v>2.3878627968337729</v>
      </c>
      <c r="AL22">
        <v>0.94704049844236771</v>
      </c>
      <c r="AM22">
        <v>-0.48980000000000001</v>
      </c>
      <c r="AN22">
        <v>-0.14935319482555864</v>
      </c>
      <c r="AO22" t="e">
        <v>#VALUE!</v>
      </c>
      <c r="AP22" t="e">
        <v>#VALUE!</v>
      </c>
      <c r="AV22">
        <f>(G22/F22 -1)</f>
        <v>-0.35348837209302331</v>
      </c>
      <c r="AW22">
        <f>(H22/G22 -1)</f>
        <v>0.24940047961630696</v>
      </c>
      <c r="AX22">
        <f>(I22/H22 -1)</f>
        <v>0.17082533589251425</v>
      </c>
      <c r="AY22">
        <f>(J22/I22 -1)</f>
        <v>1.0032786885245906</v>
      </c>
      <c r="AZ22">
        <f>(K22/J22 -1)</f>
        <v>2.3379705400981994</v>
      </c>
      <c r="BA22">
        <f>(L22/K22 -1)</f>
        <v>7.2566805589605377E-2</v>
      </c>
      <c r="BB22">
        <f>(M22/L22 -1)</f>
        <v>-0.82674285714285711</v>
      </c>
      <c r="BC22">
        <f>(N22/M22 -1)</f>
        <v>2.3878627968337729</v>
      </c>
      <c r="BD22">
        <f>(O22/N22 -1)</f>
        <v>0.94704049844236771</v>
      </c>
      <c r="BE22">
        <f>(P22/O22 -1)</f>
        <v>-0.48980000000000001</v>
      </c>
      <c r="BF22">
        <f>(Q22/P22 -1)</f>
        <v>-0.14935319482555864</v>
      </c>
      <c r="BG22" t="e">
        <f>(R22/Q22 -1)</f>
        <v>#VALUE!</v>
      </c>
      <c r="BH22" t="e">
        <f>(S22/R22 -1)</f>
        <v>#VALUE!</v>
      </c>
    </row>
    <row r="23" spans="1:60" x14ac:dyDescent="0.3">
      <c r="A23" t="s">
        <v>45</v>
      </c>
      <c r="B23" t="s">
        <v>226</v>
      </c>
      <c r="C23">
        <v>100</v>
      </c>
      <c r="D23">
        <v>27.78</v>
      </c>
      <c r="E23">
        <v>29.17</v>
      </c>
      <c r="F23">
        <v>28.13</v>
      </c>
      <c r="G23">
        <v>12.5</v>
      </c>
      <c r="H23">
        <v>17.309999999999999</v>
      </c>
      <c r="I23">
        <v>10.87</v>
      </c>
      <c r="J23">
        <v>33.33</v>
      </c>
      <c r="K23">
        <v>8.33</v>
      </c>
      <c r="L23">
        <v>15</v>
      </c>
      <c r="M23">
        <v>10.87</v>
      </c>
      <c r="N23">
        <v>72.22</v>
      </c>
      <c r="O23">
        <v>83.93</v>
      </c>
      <c r="P23">
        <v>15</v>
      </c>
      <c r="Q23" t="s">
        <v>1</v>
      </c>
      <c r="R23" t="s">
        <v>1</v>
      </c>
      <c r="AD23">
        <v>-0.55563455385709204</v>
      </c>
      <c r="AE23">
        <v>0.38479999999999981</v>
      </c>
      <c r="AF23">
        <v>-0.37203928365106875</v>
      </c>
      <c r="AG23">
        <v>2.0662373505059799</v>
      </c>
      <c r="AH23">
        <v>-0.75007500750075007</v>
      </c>
      <c r="AI23">
        <v>0.80072028811524598</v>
      </c>
      <c r="AJ23">
        <v>-0.27533333333333343</v>
      </c>
      <c r="AK23">
        <v>5.6439742410303593</v>
      </c>
      <c r="AL23">
        <v>0.16214345056770996</v>
      </c>
      <c r="AM23">
        <v>-0.8212796377933993</v>
      </c>
      <c r="AN23" t="e">
        <v>#VALUE!</v>
      </c>
      <c r="AO23" t="e">
        <v>#VALUE!</v>
      </c>
      <c r="AP23" t="e">
        <v>#VALUE!</v>
      </c>
      <c r="AV23">
        <f>(G23/F23 -1)</f>
        <v>-0.55563455385709204</v>
      </c>
      <c r="AW23">
        <f>(H23/G23 -1)</f>
        <v>0.38479999999999981</v>
      </c>
      <c r="AX23">
        <f>(I23/H23 -1)</f>
        <v>-0.37203928365106875</v>
      </c>
      <c r="AY23">
        <f>(J23/I23 -1)</f>
        <v>2.0662373505059799</v>
      </c>
      <c r="AZ23">
        <f>(K23/J23 -1)</f>
        <v>-0.75007500750075007</v>
      </c>
      <c r="BA23">
        <f>(L23/K23 -1)</f>
        <v>0.80072028811524598</v>
      </c>
      <c r="BB23">
        <f>(M23/L23 -1)</f>
        <v>-0.27533333333333343</v>
      </c>
      <c r="BC23">
        <f>(N23/M23 -1)</f>
        <v>5.6439742410303593</v>
      </c>
      <c r="BD23">
        <f>(O23/N23 -1)</f>
        <v>0.16214345056770996</v>
      </c>
      <c r="BE23">
        <f>(P23/O23 -1)</f>
        <v>-0.8212796377933993</v>
      </c>
      <c r="BF23" t="e">
        <f>(Q23/P23 -1)</f>
        <v>#VALUE!</v>
      </c>
      <c r="BG23" t="e">
        <f>(R23/Q23 -1)</f>
        <v>#VALUE!</v>
      </c>
      <c r="BH23" t="e">
        <f>(S23/R23 -1)</f>
        <v>#VALUE!</v>
      </c>
    </row>
    <row r="24" spans="1:60" x14ac:dyDescent="0.3">
      <c r="A24" t="s">
        <v>44</v>
      </c>
      <c r="B24" t="s">
        <v>232</v>
      </c>
      <c r="C24">
        <v>100</v>
      </c>
      <c r="D24">
        <v>80.77</v>
      </c>
      <c r="E24">
        <v>82.69</v>
      </c>
      <c r="F24">
        <v>92.59</v>
      </c>
      <c r="G24">
        <v>25</v>
      </c>
      <c r="H24">
        <v>89.71</v>
      </c>
      <c r="I24">
        <v>100</v>
      </c>
      <c r="J24">
        <v>50</v>
      </c>
      <c r="K24">
        <v>100</v>
      </c>
      <c r="L24">
        <v>86.96</v>
      </c>
      <c r="M24">
        <v>77.59</v>
      </c>
      <c r="N24">
        <v>83.75</v>
      </c>
      <c r="O24">
        <v>100</v>
      </c>
      <c r="P24">
        <v>93.21</v>
      </c>
      <c r="Q24" t="s">
        <v>1</v>
      </c>
      <c r="R24" t="s">
        <v>1</v>
      </c>
      <c r="AD24">
        <v>-0.72999243978831407</v>
      </c>
      <c r="AE24">
        <v>2.5883999999999996</v>
      </c>
      <c r="AF24">
        <v>0.11470293166871026</v>
      </c>
      <c r="AG24">
        <v>-0.5</v>
      </c>
      <c r="AH24">
        <v>1</v>
      </c>
      <c r="AI24">
        <v>-0.13040000000000007</v>
      </c>
      <c r="AJ24">
        <v>-0.107750689972401</v>
      </c>
      <c r="AK24">
        <v>7.9391674184817518E-2</v>
      </c>
      <c r="AL24">
        <v>0.19402985074626855</v>
      </c>
      <c r="AM24">
        <v>-6.7900000000000071E-2</v>
      </c>
      <c r="AN24" t="e">
        <v>#VALUE!</v>
      </c>
      <c r="AO24" t="e">
        <v>#VALUE!</v>
      </c>
      <c r="AP24" t="e">
        <v>#VALUE!</v>
      </c>
      <c r="AV24">
        <f>(G24/F24 -1)</f>
        <v>-0.72999243978831407</v>
      </c>
      <c r="AW24">
        <f>(H24/G24 -1)</f>
        <v>2.5883999999999996</v>
      </c>
      <c r="AX24">
        <f>(I24/H24 -1)</f>
        <v>0.11470293166871026</v>
      </c>
      <c r="AY24">
        <f>(J24/I24 -1)</f>
        <v>-0.5</v>
      </c>
      <c r="AZ24">
        <f>(K24/J24 -1)</f>
        <v>1</v>
      </c>
      <c r="BA24">
        <f>(L24/K24 -1)</f>
        <v>-0.13040000000000007</v>
      </c>
      <c r="BB24">
        <f>(M24/L24 -1)</f>
        <v>-0.107750689972401</v>
      </c>
      <c r="BC24">
        <f>(N24/M24 -1)</f>
        <v>7.9391674184817518E-2</v>
      </c>
      <c r="BD24">
        <f>(O24/N24 -1)</f>
        <v>0.19402985074626855</v>
      </c>
      <c r="BE24">
        <f>(P24/O24 -1)</f>
        <v>-6.7900000000000071E-2</v>
      </c>
      <c r="BF24" t="e">
        <f>(Q24/P24 -1)</f>
        <v>#VALUE!</v>
      </c>
      <c r="BG24" t="e">
        <f>(R24/Q24 -1)</f>
        <v>#VALUE!</v>
      </c>
      <c r="BH24" t="e">
        <f>(S24/R24 -1)</f>
        <v>#VALUE!</v>
      </c>
    </row>
    <row r="25" spans="1:60" x14ac:dyDescent="0.3">
      <c r="A25" t="s">
        <v>69</v>
      </c>
      <c r="B25" t="s">
        <v>238</v>
      </c>
      <c r="C25" t="s">
        <v>1</v>
      </c>
      <c r="D25" t="s">
        <v>1</v>
      </c>
      <c r="E25" t="s">
        <v>1</v>
      </c>
      <c r="F25">
        <v>100</v>
      </c>
      <c r="G25">
        <v>64.709999999999994</v>
      </c>
      <c r="H25">
        <v>42.65</v>
      </c>
      <c r="I25">
        <v>4.55</v>
      </c>
      <c r="J25">
        <v>84.78</v>
      </c>
      <c r="K25">
        <v>100</v>
      </c>
      <c r="L25">
        <v>100</v>
      </c>
      <c r="M25">
        <v>100</v>
      </c>
      <c r="N25">
        <v>100</v>
      </c>
      <c r="O25">
        <v>23.21</v>
      </c>
      <c r="P25">
        <v>17.28</v>
      </c>
      <c r="Q25" t="s">
        <v>1</v>
      </c>
      <c r="R25" t="s">
        <v>1</v>
      </c>
      <c r="AD25">
        <v>-0.3529000000000001</v>
      </c>
      <c r="AE25">
        <v>-0.34090557873589855</v>
      </c>
      <c r="AF25">
        <v>-0.89331770222743256</v>
      </c>
      <c r="AG25">
        <v>17.632967032967034</v>
      </c>
      <c r="AH25">
        <v>0.1795234725171031</v>
      </c>
      <c r="AI25">
        <v>0</v>
      </c>
      <c r="AJ25">
        <v>0</v>
      </c>
      <c r="AK25">
        <v>0</v>
      </c>
      <c r="AL25">
        <v>-0.76790000000000003</v>
      </c>
      <c r="AM25">
        <v>-0.25549332184403273</v>
      </c>
      <c r="AN25" t="e">
        <v>#VALUE!</v>
      </c>
      <c r="AO25" t="e">
        <v>#VALUE!</v>
      </c>
      <c r="AP25" t="e">
        <v>#VALUE!</v>
      </c>
      <c r="AV25">
        <f>(G25/F25 -1)</f>
        <v>-0.3529000000000001</v>
      </c>
      <c r="AW25">
        <f>(H25/G25 -1)</f>
        <v>-0.34090557873589855</v>
      </c>
      <c r="AX25">
        <f>(I25/H25 -1)</f>
        <v>-0.89331770222743256</v>
      </c>
      <c r="AY25">
        <f>(J25/I25 -1)</f>
        <v>17.632967032967034</v>
      </c>
      <c r="AZ25">
        <f>(K25/J25 -1)</f>
        <v>0.1795234725171031</v>
      </c>
      <c r="BA25">
        <f>(L25/K25 -1)</f>
        <v>0</v>
      </c>
      <c r="BB25">
        <f>(M25/L25 -1)</f>
        <v>0</v>
      </c>
      <c r="BC25">
        <f>(N25/M25 -1)</f>
        <v>0</v>
      </c>
      <c r="BD25">
        <f>(O25/N25 -1)</f>
        <v>-0.76790000000000003</v>
      </c>
      <c r="BE25">
        <f>(P25/O25 -1)</f>
        <v>-0.25549332184403273</v>
      </c>
      <c r="BF25" t="e">
        <f>(Q25/P25 -1)</f>
        <v>#VALUE!</v>
      </c>
      <c r="BG25" t="e">
        <f>(R25/Q25 -1)</f>
        <v>#VALUE!</v>
      </c>
      <c r="BH25" t="e">
        <f>(S25/R25 -1)</f>
        <v>#VALUE!</v>
      </c>
    </row>
    <row r="26" spans="1:60" x14ac:dyDescent="0.3">
      <c r="A26" t="s">
        <v>51</v>
      </c>
      <c r="B26" t="s">
        <v>244</v>
      </c>
      <c r="C26">
        <v>8.33</v>
      </c>
      <c r="D26">
        <v>10</v>
      </c>
      <c r="E26">
        <v>7.14</v>
      </c>
      <c r="F26">
        <v>6.25</v>
      </c>
      <c r="G26">
        <v>4.55</v>
      </c>
      <c r="H26">
        <v>10</v>
      </c>
      <c r="I26">
        <v>25</v>
      </c>
      <c r="J26">
        <v>4.55</v>
      </c>
      <c r="K26">
        <v>5.56</v>
      </c>
      <c r="L26">
        <v>28.57</v>
      </c>
      <c r="M26">
        <v>83.33</v>
      </c>
      <c r="N26">
        <v>5</v>
      </c>
      <c r="O26">
        <v>5</v>
      </c>
      <c r="P26">
        <v>40.479999999999997</v>
      </c>
      <c r="Q26" t="s">
        <v>1</v>
      </c>
      <c r="R26" t="s">
        <v>1</v>
      </c>
      <c r="AD26">
        <v>-0.27200000000000002</v>
      </c>
      <c r="AE26">
        <v>1.197802197802198</v>
      </c>
      <c r="AF26">
        <v>1.5</v>
      </c>
      <c r="AG26">
        <v>-0.81800000000000006</v>
      </c>
      <c r="AH26">
        <v>0.22197802197802186</v>
      </c>
      <c r="AI26">
        <v>4.1384892086330938</v>
      </c>
      <c r="AJ26">
        <v>1.9166958347917395</v>
      </c>
      <c r="AK26">
        <v>-0.93999759990399612</v>
      </c>
      <c r="AL26">
        <v>0</v>
      </c>
      <c r="AM26">
        <v>7.0960000000000001</v>
      </c>
      <c r="AN26" t="e">
        <v>#VALUE!</v>
      </c>
      <c r="AO26" t="e">
        <v>#VALUE!</v>
      </c>
      <c r="AP26" t="e">
        <v>#VALUE!</v>
      </c>
      <c r="AV26">
        <f>(G26/F26 -1)</f>
        <v>-0.27200000000000002</v>
      </c>
      <c r="AW26">
        <f>(H26/G26 -1)</f>
        <v>1.197802197802198</v>
      </c>
      <c r="AX26">
        <f>(I26/H26 -1)</f>
        <v>1.5</v>
      </c>
      <c r="AY26">
        <f>(J26/I26 -1)</f>
        <v>-0.81800000000000006</v>
      </c>
      <c r="AZ26">
        <f>(K26/J26 -1)</f>
        <v>0.22197802197802186</v>
      </c>
      <c r="BA26">
        <f>(L26/K26 -1)</f>
        <v>4.1384892086330938</v>
      </c>
      <c r="BB26">
        <f>(M26/L26 -1)</f>
        <v>1.9166958347917395</v>
      </c>
      <c r="BC26">
        <f>(N26/M26 -1)</f>
        <v>-0.93999759990399612</v>
      </c>
      <c r="BD26">
        <f>(O26/N26 -1)</f>
        <v>0</v>
      </c>
      <c r="BE26">
        <f>(P26/O26 -1)</f>
        <v>7.0960000000000001</v>
      </c>
      <c r="BF26" t="e">
        <f>(Q26/P26 -1)</f>
        <v>#VALUE!</v>
      </c>
      <c r="BG26" t="e">
        <f>(R26/Q26 -1)</f>
        <v>#VALUE!</v>
      </c>
      <c r="BH26" t="e">
        <f>(S26/R26 -1)</f>
        <v>#VALUE!</v>
      </c>
    </row>
    <row r="27" spans="1:60" x14ac:dyDescent="0.3">
      <c r="A27" t="s">
        <v>61</v>
      </c>
      <c r="B27" t="s">
        <v>250</v>
      </c>
      <c r="C27">
        <v>80</v>
      </c>
      <c r="D27">
        <v>75</v>
      </c>
      <c r="E27">
        <v>8.33</v>
      </c>
      <c r="F27">
        <v>12.5</v>
      </c>
      <c r="G27">
        <v>10</v>
      </c>
      <c r="H27">
        <v>50</v>
      </c>
      <c r="I27">
        <v>100</v>
      </c>
      <c r="J27">
        <v>66.67</v>
      </c>
      <c r="K27">
        <v>50</v>
      </c>
      <c r="L27">
        <v>100</v>
      </c>
      <c r="M27">
        <v>66.67</v>
      </c>
      <c r="N27">
        <v>100</v>
      </c>
      <c r="O27">
        <v>100</v>
      </c>
      <c r="P27">
        <v>42.86</v>
      </c>
      <c r="Q27">
        <v>31.82</v>
      </c>
      <c r="R27" t="s">
        <v>1</v>
      </c>
      <c r="AD27">
        <v>-0.19999999999999996</v>
      </c>
      <c r="AE27">
        <v>4</v>
      </c>
      <c r="AF27">
        <v>1</v>
      </c>
      <c r="AG27">
        <v>-0.33329999999999993</v>
      </c>
      <c r="AH27">
        <v>-0.25003749812509379</v>
      </c>
      <c r="AI27">
        <v>1</v>
      </c>
      <c r="AJ27">
        <v>-0.33329999999999993</v>
      </c>
      <c r="AK27">
        <v>0.49992500374981241</v>
      </c>
      <c r="AL27">
        <v>0</v>
      </c>
      <c r="AM27">
        <v>-0.57140000000000002</v>
      </c>
      <c r="AN27">
        <v>-0.25758282781147923</v>
      </c>
      <c r="AO27" t="e">
        <v>#VALUE!</v>
      </c>
      <c r="AP27" t="e">
        <v>#VALUE!</v>
      </c>
      <c r="AV27">
        <f>(G27/F27 -1)</f>
        <v>-0.19999999999999996</v>
      </c>
      <c r="AW27">
        <f>(H27/G27 -1)</f>
        <v>4</v>
      </c>
      <c r="AX27">
        <f>(I27/H27 -1)</f>
        <v>1</v>
      </c>
      <c r="AY27">
        <f>(J27/I27 -1)</f>
        <v>-0.33329999999999993</v>
      </c>
      <c r="AZ27">
        <f>(K27/J27 -1)</f>
        <v>-0.25003749812509379</v>
      </c>
      <c r="BA27">
        <f>(L27/K27 -1)</f>
        <v>1</v>
      </c>
      <c r="BB27">
        <f>(M27/L27 -1)</f>
        <v>-0.33329999999999993</v>
      </c>
      <c r="BC27">
        <f>(N27/M27 -1)</f>
        <v>0.49992500374981241</v>
      </c>
      <c r="BD27">
        <f>(O27/N27 -1)</f>
        <v>0</v>
      </c>
      <c r="BE27">
        <f>(P27/O27 -1)</f>
        <v>-0.57140000000000002</v>
      </c>
      <c r="BF27">
        <f>(Q27/P27 -1)</f>
        <v>-0.25758282781147923</v>
      </c>
      <c r="BG27" t="e">
        <f>(R27/Q27 -1)</f>
        <v>#VALUE!</v>
      </c>
      <c r="BH27" t="e">
        <f>(S27/R27 -1)</f>
        <v>#VALUE!</v>
      </c>
    </row>
    <row r="28" spans="1:60" x14ac:dyDescent="0.3">
      <c r="A28" t="s">
        <v>67</v>
      </c>
      <c r="B28" t="s">
        <v>256</v>
      </c>
      <c r="C28">
        <v>100</v>
      </c>
      <c r="D28">
        <v>87.5</v>
      </c>
      <c r="E28">
        <v>15</v>
      </c>
      <c r="F28">
        <v>41.67</v>
      </c>
      <c r="G28">
        <v>28.57</v>
      </c>
      <c r="H28">
        <v>10.94</v>
      </c>
      <c r="I28">
        <v>16.670000000000002</v>
      </c>
      <c r="J28">
        <v>20.27</v>
      </c>
      <c r="K28">
        <v>48.57</v>
      </c>
      <c r="L28">
        <v>100</v>
      </c>
      <c r="M28">
        <v>50</v>
      </c>
      <c r="N28">
        <v>29.55</v>
      </c>
      <c r="O28">
        <v>45.12</v>
      </c>
      <c r="P28">
        <v>31.13</v>
      </c>
      <c r="Q28" t="s">
        <v>1</v>
      </c>
      <c r="R28" t="s">
        <v>1</v>
      </c>
      <c r="AD28">
        <v>-0.31437485001199905</v>
      </c>
      <c r="AE28">
        <v>-0.61708085404270219</v>
      </c>
      <c r="AF28">
        <v>0.52376599634369314</v>
      </c>
      <c r="AG28">
        <v>0.21595680863827216</v>
      </c>
      <c r="AH28">
        <v>1.3961519486926495</v>
      </c>
      <c r="AI28">
        <v>1.0588840848260244</v>
      </c>
      <c r="AJ28">
        <v>-0.5</v>
      </c>
      <c r="AK28">
        <v>-0.40900000000000003</v>
      </c>
      <c r="AL28">
        <v>0.52690355329949234</v>
      </c>
      <c r="AM28">
        <v>-0.31006205673758869</v>
      </c>
      <c r="AN28" t="e">
        <v>#VALUE!</v>
      </c>
      <c r="AO28" t="e">
        <v>#VALUE!</v>
      </c>
      <c r="AP28" t="e">
        <v>#VALUE!</v>
      </c>
      <c r="AV28">
        <f>(G28/F28 -1)</f>
        <v>-0.31437485001199905</v>
      </c>
      <c r="AW28">
        <f>(H28/G28 -1)</f>
        <v>-0.61708085404270219</v>
      </c>
      <c r="AX28">
        <f>(I28/H28 -1)</f>
        <v>0.52376599634369314</v>
      </c>
      <c r="AY28">
        <f>(J28/I28 -1)</f>
        <v>0.21595680863827216</v>
      </c>
      <c r="AZ28">
        <f>(K28/J28 -1)</f>
        <v>1.3961519486926495</v>
      </c>
      <c r="BA28">
        <f>(L28/K28 -1)</f>
        <v>1.0588840848260244</v>
      </c>
      <c r="BB28">
        <f>(M28/L28 -1)</f>
        <v>-0.5</v>
      </c>
      <c r="BC28">
        <f>(N28/M28 -1)</f>
        <v>-0.40900000000000003</v>
      </c>
      <c r="BD28">
        <f>(O28/N28 -1)</f>
        <v>0.52690355329949234</v>
      </c>
      <c r="BE28">
        <f>(P28/O28 -1)</f>
        <v>-0.31006205673758869</v>
      </c>
      <c r="BF28" t="e">
        <f>(Q28/P28 -1)</f>
        <v>#VALUE!</v>
      </c>
      <c r="BG28" t="e">
        <f>(R28/Q28 -1)</f>
        <v>#VALUE!</v>
      </c>
      <c r="BH28" t="e">
        <f>(S28/R28 -1)</f>
        <v>#VALUE!</v>
      </c>
    </row>
    <row r="29" spans="1:60" x14ac:dyDescent="0.3">
      <c r="A29" t="s">
        <v>68</v>
      </c>
      <c r="B29" t="s">
        <v>262</v>
      </c>
      <c r="C29">
        <v>11.76</v>
      </c>
      <c r="D29">
        <v>7.14</v>
      </c>
      <c r="E29">
        <v>11.29</v>
      </c>
      <c r="F29">
        <v>6.45</v>
      </c>
      <c r="G29">
        <v>1.39</v>
      </c>
      <c r="H29">
        <v>3.13</v>
      </c>
      <c r="I29">
        <v>6.1</v>
      </c>
      <c r="J29">
        <v>1.1100000000000001</v>
      </c>
      <c r="K29">
        <v>6.58</v>
      </c>
      <c r="L29">
        <v>16.670000000000002</v>
      </c>
      <c r="M29">
        <v>4.55</v>
      </c>
      <c r="N29">
        <v>14.86</v>
      </c>
      <c r="O29">
        <v>4.05</v>
      </c>
      <c r="P29">
        <v>3.06</v>
      </c>
      <c r="Q29" t="s">
        <v>1</v>
      </c>
      <c r="R29" t="s">
        <v>1</v>
      </c>
      <c r="AD29">
        <v>-0.78449612403100777</v>
      </c>
      <c r="AE29">
        <v>1.2517985611510793</v>
      </c>
      <c r="AF29">
        <v>0.94888178913738019</v>
      </c>
      <c r="AG29">
        <v>-0.81803278688524594</v>
      </c>
      <c r="AH29">
        <v>4.9279279279279278</v>
      </c>
      <c r="AI29">
        <v>1.5334346504559271</v>
      </c>
      <c r="AJ29">
        <v>-0.72705458908218357</v>
      </c>
      <c r="AK29">
        <v>2.2659340659340659</v>
      </c>
      <c r="AL29">
        <v>-0.7274562584118438</v>
      </c>
      <c r="AM29">
        <v>-0.24444444444444435</v>
      </c>
      <c r="AN29" t="e">
        <v>#VALUE!</v>
      </c>
      <c r="AO29" t="e">
        <v>#VALUE!</v>
      </c>
      <c r="AP29" t="e">
        <v>#VALUE!</v>
      </c>
      <c r="AV29">
        <f>(G29/F29 -1)</f>
        <v>-0.78449612403100777</v>
      </c>
      <c r="AW29">
        <f>(H29/G29 -1)</f>
        <v>1.2517985611510793</v>
      </c>
      <c r="AX29">
        <f>(I29/H29 -1)</f>
        <v>0.94888178913738019</v>
      </c>
      <c r="AY29">
        <f>(J29/I29 -1)</f>
        <v>-0.81803278688524594</v>
      </c>
      <c r="AZ29">
        <f>(K29/J29 -1)</f>
        <v>4.9279279279279278</v>
      </c>
      <c r="BA29">
        <f>(L29/K29 -1)</f>
        <v>1.5334346504559271</v>
      </c>
      <c r="BB29">
        <f>(M29/L29 -1)</f>
        <v>-0.72705458908218357</v>
      </c>
      <c r="BC29">
        <f>(N29/M29 -1)</f>
        <v>2.2659340659340659</v>
      </c>
      <c r="BD29">
        <f>(O29/N29 -1)</f>
        <v>-0.7274562584118438</v>
      </c>
      <c r="BE29">
        <f>(P29/O29 -1)</f>
        <v>-0.24444444444444435</v>
      </c>
      <c r="BF29" t="e">
        <f>(Q29/P29 -1)</f>
        <v>#VALUE!</v>
      </c>
      <c r="BG29" t="e">
        <f>(R29/Q29 -1)</f>
        <v>#VALUE!</v>
      </c>
      <c r="BH29" t="e">
        <f>(S29/R29 -1)</f>
        <v>#VALUE!</v>
      </c>
    </row>
    <row r="30" spans="1:60" x14ac:dyDescent="0.3">
      <c r="A30" t="s">
        <v>64</v>
      </c>
      <c r="B30" t="s">
        <v>268</v>
      </c>
      <c r="C30">
        <v>42.31</v>
      </c>
      <c r="D30">
        <v>32.5</v>
      </c>
      <c r="E30">
        <v>5</v>
      </c>
      <c r="F30">
        <v>4.17</v>
      </c>
      <c r="G30">
        <v>1.79</v>
      </c>
      <c r="H30">
        <v>20.309999999999999</v>
      </c>
      <c r="I30">
        <v>1.85</v>
      </c>
      <c r="J30">
        <v>25.68</v>
      </c>
      <c r="K30">
        <v>4.29</v>
      </c>
      <c r="L30">
        <v>13.89</v>
      </c>
      <c r="M30">
        <v>20.45</v>
      </c>
      <c r="N30">
        <v>25</v>
      </c>
      <c r="O30">
        <v>15.85</v>
      </c>
      <c r="P30">
        <v>16.04</v>
      </c>
      <c r="Q30" t="s">
        <v>1</v>
      </c>
      <c r="R30" t="s">
        <v>1</v>
      </c>
      <c r="AD30">
        <v>-0.57074340527577938</v>
      </c>
      <c r="AE30">
        <v>10.346368715083798</v>
      </c>
      <c r="AF30">
        <v>-0.90891186607582475</v>
      </c>
      <c r="AG30">
        <v>12.88108108108108</v>
      </c>
      <c r="AH30">
        <v>-0.8329439252336448</v>
      </c>
      <c r="AI30">
        <v>2.2377622377622379</v>
      </c>
      <c r="AJ30">
        <v>0.47228221742260601</v>
      </c>
      <c r="AK30">
        <v>0.22249388753056243</v>
      </c>
      <c r="AL30">
        <v>-0.36599999999999999</v>
      </c>
      <c r="AM30">
        <v>1.1987381703469913E-2</v>
      </c>
      <c r="AN30" t="e">
        <v>#VALUE!</v>
      </c>
      <c r="AO30" t="e">
        <v>#VALUE!</v>
      </c>
      <c r="AP30" t="e">
        <v>#VALUE!</v>
      </c>
      <c r="AV30">
        <f>(G30/F30 -1)</f>
        <v>-0.57074340527577938</v>
      </c>
      <c r="AW30">
        <f>(H30/G30 -1)</f>
        <v>10.346368715083798</v>
      </c>
      <c r="AX30">
        <f>(I30/H30 -1)</f>
        <v>-0.90891186607582475</v>
      </c>
      <c r="AY30">
        <f>(J30/I30 -1)</f>
        <v>12.88108108108108</v>
      </c>
      <c r="AZ30">
        <f>(K30/J30 -1)</f>
        <v>-0.8329439252336448</v>
      </c>
      <c r="BA30">
        <f>(L30/K30 -1)</f>
        <v>2.2377622377622379</v>
      </c>
      <c r="BB30">
        <f>(M30/L30 -1)</f>
        <v>0.47228221742260601</v>
      </c>
      <c r="BC30">
        <f>(N30/M30 -1)</f>
        <v>0.22249388753056243</v>
      </c>
      <c r="BD30">
        <f>(O30/N30 -1)</f>
        <v>-0.36599999999999999</v>
      </c>
      <c r="BE30">
        <f>(P30/O30 -1)</f>
        <v>1.1987381703469913E-2</v>
      </c>
      <c r="BF30" t="e">
        <f>(Q30/P30 -1)</f>
        <v>#VALUE!</v>
      </c>
      <c r="BG30" t="e">
        <f>(R30/Q30 -1)</f>
        <v>#VALUE!</v>
      </c>
      <c r="BH30" t="e">
        <f>(S30/R30 -1)</f>
        <v>#VALUE!</v>
      </c>
    </row>
    <row r="31" spans="1:60" x14ac:dyDescent="0.3">
      <c r="A31" t="s">
        <v>63</v>
      </c>
      <c r="B31" t="s">
        <v>274</v>
      </c>
      <c r="C31">
        <v>25</v>
      </c>
      <c r="D31">
        <v>60</v>
      </c>
      <c r="E31">
        <v>35.71</v>
      </c>
      <c r="F31">
        <v>75</v>
      </c>
      <c r="G31">
        <v>31.82</v>
      </c>
      <c r="H31">
        <v>16.670000000000002</v>
      </c>
      <c r="I31">
        <v>25</v>
      </c>
      <c r="J31">
        <v>13.64</v>
      </c>
      <c r="K31">
        <v>16.670000000000002</v>
      </c>
      <c r="L31">
        <v>78.569999999999993</v>
      </c>
      <c r="M31">
        <v>50</v>
      </c>
      <c r="N31">
        <v>90</v>
      </c>
      <c r="O31">
        <v>75</v>
      </c>
      <c r="P31">
        <v>40.479999999999997</v>
      </c>
      <c r="Q31" t="s">
        <v>1</v>
      </c>
      <c r="R31" t="s">
        <v>1</v>
      </c>
      <c r="AD31">
        <v>-0.57573333333333332</v>
      </c>
      <c r="AE31">
        <v>-0.47611565053425509</v>
      </c>
      <c r="AF31">
        <v>0.49970005998800215</v>
      </c>
      <c r="AG31">
        <v>-0.45440000000000003</v>
      </c>
      <c r="AH31">
        <v>0.22214076246334313</v>
      </c>
      <c r="AI31">
        <v>3.7132573485302931</v>
      </c>
      <c r="AJ31">
        <v>-0.36362479317805774</v>
      </c>
      <c r="AK31">
        <v>0.8</v>
      </c>
      <c r="AL31">
        <v>-0.16666666666666663</v>
      </c>
      <c r="AM31">
        <v>-0.46026666666666671</v>
      </c>
      <c r="AN31" t="e">
        <v>#VALUE!</v>
      </c>
      <c r="AO31" t="e">
        <v>#VALUE!</v>
      </c>
      <c r="AP31" t="e">
        <v>#VALUE!</v>
      </c>
      <c r="AV31">
        <f>(G31/F31 -1)</f>
        <v>-0.57573333333333332</v>
      </c>
      <c r="AW31">
        <f>(H31/G31 -1)</f>
        <v>-0.47611565053425509</v>
      </c>
      <c r="AX31">
        <f>(I31/H31 -1)</f>
        <v>0.49970005998800215</v>
      </c>
      <c r="AY31">
        <f>(J31/I31 -1)</f>
        <v>-0.45440000000000003</v>
      </c>
      <c r="AZ31">
        <f>(K31/J31 -1)</f>
        <v>0.22214076246334313</v>
      </c>
      <c r="BA31">
        <f>(L31/K31 -1)</f>
        <v>3.7132573485302931</v>
      </c>
      <c r="BB31">
        <f>(M31/L31 -1)</f>
        <v>-0.36362479317805774</v>
      </c>
      <c r="BC31">
        <f>(N31/M31 -1)</f>
        <v>0.8</v>
      </c>
      <c r="BD31">
        <f>(O31/N31 -1)</f>
        <v>-0.16666666666666663</v>
      </c>
      <c r="BE31">
        <f>(P31/O31 -1)</f>
        <v>-0.46026666666666671</v>
      </c>
      <c r="BF31" t="e">
        <f>(Q31/P31 -1)</f>
        <v>#VALUE!</v>
      </c>
      <c r="BG31" t="e">
        <f>(R31/Q31 -1)</f>
        <v>#VALUE!</v>
      </c>
      <c r="BH31" t="e">
        <f>(S31/R31 -1)</f>
        <v>#VALUE!</v>
      </c>
    </row>
    <row r="32" spans="1:60" x14ac:dyDescent="0.3">
      <c r="A32" t="s">
        <v>54</v>
      </c>
      <c r="B32" t="s">
        <v>280</v>
      </c>
      <c r="C32" t="s">
        <v>1</v>
      </c>
      <c r="D32">
        <v>100</v>
      </c>
      <c r="E32">
        <v>100</v>
      </c>
      <c r="F32">
        <v>100</v>
      </c>
      <c r="G32">
        <v>64.709999999999994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83.75</v>
      </c>
      <c r="O32">
        <v>100</v>
      </c>
      <c r="P32">
        <v>100</v>
      </c>
      <c r="Q32">
        <v>32.979999999999997</v>
      </c>
      <c r="R32" t="s">
        <v>1</v>
      </c>
      <c r="AD32">
        <v>-0.3529000000000001</v>
      </c>
      <c r="AE32">
        <v>0.54535620460516165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-0.16249999999999998</v>
      </c>
      <c r="AL32">
        <v>0.19402985074626855</v>
      </c>
      <c r="AM32">
        <v>0</v>
      </c>
      <c r="AN32">
        <v>-0.67020000000000002</v>
      </c>
      <c r="AO32" t="e">
        <v>#VALUE!</v>
      </c>
      <c r="AP32" t="e">
        <v>#VALUE!</v>
      </c>
      <c r="AV32">
        <f>(G32/F32 -1)</f>
        <v>-0.3529000000000001</v>
      </c>
      <c r="AW32">
        <f>(H32/G32 -1)</f>
        <v>0.54535620460516165</v>
      </c>
      <c r="AX32">
        <f>(I32/H32 -1)</f>
        <v>0</v>
      </c>
      <c r="AY32">
        <f>(J32/I32 -1)</f>
        <v>0</v>
      </c>
      <c r="AZ32">
        <f>(K32/J32 -1)</f>
        <v>0</v>
      </c>
      <c r="BA32">
        <f>(L32/K32 -1)</f>
        <v>0</v>
      </c>
      <c r="BB32">
        <f>(M32/L32 -1)</f>
        <v>0</v>
      </c>
      <c r="BC32">
        <f>(N32/M32 -1)</f>
        <v>-0.16249999999999998</v>
      </c>
      <c r="BD32">
        <f>(O32/N32 -1)</f>
        <v>0.19402985074626855</v>
      </c>
      <c r="BE32">
        <f>(P32/O32 -1)</f>
        <v>0</v>
      </c>
      <c r="BF32">
        <f>(Q32/P32 -1)</f>
        <v>-0.67020000000000002</v>
      </c>
      <c r="BG32" t="e">
        <f>(R32/Q32 -1)</f>
        <v>#VALUE!</v>
      </c>
      <c r="BH32" t="e">
        <f>(S32/R32 -1)</f>
        <v>#VALUE!</v>
      </c>
    </row>
    <row r="33" spans="1:60" x14ac:dyDescent="0.3">
      <c r="A33" t="s">
        <v>58</v>
      </c>
      <c r="B33" t="s">
        <v>286</v>
      </c>
      <c r="C33">
        <v>76.67</v>
      </c>
      <c r="D33">
        <v>70.83</v>
      </c>
      <c r="E33">
        <v>9.3800000000000008</v>
      </c>
      <c r="F33">
        <v>19.23</v>
      </c>
      <c r="G33">
        <v>7.89</v>
      </c>
      <c r="H33">
        <v>37.5</v>
      </c>
      <c r="I33">
        <v>95.45</v>
      </c>
      <c r="J33">
        <v>45</v>
      </c>
      <c r="K33">
        <v>38.24</v>
      </c>
      <c r="L33">
        <v>78.569999999999993</v>
      </c>
      <c r="M33">
        <v>83.33</v>
      </c>
      <c r="N33">
        <v>70</v>
      </c>
      <c r="O33">
        <v>6.67</v>
      </c>
      <c r="P33">
        <v>7.5</v>
      </c>
      <c r="Q33" t="s">
        <v>1</v>
      </c>
      <c r="R33" t="s">
        <v>1</v>
      </c>
      <c r="AD33">
        <v>-0.58970358814352575</v>
      </c>
      <c r="AE33">
        <v>3.752851711026616</v>
      </c>
      <c r="AF33">
        <v>1.5453333333333332</v>
      </c>
      <c r="AG33">
        <v>-0.52854897852278682</v>
      </c>
      <c r="AH33">
        <v>-0.15022222222222215</v>
      </c>
      <c r="AI33">
        <v>1.0546548117154808</v>
      </c>
      <c r="AJ33">
        <v>6.0582919689448955E-2</v>
      </c>
      <c r="AK33">
        <v>-0.1599663986559462</v>
      </c>
      <c r="AL33">
        <v>-0.90471428571428569</v>
      </c>
      <c r="AM33">
        <v>0.12443778110944526</v>
      </c>
      <c r="AN33" t="e">
        <v>#VALUE!</v>
      </c>
      <c r="AO33" t="e">
        <v>#VALUE!</v>
      </c>
      <c r="AP33" t="e">
        <v>#VALUE!</v>
      </c>
      <c r="AV33">
        <f>(G33/F33 -1)</f>
        <v>-0.58970358814352575</v>
      </c>
      <c r="AW33">
        <f>(H33/G33 -1)</f>
        <v>3.752851711026616</v>
      </c>
      <c r="AX33">
        <f>(I33/H33 -1)</f>
        <v>1.5453333333333332</v>
      </c>
      <c r="AY33">
        <f>(J33/I33 -1)</f>
        <v>-0.52854897852278682</v>
      </c>
      <c r="AZ33">
        <f>(K33/J33 -1)</f>
        <v>-0.15022222222222215</v>
      </c>
      <c r="BA33">
        <f>(L33/K33 -1)</f>
        <v>1.0546548117154808</v>
      </c>
      <c r="BB33">
        <f>(M33/L33 -1)</f>
        <v>6.0582919689448955E-2</v>
      </c>
      <c r="BC33">
        <f>(N33/M33 -1)</f>
        <v>-0.1599663986559462</v>
      </c>
      <c r="BD33">
        <f>(O33/N33 -1)</f>
        <v>-0.90471428571428569</v>
      </c>
      <c r="BE33">
        <f>(P33/O33 -1)</f>
        <v>0.12443778110944526</v>
      </c>
      <c r="BF33" t="e">
        <f>(Q33/P33 -1)</f>
        <v>#VALUE!</v>
      </c>
      <c r="BG33" t="e">
        <f>(R33/Q33 -1)</f>
        <v>#VALUE!</v>
      </c>
      <c r="BH33" t="e">
        <f>(S33/R33 -1)</f>
        <v>#VALUE!</v>
      </c>
    </row>
    <row r="34" spans="1:60" x14ac:dyDescent="0.3">
      <c r="A34" t="s">
        <v>62</v>
      </c>
      <c r="B34" t="s">
        <v>292</v>
      </c>
      <c r="C34">
        <v>100</v>
      </c>
      <c r="D34">
        <v>100</v>
      </c>
      <c r="E34">
        <v>100</v>
      </c>
      <c r="F34">
        <v>66.67</v>
      </c>
      <c r="G34">
        <v>51.47</v>
      </c>
      <c r="H34">
        <v>19.12</v>
      </c>
      <c r="I34">
        <v>48.48</v>
      </c>
      <c r="J34">
        <v>84.78</v>
      </c>
      <c r="K34">
        <v>29.03</v>
      </c>
      <c r="L34">
        <v>28.26</v>
      </c>
      <c r="M34">
        <v>77.59</v>
      </c>
      <c r="N34">
        <v>37.5</v>
      </c>
      <c r="O34">
        <v>90.18</v>
      </c>
      <c r="P34">
        <v>37.04</v>
      </c>
      <c r="Q34">
        <v>68.09</v>
      </c>
      <c r="R34" t="s">
        <v>1</v>
      </c>
      <c r="AD34">
        <v>-0.2279886005699715</v>
      </c>
      <c r="AE34">
        <v>-0.62852146881678639</v>
      </c>
      <c r="AF34">
        <v>1.535564853556485</v>
      </c>
      <c r="AG34">
        <v>0.74876237623762387</v>
      </c>
      <c r="AH34">
        <v>-0.65758433592828491</v>
      </c>
      <c r="AI34">
        <v>-2.6524285222183974E-2</v>
      </c>
      <c r="AJ34">
        <v>1.7455767869780607</v>
      </c>
      <c r="AK34">
        <v>-0.51669029514112652</v>
      </c>
      <c r="AL34">
        <v>1.4048000000000003</v>
      </c>
      <c r="AM34">
        <v>-0.58926591261920613</v>
      </c>
      <c r="AN34">
        <v>0.83828293736501092</v>
      </c>
      <c r="AO34" t="e">
        <v>#VALUE!</v>
      </c>
      <c r="AP34" t="e">
        <v>#VALUE!</v>
      </c>
      <c r="AV34">
        <f>(G34/F34 -1)</f>
        <v>-0.2279886005699715</v>
      </c>
      <c r="AW34">
        <f>(H34/G34 -1)</f>
        <v>-0.62852146881678639</v>
      </c>
      <c r="AX34">
        <f>(I34/H34 -1)</f>
        <v>1.535564853556485</v>
      </c>
      <c r="AY34">
        <f>(J34/I34 -1)</f>
        <v>0.74876237623762387</v>
      </c>
      <c r="AZ34">
        <f>(K34/J34 -1)</f>
        <v>-0.65758433592828491</v>
      </c>
      <c r="BA34">
        <f>(L34/K34 -1)</f>
        <v>-2.6524285222183974E-2</v>
      </c>
      <c r="BB34">
        <f>(M34/L34 -1)</f>
        <v>1.7455767869780607</v>
      </c>
      <c r="BC34">
        <f>(N34/M34 -1)</f>
        <v>-0.51669029514112652</v>
      </c>
      <c r="BD34">
        <f>(O34/N34 -1)</f>
        <v>1.4048000000000003</v>
      </c>
      <c r="BE34">
        <f>(P34/O34 -1)</f>
        <v>-0.58926591261920613</v>
      </c>
      <c r="BF34">
        <f>(Q34/P34 -1)</f>
        <v>0.83828293736501092</v>
      </c>
      <c r="BG34" t="e">
        <f>(R34/Q34 -1)</f>
        <v>#VALUE!</v>
      </c>
      <c r="BH34" t="e">
        <f>(S34/R34 -1)</f>
        <v>#VALUE!</v>
      </c>
    </row>
    <row r="35" spans="1:60" x14ac:dyDescent="0.3">
      <c r="A35" t="s">
        <v>43</v>
      </c>
      <c r="B35" t="s">
        <v>298</v>
      </c>
      <c r="C35">
        <v>5</v>
      </c>
      <c r="D35">
        <v>100</v>
      </c>
      <c r="E35">
        <v>3.85</v>
      </c>
      <c r="F35">
        <v>6.67</v>
      </c>
      <c r="G35">
        <v>2.78</v>
      </c>
      <c r="H35">
        <v>10.71</v>
      </c>
      <c r="I35">
        <v>79.41</v>
      </c>
      <c r="J35">
        <v>22.5</v>
      </c>
      <c r="K35">
        <v>42.86</v>
      </c>
      <c r="L35">
        <v>61.11</v>
      </c>
      <c r="M35">
        <v>43.75</v>
      </c>
      <c r="N35">
        <v>88.46</v>
      </c>
      <c r="O35">
        <v>33.33</v>
      </c>
      <c r="P35">
        <v>88.75</v>
      </c>
      <c r="Q35" t="s">
        <v>1</v>
      </c>
      <c r="R35" t="s">
        <v>1</v>
      </c>
      <c r="AD35">
        <v>-0.58320839580209904</v>
      </c>
      <c r="AE35">
        <v>2.8525179856115113</v>
      </c>
      <c r="AF35">
        <v>6.4145658263305316</v>
      </c>
      <c r="AG35">
        <v>-0.71666037023044948</v>
      </c>
      <c r="AH35">
        <v>0.90488888888888885</v>
      </c>
      <c r="AI35">
        <v>0.42580494633691091</v>
      </c>
      <c r="AJ35">
        <v>-0.284077892325315</v>
      </c>
      <c r="AK35">
        <v>1.0219428571428568</v>
      </c>
      <c r="AL35">
        <v>-0.62321953425276955</v>
      </c>
      <c r="AM35">
        <v>1.662766276627663</v>
      </c>
      <c r="AN35" t="e">
        <v>#VALUE!</v>
      </c>
      <c r="AO35" t="e">
        <v>#VALUE!</v>
      </c>
      <c r="AP35" t="e">
        <v>#VALUE!</v>
      </c>
      <c r="AV35">
        <f>(G35/F35 -1)</f>
        <v>-0.58320839580209904</v>
      </c>
      <c r="AW35">
        <f>(H35/G35 -1)</f>
        <v>2.8525179856115113</v>
      </c>
      <c r="AX35">
        <f>(I35/H35 -1)</f>
        <v>6.4145658263305316</v>
      </c>
      <c r="AY35">
        <f>(J35/I35 -1)</f>
        <v>-0.71666037023044948</v>
      </c>
      <c r="AZ35">
        <f>(K35/J35 -1)</f>
        <v>0.90488888888888885</v>
      </c>
      <c r="BA35">
        <f>(L35/K35 -1)</f>
        <v>0.42580494633691091</v>
      </c>
      <c r="BB35">
        <f>(M35/L35 -1)</f>
        <v>-0.284077892325315</v>
      </c>
      <c r="BC35">
        <f>(N35/M35 -1)</f>
        <v>1.0219428571428568</v>
      </c>
      <c r="BD35">
        <f>(O35/N35 -1)</f>
        <v>-0.62321953425276955</v>
      </c>
      <c r="BE35">
        <f>(P35/O35 -1)</f>
        <v>1.662766276627663</v>
      </c>
      <c r="BF35" t="e">
        <f>(Q35/P35 -1)</f>
        <v>#VALUE!</v>
      </c>
      <c r="BG35" t="e">
        <f>(R35/Q35 -1)</f>
        <v>#VALUE!</v>
      </c>
      <c r="BH35" t="e">
        <f>(S35/R35 -1)</f>
        <v>#VALUE!</v>
      </c>
    </row>
    <row r="36" spans="1:60" x14ac:dyDescent="0.3">
      <c r="A36" t="s">
        <v>50</v>
      </c>
      <c r="B36" t="s">
        <v>304</v>
      </c>
      <c r="C36">
        <v>100</v>
      </c>
      <c r="D36">
        <v>41.67</v>
      </c>
      <c r="E36">
        <v>31.25</v>
      </c>
      <c r="F36">
        <v>50</v>
      </c>
      <c r="G36">
        <v>58.33</v>
      </c>
      <c r="H36">
        <v>5.56</v>
      </c>
      <c r="I36">
        <v>81.25</v>
      </c>
      <c r="J36">
        <v>25</v>
      </c>
      <c r="K36">
        <v>70</v>
      </c>
      <c r="L36">
        <v>100</v>
      </c>
      <c r="M36">
        <v>57.14</v>
      </c>
      <c r="N36">
        <v>5.56</v>
      </c>
      <c r="O36">
        <v>45.45</v>
      </c>
      <c r="P36">
        <v>31.25</v>
      </c>
      <c r="Q36" t="s">
        <v>1</v>
      </c>
      <c r="R36" t="s">
        <v>1</v>
      </c>
      <c r="AD36">
        <v>0.16659999999999986</v>
      </c>
      <c r="AE36">
        <v>-0.90468026744385388</v>
      </c>
      <c r="AF36">
        <v>13.613309352517987</v>
      </c>
      <c r="AG36">
        <v>-0.69230769230769229</v>
      </c>
      <c r="AH36">
        <v>1.7999999999999998</v>
      </c>
      <c r="AI36">
        <v>0.4285714285714286</v>
      </c>
      <c r="AJ36">
        <v>-0.42859999999999998</v>
      </c>
      <c r="AK36">
        <v>-0.90269513475673779</v>
      </c>
      <c r="AL36">
        <v>7.1744604316546781</v>
      </c>
      <c r="AM36">
        <v>-0.31243124312431247</v>
      </c>
      <c r="AN36" t="e">
        <v>#VALUE!</v>
      </c>
      <c r="AO36" t="e">
        <v>#VALUE!</v>
      </c>
      <c r="AP36" t="e">
        <v>#VALUE!</v>
      </c>
      <c r="AV36">
        <f>(G36/F36 -1)</f>
        <v>0.16659999999999986</v>
      </c>
      <c r="AW36">
        <f>(H36/G36 -1)</f>
        <v>-0.90468026744385388</v>
      </c>
      <c r="AX36">
        <f>(I36/H36 -1)</f>
        <v>13.613309352517987</v>
      </c>
      <c r="AY36">
        <f>(J36/I36 -1)</f>
        <v>-0.69230769230769229</v>
      </c>
      <c r="AZ36">
        <f>(K36/J36 -1)</f>
        <v>1.7999999999999998</v>
      </c>
      <c r="BA36">
        <f>(L36/K36 -1)</f>
        <v>0.4285714285714286</v>
      </c>
      <c r="BB36">
        <f>(M36/L36 -1)</f>
        <v>-0.42859999999999998</v>
      </c>
      <c r="BC36">
        <f>(N36/M36 -1)</f>
        <v>-0.90269513475673779</v>
      </c>
      <c r="BD36">
        <f>(O36/N36 -1)</f>
        <v>7.1744604316546781</v>
      </c>
      <c r="BE36">
        <f>(P36/O36 -1)</f>
        <v>-0.31243124312431247</v>
      </c>
      <c r="BF36" t="e">
        <f>(Q36/P36 -1)</f>
        <v>#VALUE!</v>
      </c>
      <c r="BG36" t="e">
        <f>(R36/Q36 -1)</f>
        <v>#VALUE!</v>
      </c>
      <c r="BH36" t="e">
        <f>(S36/R36 -1)</f>
        <v>#VALUE!</v>
      </c>
    </row>
    <row r="37" spans="1:60" x14ac:dyDescent="0.3">
      <c r="A37" t="s">
        <v>77</v>
      </c>
      <c r="B37" t="s">
        <v>310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>
        <v>100</v>
      </c>
      <c r="K37">
        <v>88.57</v>
      </c>
      <c r="L37">
        <v>100</v>
      </c>
      <c r="M37">
        <v>93.18</v>
      </c>
      <c r="N37">
        <v>88.64</v>
      </c>
      <c r="O37">
        <v>45.12</v>
      </c>
      <c r="P37">
        <v>22.64</v>
      </c>
      <c r="Q37" t="s">
        <v>1</v>
      </c>
      <c r="R37" t="s">
        <v>1</v>
      </c>
      <c r="AD37" t="e">
        <v>#VALUE!</v>
      </c>
      <c r="AE37" t="e">
        <v>#VALUE!</v>
      </c>
      <c r="AF37" t="e">
        <v>#VALUE!</v>
      </c>
      <c r="AG37" t="e">
        <v>#VALUE!</v>
      </c>
      <c r="AH37">
        <v>-0.11430000000000007</v>
      </c>
      <c r="AI37">
        <v>0.1290504685559446</v>
      </c>
      <c r="AJ37">
        <v>-6.8199999999999927E-2</v>
      </c>
      <c r="AK37">
        <v>-4.872290191028128E-2</v>
      </c>
      <c r="AL37">
        <v>-0.49097472924187724</v>
      </c>
      <c r="AM37">
        <v>-0.49822695035460984</v>
      </c>
      <c r="AN37" t="e">
        <v>#VALUE!</v>
      </c>
      <c r="AO37" t="e">
        <v>#VALUE!</v>
      </c>
      <c r="AP37" t="e">
        <v>#VALUE!</v>
      </c>
      <c r="AV37" t="e">
        <f>(G37/F37 -1)</f>
        <v>#VALUE!</v>
      </c>
      <c r="AW37" t="e">
        <f>(H37/G37 -1)</f>
        <v>#VALUE!</v>
      </c>
      <c r="AX37" t="e">
        <f>(I37/H37 -1)</f>
        <v>#VALUE!</v>
      </c>
      <c r="AY37" t="e">
        <f>(J37/I37 -1)</f>
        <v>#VALUE!</v>
      </c>
      <c r="AZ37">
        <f>(K37/J37 -1)</f>
        <v>-0.11430000000000007</v>
      </c>
      <c r="BA37">
        <f>(L37/K37 -1)</f>
        <v>0.1290504685559446</v>
      </c>
      <c r="BB37">
        <f>(M37/L37 -1)</f>
        <v>-6.8199999999999927E-2</v>
      </c>
      <c r="BC37">
        <f>(N37/M37 -1)</f>
        <v>-4.872290191028128E-2</v>
      </c>
      <c r="BD37">
        <f>(O37/N37 -1)</f>
        <v>-0.49097472924187724</v>
      </c>
      <c r="BE37">
        <f>(P37/O37 -1)</f>
        <v>-0.49822695035460984</v>
      </c>
      <c r="BF37" t="e">
        <f>(Q37/P37 -1)</f>
        <v>#VALUE!</v>
      </c>
      <c r="BG37" t="e">
        <f>(R37/Q37 -1)</f>
        <v>#VALUE!</v>
      </c>
      <c r="BH37" t="e">
        <f>(S37/R37 -1)</f>
        <v>#VALUE!</v>
      </c>
    </row>
    <row r="38" spans="1:60" x14ac:dyDescent="0.3">
      <c r="A38" t="s">
        <v>70</v>
      </c>
      <c r="B38" t="s">
        <v>316</v>
      </c>
      <c r="C38">
        <v>100</v>
      </c>
      <c r="D38">
        <v>100</v>
      </c>
      <c r="E38">
        <v>100</v>
      </c>
      <c r="F38">
        <v>86.67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88.75</v>
      </c>
      <c r="Q38" t="s">
        <v>1</v>
      </c>
      <c r="R38" t="s">
        <v>1</v>
      </c>
      <c r="AD38">
        <v>0.15380177685473639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-0.11250000000000004</v>
      </c>
      <c r="AN38" t="e">
        <v>#VALUE!</v>
      </c>
      <c r="AO38" t="e">
        <v>#VALUE!</v>
      </c>
      <c r="AP38" t="e">
        <v>#VALUE!</v>
      </c>
      <c r="AV38">
        <f>(G38/F38 -1)</f>
        <v>0.15380177685473639</v>
      </c>
      <c r="AW38">
        <f>(H38/G38 -1)</f>
        <v>0</v>
      </c>
      <c r="AX38">
        <f>(I38/H38 -1)</f>
        <v>0</v>
      </c>
      <c r="AY38">
        <f>(J38/I38 -1)</f>
        <v>0</v>
      </c>
      <c r="AZ38">
        <f>(K38/J38 -1)</f>
        <v>0</v>
      </c>
      <c r="BA38">
        <f>(L38/K38 -1)</f>
        <v>0</v>
      </c>
      <c r="BB38">
        <f>(M38/L38 -1)</f>
        <v>0</v>
      </c>
      <c r="BC38">
        <f>(N38/M38 -1)</f>
        <v>0</v>
      </c>
      <c r="BD38">
        <f>(O38/N38 -1)</f>
        <v>0</v>
      </c>
      <c r="BE38">
        <f>(P38/O38 -1)</f>
        <v>-0.11250000000000004</v>
      </c>
      <c r="BF38" t="e">
        <f>(Q38/P38 -1)</f>
        <v>#VALUE!</v>
      </c>
      <c r="BG38" t="e">
        <f>(R38/Q38 -1)</f>
        <v>#VALUE!</v>
      </c>
      <c r="BH38" t="e">
        <f>(S38/R38 -1)</f>
        <v>#VALUE!</v>
      </c>
    </row>
    <row r="39" spans="1:60" x14ac:dyDescent="0.3">
      <c r="A39" t="s">
        <v>79</v>
      </c>
      <c r="B39" t="s">
        <v>322</v>
      </c>
      <c r="C39" t="s">
        <v>1</v>
      </c>
      <c r="D39" t="s">
        <v>1</v>
      </c>
      <c r="E39" t="s">
        <v>1</v>
      </c>
      <c r="F39" t="s">
        <v>1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78.569999999999993</v>
      </c>
      <c r="M39">
        <v>100</v>
      </c>
      <c r="N39">
        <v>100</v>
      </c>
      <c r="O39">
        <v>36.67</v>
      </c>
      <c r="P39">
        <v>12.5</v>
      </c>
      <c r="Q39">
        <v>11.36</v>
      </c>
      <c r="R39" t="s">
        <v>1</v>
      </c>
      <c r="AD39" t="e">
        <v>#VALUE!</v>
      </c>
      <c r="AE39">
        <v>0</v>
      </c>
      <c r="AF39">
        <v>0</v>
      </c>
      <c r="AG39">
        <v>0</v>
      </c>
      <c r="AH39">
        <v>0</v>
      </c>
      <c r="AI39">
        <v>-0.21430000000000005</v>
      </c>
      <c r="AJ39">
        <v>0.27275041364388453</v>
      </c>
      <c r="AK39">
        <v>0</v>
      </c>
      <c r="AL39">
        <v>-0.63329999999999997</v>
      </c>
      <c r="AM39">
        <v>-0.6591218980092719</v>
      </c>
      <c r="AN39">
        <v>-9.1200000000000059E-2</v>
      </c>
      <c r="AO39" t="e">
        <v>#VALUE!</v>
      </c>
      <c r="AP39" t="e">
        <v>#VALUE!</v>
      </c>
      <c r="AV39" t="e">
        <f>(G39/F39 -1)</f>
        <v>#VALUE!</v>
      </c>
      <c r="AW39">
        <f>(H39/G39 -1)</f>
        <v>0</v>
      </c>
      <c r="AX39">
        <f>(I39/H39 -1)</f>
        <v>0</v>
      </c>
      <c r="AY39">
        <f>(J39/I39 -1)</f>
        <v>0</v>
      </c>
      <c r="AZ39">
        <f>(K39/J39 -1)</f>
        <v>0</v>
      </c>
      <c r="BA39">
        <f>(L39/K39 -1)</f>
        <v>-0.21430000000000005</v>
      </c>
      <c r="BB39">
        <f>(M39/L39 -1)</f>
        <v>0.27275041364388453</v>
      </c>
      <c r="BC39">
        <f>(N39/M39 -1)</f>
        <v>0</v>
      </c>
      <c r="BD39">
        <f>(O39/N39 -1)</f>
        <v>-0.63329999999999997</v>
      </c>
      <c r="BE39">
        <f>(P39/O39 -1)</f>
        <v>-0.6591218980092719</v>
      </c>
      <c r="BF39">
        <f>(Q39/P39 -1)</f>
        <v>-9.1200000000000059E-2</v>
      </c>
      <c r="BG39" t="e">
        <f>(R39/Q39 -1)</f>
        <v>#VALUE!</v>
      </c>
      <c r="BH39" t="e">
        <f>(S39/R39 -1)</f>
        <v>#VALUE!</v>
      </c>
    </row>
    <row r="40" spans="1:60" x14ac:dyDescent="0.3">
      <c r="A40" t="s">
        <v>55</v>
      </c>
      <c r="B40" t="s">
        <v>328</v>
      </c>
      <c r="C40">
        <v>4.55</v>
      </c>
      <c r="D40">
        <v>25</v>
      </c>
      <c r="E40">
        <v>23.08</v>
      </c>
      <c r="F40">
        <v>19.23</v>
      </c>
      <c r="G40">
        <v>6.25</v>
      </c>
      <c r="H40">
        <v>8.82</v>
      </c>
      <c r="I40">
        <v>8.9700000000000006</v>
      </c>
      <c r="J40">
        <v>16.25</v>
      </c>
      <c r="K40">
        <v>26.67</v>
      </c>
      <c r="L40">
        <v>25</v>
      </c>
      <c r="M40">
        <v>4.8099999999999996</v>
      </c>
      <c r="N40">
        <v>6.06</v>
      </c>
      <c r="O40">
        <v>10.47</v>
      </c>
      <c r="P40">
        <v>6.14</v>
      </c>
      <c r="Q40" t="s">
        <v>1</v>
      </c>
      <c r="R40" t="s">
        <v>1</v>
      </c>
      <c r="AD40">
        <v>-0.6749869994799792</v>
      </c>
      <c r="AE40">
        <v>0.41120000000000001</v>
      </c>
      <c r="AF40">
        <v>1.7006802721088565E-2</v>
      </c>
      <c r="AG40">
        <v>0.81159420289855055</v>
      </c>
      <c r="AH40">
        <v>0.64123076923076927</v>
      </c>
      <c r="AI40">
        <v>-6.261717285339341E-2</v>
      </c>
      <c r="AJ40">
        <v>-0.80759999999999998</v>
      </c>
      <c r="AK40">
        <v>0.25987525987525983</v>
      </c>
      <c r="AL40">
        <v>0.72772277227722793</v>
      </c>
      <c r="AM40">
        <v>-0.41356255969436495</v>
      </c>
      <c r="AN40" t="e">
        <v>#VALUE!</v>
      </c>
      <c r="AO40" t="e">
        <v>#VALUE!</v>
      </c>
      <c r="AP40" t="e">
        <v>#VALUE!</v>
      </c>
      <c r="AV40">
        <f>(G40/F40 -1)</f>
        <v>-0.6749869994799792</v>
      </c>
      <c r="AW40">
        <f>(H40/G40 -1)</f>
        <v>0.41120000000000001</v>
      </c>
      <c r="AX40">
        <f>(I40/H40 -1)</f>
        <v>1.7006802721088565E-2</v>
      </c>
      <c r="AY40">
        <f>(J40/I40 -1)</f>
        <v>0.81159420289855055</v>
      </c>
      <c r="AZ40">
        <f>(K40/J40 -1)</f>
        <v>0.64123076923076927</v>
      </c>
      <c r="BA40">
        <f>(L40/K40 -1)</f>
        <v>-6.261717285339341E-2</v>
      </c>
      <c r="BB40">
        <f>(M40/L40 -1)</f>
        <v>-0.80759999999999998</v>
      </c>
      <c r="BC40">
        <f>(N40/M40 -1)</f>
        <v>0.25987525987525983</v>
      </c>
      <c r="BD40">
        <f>(O40/N40 -1)</f>
        <v>0.72772277227722793</v>
      </c>
      <c r="BE40">
        <f>(P40/O40 -1)</f>
        <v>-0.41356255969436495</v>
      </c>
      <c r="BF40" t="e">
        <f>(Q40/P40 -1)</f>
        <v>#VALUE!</v>
      </c>
      <c r="BG40" t="e">
        <f>(R40/Q40 -1)</f>
        <v>#VALUE!</v>
      </c>
      <c r="BH40" t="e">
        <f>(S40/R40 -1)</f>
        <v>#VALUE!</v>
      </c>
    </row>
    <row r="41" spans="1:60" x14ac:dyDescent="0.3">
      <c r="A41" t="s">
        <v>66</v>
      </c>
      <c r="B41" t="s">
        <v>334</v>
      </c>
      <c r="C41">
        <v>76.67</v>
      </c>
      <c r="D41">
        <v>100</v>
      </c>
      <c r="E41">
        <v>87.5</v>
      </c>
      <c r="F41">
        <v>26.92</v>
      </c>
      <c r="G41">
        <v>31.58</v>
      </c>
      <c r="H41">
        <v>37.5</v>
      </c>
      <c r="I41">
        <v>100</v>
      </c>
      <c r="J41">
        <v>95</v>
      </c>
      <c r="K41">
        <v>2.94</v>
      </c>
      <c r="L41">
        <v>50</v>
      </c>
      <c r="M41">
        <v>8.33</v>
      </c>
      <c r="N41">
        <v>5</v>
      </c>
      <c r="O41">
        <v>6.67</v>
      </c>
      <c r="P41">
        <v>2.5</v>
      </c>
      <c r="Q41">
        <v>4.55</v>
      </c>
      <c r="R41" t="s">
        <v>1</v>
      </c>
      <c r="AD41">
        <v>0.17310549777117368</v>
      </c>
      <c r="AE41">
        <v>0.18746041798606727</v>
      </c>
      <c r="AF41">
        <v>1.6666666666666665</v>
      </c>
      <c r="AG41">
        <v>-5.0000000000000044E-2</v>
      </c>
      <c r="AH41">
        <v>-0.96905263157894739</v>
      </c>
      <c r="AI41">
        <v>16.006802721088437</v>
      </c>
      <c r="AJ41">
        <v>-0.83340000000000003</v>
      </c>
      <c r="AK41">
        <v>-0.39975990396158467</v>
      </c>
      <c r="AL41">
        <v>0.33400000000000007</v>
      </c>
      <c r="AM41">
        <v>-0.62518740629685154</v>
      </c>
      <c r="AN41">
        <v>0.81999999999999984</v>
      </c>
      <c r="AO41" t="e">
        <v>#VALUE!</v>
      </c>
      <c r="AP41" t="e">
        <v>#VALUE!</v>
      </c>
      <c r="AV41">
        <f>(G41/F41 -1)</f>
        <v>0.17310549777117368</v>
      </c>
      <c r="AW41">
        <f>(H41/G41 -1)</f>
        <v>0.18746041798606727</v>
      </c>
      <c r="AX41">
        <f>(I41/H41 -1)</f>
        <v>1.6666666666666665</v>
      </c>
      <c r="AY41">
        <f>(J41/I41 -1)</f>
        <v>-5.0000000000000044E-2</v>
      </c>
      <c r="AZ41">
        <f>(K41/J41 -1)</f>
        <v>-0.96905263157894739</v>
      </c>
      <c r="BA41">
        <f>(L41/K41 -1)</f>
        <v>16.006802721088437</v>
      </c>
      <c r="BB41">
        <f>(M41/L41 -1)</f>
        <v>-0.83340000000000003</v>
      </c>
      <c r="BC41">
        <f>(N41/M41 -1)</f>
        <v>-0.39975990396158467</v>
      </c>
      <c r="BD41">
        <f>(O41/N41 -1)</f>
        <v>0.33400000000000007</v>
      </c>
      <c r="BE41">
        <f>(P41/O41 -1)</f>
        <v>-0.62518740629685154</v>
      </c>
      <c r="BF41">
        <f>(Q41/P41 -1)</f>
        <v>0.81999999999999984</v>
      </c>
      <c r="BG41" t="e">
        <f>(R41/Q41 -1)</f>
        <v>#VALUE!</v>
      </c>
      <c r="BH41" t="e">
        <f>(S41/R41 -1)</f>
        <v>#VALUE!</v>
      </c>
    </row>
    <row r="42" spans="1:60" x14ac:dyDescent="0.3">
      <c r="A42" t="s">
        <v>78</v>
      </c>
      <c r="B42" t="s">
        <v>340</v>
      </c>
      <c r="C42" t="s">
        <v>1</v>
      </c>
      <c r="D42">
        <v>100</v>
      </c>
      <c r="E42">
        <v>100</v>
      </c>
      <c r="F42">
        <v>56.45</v>
      </c>
      <c r="G42">
        <v>100</v>
      </c>
      <c r="H42">
        <v>58.33</v>
      </c>
      <c r="I42">
        <v>62.2</v>
      </c>
      <c r="J42">
        <v>87.78</v>
      </c>
      <c r="K42">
        <v>100</v>
      </c>
      <c r="L42">
        <v>100</v>
      </c>
      <c r="M42">
        <v>68.180000000000007</v>
      </c>
      <c r="N42">
        <v>4.05</v>
      </c>
      <c r="O42">
        <v>17.57</v>
      </c>
      <c r="P42">
        <v>1.02</v>
      </c>
      <c r="Q42" t="s">
        <v>1</v>
      </c>
      <c r="R42" t="s">
        <v>1</v>
      </c>
      <c r="AD42">
        <v>0.77147918511957481</v>
      </c>
      <c r="AE42">
        <v>-0.41670000000000007</v>
      </c>
      <c r="AF42">
        <v>6.6346648379907558E-2</v>
      </c>
      <c r="AG42">
        <v>0.41125401929260441</v>
      </c>
      <c r="AH42">
        <v>0.1392116655274549</v>
      </c>
      <c r="AI42">
        <v>0</v>
      </c>
      <c r="AJ42">
        <v>-0.31819999999999993</v>
      </c>
      <c r="AK42">
        <v>-0.94059841595775884</v>
      </c>
      <c r="AL42">
        <v>3.3382716049382717</v>
      </c>
      <c r="AM42">
        <v>-0.94194649971542399</v>
      </c>
      <c r="AN42" t="e">
        <v>#VALUE!</v>
      </c>
      <c r="AO42" t="e">
        <v>#VALUE!</v>
      </c>
      <c r="AP42" t="e">
        <v>#VALUE!</v>
      </c>
      <c r="AV42">
        <f>(G42/F42 -1)</f>
        <v>0.77147918511957481</v>
      </c>
      <c r="AW42">
        <f>(H42/G42 -1)</f>
        <v>-0.41670000000000007</v>
      </c>
      <c r="AX42">
        <f>(I42/H42 -1)</f>
        <v>6.6346648379907558E-2</v>
      </c>
      <c r="AY42">
        <f>(J42/I42 -1)</f>
        <v>0.41125401929260441</v>
      </c>
      <c r="AZ42">
        <f>(K42/J42 -1)</f>
        <v>0.1392116655274549</v>
      </c>
      <c r="BA42">
        <f>(L42/K42 -1)</f>
        <v>0</v>
      </c>
      <c r="BB42">
        <f>(M42/L42 -1)</f>
        <v>-0.31819999999999993</v>
      </c>
      <c r="BC42">
        <f>(N42/M42 -1)</f>
        <v>-0.94059841595775884</v>
      </c>
      <c r="BD42">
        <f>(O42/N42 -1)</f>
        <v>3.3382716049382717</v>
      </c>
      <c r="BE42">
        <f>(P42/O42 -1)</f>
        <v>-0.94194649971542399</v>
      </c>
      <c r="BF42" t="e">
        <f>(Q42/P42 -1)</f>
        <v>#VALUE!</v>
      </c>
      <c r="BG42" t="e">
        <f>(R42/Q42 -1)</f>
        <v>#VALUE!</v>
      </c>
      <c r="BH42" t="e">
        <f>(S42/R42 -1)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D397-CB67-491C-B20F-D07565754758}">
  <dimension ref="A1:BG42"/>
  <sheetViews>
    <sheetView tabSelected="1" zoomScale="55" zoomScaleNormal="55" workbookViewId="0">
      <selection activeCell="AO20" sqref="AO20"/>
    </sheetView>
  </sheetViews>
  <sheetFormatPr defaultRowHeight="14.4" x14ac:dyDescent="0.3"/>
  <sheetData>
    <row r="1" spans="1:59" x14ac:dyDescent="0.3">
      <c r="B1" t="s">
        <v>41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AA1" s="1"/>
      <c r="AB1" s="1"/>
      <c r="AC1" s="1"/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U1" s="1">
        <v>2009</v>
      </c>
      <c r="AV1" s="1">
        <v>2010</v>
      </c>
      <c r="AW1" s="1">
        <v>2011</v>
      </c>
      <c r="AX1" s="1">
        <v>2012</v>
      </c>
      <c r="AY1" s="1">
        <v>2013</v>
      </c>
      <c r="AZ1">
        <v>2014</v>
      </c>
      <c r="BA1">
        <v>2015</v>
      </c>
      <c r="BB1">
        <v>2016</v>
      </c>
      <c r="BC1">
        <v>2017</v>
      </c>
      <c r="BD1">
        <v>2018</v>
      </c>
      <c r="BE1">
        <v>2019</v>
      </c>
      <c r="BF1">
        <v>2020</v>
      </c>
      <c r="BG1">
        <v>2021</v>
      </c>
    </row>
    <row r="2" spans="1:59" x14ac:dyDescent="0.3">
      <c r="A2" t="s">
        <v>46</v>
      </c>
      <c r="B2" t="s">
        <v>82</v>
      </c>
      <c r="C2">
        <v>44.99</v>
      </c>
      <c r="D2">
        <v>38.68</v>
      </c>
      <c r="E2">
        <v>52.5</v>
      </c>
      <c r="F2">
        <v>61.77</v>
      </c>
      <c r="G2">
        <v>59.96</v>
      </c>
      <c r="H2">
        <v>52.53</v>
      </c>
      <c r="I2">
        <v>57.24</v>
      </c>
      <c r="J2">
        <v>60.64</v>
      </c>
      <c r="K2">
        <v>56.84</v>
      </c>
      <c r="L2">
        <v>54.36</v>
      </c>
      <c r="M2">
        <v>62.19</v>
      </c>
      <c r="N2">
        <v>67.75</v>
      </c>
      <c r="O2">
        <v>69.5</v>
      </c>
      <c r="P2">
        <v>66.87</v>
      </c>
      <c r="Q2">
        <v>72.900000000000006</v>
      </c>
      <c r="R2" t="s">
        <v>1</v>
      </c>
      <c r="AD2">
        <v>-2.9302250283309128E-2</v>
      </c>
      <c r="AE2">
        <v>-0.12391594396264172</v>
      </c>
      <c r="AF2">
        <v>8.9663049685893892E-2</v>
      </c>
      <c r="AG2">
        <v>5.9399021663172569E-2</v>
      </c>
      <c r="AH2">
        <v>-6.2664907651714952E-2</v>
      </c>
      <c r="AI2">
        <v>-4.3631245601689073E-2</v>
      </c>
      <c r="AJ2">
        <v>0.14403973509933765</v>
      </c>
      <c r="AK2">
        <v>8.9403441067695821E-2</v>
      </c>
      <c r="AL2">
        <v>2.583025830258312E-2</v>
      </c>
      <c r="AM2">
        <v>-3.7841726618704996E-2</v>
      </c>
      <c r="AN2">
        <v>9.0174966352624564E-2</v>
      </c>
      <c r="AO2">
        <v>0</v>
      </c>
      <c r="AP2" t="e">
        <v>#VALUE!</v>
      </c>
      <c r="AU2">
        <f>(G2/F2 -1)</f>
        <v>-2.9302250283309128E-2</v>
      </c>
      <c r="AV2">
        <f>(H2/G2 -1)</f>
        <v>-0.12391594396264172</v>
      </c>
      <c r="AW2">
        <f>(I2/H2 -1)</f>
        <v>8.9663049685893892E-2</v>
      </c>
      <c r="AX2">
        <f>(J2/I2 -1)</f>
        <v>5.9399021663172569E-2</v>
      </c>
      <c r="AY2">
        <f>(K2/J2 -1)</f>
        <v>-6.2664907651714952E-2</v>
      </c>
      <c r="AZ2">
        <f>(L2/K2 -1)</f>
        <v>-4.3631245601689073E-2</v>
      </c>
      <c r="BA2">
        <f>(M2/L2 -1)</f>
        <v>0.14403973509933765</v>
      </c>
      <c r="BB2">
        <f>(N2/M2 -1)</f>
        <v>8.9403441067695821E-2</v>
      </c>
      <c r="BC2">
        <f>(O2/N2 -1)</f>
        <v>2.583025830258312E-2</v>
      </c>
      <c r="BD2">
        <f>(P2/O2 -1)</f>
        <v>-3.7841726618704996E-2</v>
      </c>
      <c r="BE2">
        <f>(Q2/P2 -1)</f>
        <v>9.0174966352624564E-2</v>
      </c>
      <c r="BF2">
        <v>0</v>
      </c>
      <c r="BG2" t="e">
        <f>(S2/R2 -1)</f>
        <v>#VALUE!</v>
      </c>
    </row>
    <row r="3" spans="1:59" x14ac:dyDescent="0.3">
      <c r="A3" t="s">
        <v>60</v>
      </c>
      <c r="B3" t="s">
        <v>83</v>
      </c>
      <c r="C3">
        <v>49.82</v>
      </c>
      <c r="D3">
        <v>81.67</v>
      </c>
      <c r="E3">
        <v>85.64</v>
      </c>
      <c r="F3">
        <v>88.48</v>
      </c>
      <c r="G3">
        <v>92.87</v>
      </c>
      <c r="H3">
        <v>92.57</v>
      </c>
      <c r="I3">
        <v>88.26</v>
      </c>
      <c r="J3">
        <v>92.37</v>
      </c>
      <c r="K3">
        <v>92.35</v>
      </c>
      <c r="L3">
        <v>92.88</v>
      </c>
      <c r="M3">
        <v>91.22</v>
      </c>
      <c r="N3">
        <v>90.35</v>
      </c>
      <c r="O3">
        <v>93.12</v>
      </c>
      <c r="P3">
        <v>92.87</v>
      </c>
      <c r="Q3">
        <v>92.51</v>
      </c>
      <c r="R3" t="s">
        <v>1</v>
      </c>
      <c r="Z3" s="1"/>
      <c r="AD3">
        <v>4.9615732368896825E-2</v>
      </c>
      <c r="AE3">
        <v>-3.2303219554217222E-3</v>
      </c>
      <c r="AF3">
        <v>-4.6559360483957923E-2</v>
      </c>
      <c r="AG3">
        <v>4.6566961250849692E-2</v>
      </c>
      <c r="AH3">
        <v>-2.16520515318952E-4</v>
      </c>
      <c r="AI3">
        <v>5.7390362750406876E-3</v>
      </c>
      <c r="AJ3">
        <v>-1.7872523686477182E-2</v>
      </c>
      <c r="AK3">
        <v>-9.5373821530366776E-3</v>
      </c>
      <c r="AL3">
        <v>3.065855008301055E-2</v>
      </c>
      <c r="AM3">
        <v>-2.6847079037800592E-3</v>
      </c>
      <c r="AN3">
        <v>-3.876386346505889E-3</v>
      </c>
      <c r="AO3" t="e">
        <v>#VALUE!</v>
      </c>
      <c r="AP3" t="e">
        <v>#VALUE!</v>
      </c>
      <c r="AU3">
        <f>(G3/F3 -1)</f>
        <v>4.9615732368896825E-2</v>
      </c>
      <c r="AV3">
        <f>(H3/G3 -1)</f>
        <v>-3.2303219554217222E-3</v>
      </c>
      <c r="AW3">
        <f>(I3/H3 -1)</f>
        <v>-4.6559360483957923E-2</v>
      </c>
      <c r="AX3">
        <f>(J3/I3 -1)</f>
        <v>4.6566961250849692E-2</v>
      </c>
      <c r="AY3">
        <f>(K3/J3 -1)</f>
        <v>-2.16520515318952E-4</v>
      </c>
      <c r="AZ3">
        <f>(L3/K3 -1)</f>
        <v>5.7390362750406876E-3</v>
      </c>
      <c r="BA3">
        <f>(M3/L3 -1)</f>
        <v>-1.7872523686477182E-2</v>
      </c>
      <c r="BB3">
        <f>(N3/M3 -1)</f>
        <v>-9.5373821530366776E-3</v>
      </c>
      <c r="BC3">
        <f>(O3/N3 -1)</f>
        <v>3.065855008301055E-2</v>
      </c>
      <c r="BD3">
        <f>(P3/O3 -1)</f>
        <v>-2.6847079037800592E-3</v>
      </c>
      <c r="BE3">
        <f>(Q3/P3 -1)</f>
        <v>-3.876386346505889E-3</v>
      </c>
      <c r="BF3" t="e">
        <f>(R3/Q3 -1)</f>
        <v>#VALUE!</v>
      </c>
      <c r="BG3" t="e">
        <f>(S3/R3 -1)</f>
        <v>#VALUE!</v>
      </c>
    </row>
    <row r="4" spans="1:59" x14ac:dyDescent="0.3">
      <c r="A4" t="s">
        <v>42</v>
      </c>
      <c r="B4" t="s">
        <v>84</v>
      </c>
      <c r="C4">
        <v>20.98</v>
      </c>
      <c r="D4">
        <v>29.74</v>
      </c>
      <c r="E4">
        <v>20.99</v>
      </c>
      <c r="F4">
        <v>27.57</v>
      </c>
      <c r="G4">
        <v>29.24</v>
      </c>
      <c r="H4">
        <v>43.2</v>
      </c>
      <c r="I4">
        <v>42.26</v>
      </c>
      <c r="J4">
        <v>45.53</v>
      </c>
      <c r="K4">
        <v>49.6</v>
      </c>
      <c r="L4">
        <v>50.62</v>
      </c>
      <c r="M4">
        <v>64.59</v>
      </c>
      <c r="N4">
        <v>71.64</v>
      </c>
      <c r="O4">
        <v>85.91</v>
      </c>
      <c r="P4">
        <v>88.54</v>
      </c>
      <c r="Q4" t="s">
        <v>1</v>
      </c>
      <c r="R4" t="s">
        <v>1</v>
      </c>
      <c r="Z4" s="1"/>
      <c r="AD4">
        <v>6.0573086688429312E-2</v>
      </c>
      <c r="AE4">
        <v>0.47742818057455549</v>
      </c>
      <c r="AF4">
        <v>-2.1759259259259367E-2</v>
      </c>
      <c r="AG4">
        <v>7.7378135352579314E-2</v>
      </c>
      <c r="AH4">
        <v>8.9391609927520266E-2</v>
      </c>
      <c r="AI4">
        <v>2.0564516129032206E-2</v>
      </c>
      <c r="AJ4">
        <v>0.27597787435796151</v>
      </c>
      <c r="AK4">
        <v>0.10915002322340905</v>
      </c>
      <c r="AL4">
        <v>0.19919039642657732</v>
      </c>
      <c r="AM4">
        <v>3.061343266208838E-2</v>
      </c>
      <c r="AN4" t="e">
        <v>#VALUE!</v>
      </c>
      <c r="AO4" t="e">
        <v>#VALUE!</v>
      </c>
      <c r="AP4" t="e">
        <v>#VALUE!</v>
      </c>
      <c r="AU4">
        <f>(G4/F4 -1)</f>
        <v>6.0573086688429312E-2</v>
      </c>
      <c r="AV4">
        <f>(H4/G4 -1)</f>
        <v>0.47742818057455549</v>
      </c>
      <c r="AW4">
        <f>(I4/H4 -1)</f>
        <v>-2.1759259259259367E-2</v>
      </c>
      <c r="AX4">
        <f>(J4/I4 -1)</f>
        <v>7.7378135352579314E-2</v>
      </c>
      <c r="AY4">
        <f>(K4/J4 -1)</f>
        <v>8.9391609927520266E-2</v>
      </c>
      <c r="AZ4">
        <f>(L4/K4 -1)</f>
        <v>2.0564516129032206E-2</v>
      </c>
      <c r="BA4">
        <f>(M4/L4 -1)</f>
        <v>0.27597787435796151</v>
      </c>
      <c r="BB4">
        <f>(N4/M4 -1)</f>
        <v>0.10915002322340905</v>
      </c>
      <c r="BC4">
        <f>(O4/N4 -1)</f>
        <v>0.19919039642657732</v>
      </c>
      <c r="BD4">
        <f>(P4/O4 -1)</f>
        <v>3.061343266208838E-2</v>
      </c>
      <c r="BE4" t="e">
        <f>(Q4/P4 -1)</f>
        <v>#VALUE!</v>
      </c>
      <c r="BF4" t="e">
        <f>(R4/Q4 -1)</f>
        <v>#VALUE!</v>
      </c>
      <c r="BG4" t="e">
        <f>(S4/R4 -1)</f>
        <v>#VALUE!</v>
      </c>
    </row>
    <row r="5" spans="1:59" x14ac:dyDescent="0.3">
      <c r="A5" t="s">
        <v>80</v>
      </c>
      <c r="B5" t="s">
        <v>85</v>
      </c>
      <c r="C5">
        <v>60.05</v>
      </c>
      <c r="D5">
        <v>55.84</v>
      </c>
      <c r="E5">
        <v>55.04</v>
      </c>
      <c r="F5">
        <v>37.03</v>
      </c>
      <c r="G5">
        <v>43.84</v>
      </c>
      <c r="H5">
        <v>47.6</v>
      </c>
      <c r="I5">
        <v>49.45</v>
      </c>
      <c r="J5">
        <v>43.47</v>
      </c>
      <c r="K5">
        <v>52</v>
      </c>
      <c r="L5">
        <v>61.82</v>
      </c>
      <c r="M5">
        <v>63.07</v>
      </c>
      <c r="N5">
        <v>63.9</v>
      </c>
      <c r="O5">
        <v>65.38</v>
      </c>
      <c r="P5">
        <v>69.349999999999994</v>
      </c>
      <c r="Q5" t="s">
        <v>1</v>
      </c>
      <c r="R5" t="s">
        <v>1</v>
      </c>
      <c r="AD5">
        <v>0.18390494193896845</v>
      </c>
      <c r="AE5">
        <v>8.5766423357664268E-2</v>
      </c>
      <c r="AF5">
        <v>3.8865546218487479E-2</v>
      </c>
      <c r="AG5">
        <v>-0.12093023255813962</v>
      </c>
      <c r="AH5">
        <v>0.196227283183805</v>
      </c>
      <c r="AI5">
        <v>0.18884615384615389</v>
      </c>
      <c r="AJ5">
        <v>2.0219993529602132E-2</v>
      </c>
      <c r="AK5">
        <v>1.3159980973521446E-2</v>
      </c>
      <c r="AL5">
        <v>2.3161189358372303E-2</v>
      </c>
      <c r="AM5">
        <v>6.0721933312939624E-2</v>
      </c>
      <c r="AN5" t="e">
        <v>#VALUE!</v>
      </c>
      <c r="AO5" t="e">
        <v>#VALUE!</v>
      </c>
      <c r="AP5" t="e">
        <v>#VALUE!</v>
      </c>
      <c r="AU5">
        <f>(G5/F5 -1)</f>
        <v>0.18390494193896845</v>
      </c>
      <c r="AV5">
        <f>(H5/G5 -1)</f>
        <v>8.5766423357664268E-2</v>
      </c>
      <c r="AW5">
        <f>(I5/H5 -1)</f>
        <v>3.8865546218487479E-2</v>
      </c>
      <c r="AX5">
        <f>(J5/I5 -1)</f>
        <v>-0.12093023255813962</v>
      </c>
      <c r="AY5">
        <f>(K5/J5 -1)</f>
        <v>0.196227283183805</v>
      </c>
      <c r="AZ5">
        <f>(L5/K5 -1)</f>
        <v>0.18884615384615389</v>
      </c>
      <c r="BA5">
        <f>(M5/L5 -1)</f>
        <v>2.0219993529602132E-2</v>
      </c>
      <c r="BB5">
        <f>(N5/M5 -1)</f>
        <v>1.3159980973521446E-2</v>
      </c>
      <c r="BC5">
        <f>(O5/N5 -1)</f>
        <v>2.3161189358372303E-2</v>
      </c>
      <c r="BD5">
        <f>(P5/O5 -1)</f>
        <v>6.0721933312939624E-2</v>
      </c>
      <c r="BE5" t="e">
        <f>(Q5/P5 -1)</f>
        <v>#VALUE!</v>
      </c>
      <c r="BF5" t="e">
        <f>(R5/Q5 -1)</f>
        <v>#VALUE!</v>
      </c>
      <c r="BG5" t="e">
        <f>(S5/R5 -1)</f>
        <v>#VALUE!</v>
      </c>
    </row>
    <row r="6" spans="1:59" x14ac:dyDescent="0.3">
      <c r="A6" t="s">
        <v>80</v>
      </c>
      <c r="B6" t="s">
        <v>86</v>
      </c>
      <c r="C6">
        <v>60.05</v>
      </c>
      <c r="D6">
        <v>55.84</v>
      </c>
      <c r="E6">
        <v>55.04</v>
      </c>
      <c r="F6">
        <v>37.03</v>
      </c>
      <c r="G6">
        <v>43.84</v>
      </c>
      <c r="H6">
        <v>47.6</v>
      </c>
      <c r="I6">
        <v>49.45</v>
      </c>
      <c r="J6">
        <v>43.47</v>
      </c>
      <c r="K6">
        <v>52</v>
      </c>
      <c r="L6">
        <v>61.82</v>
      </c>
      <c r="M6">
        <v>63.07</v>
      </c>
      <c r="N6">
        <v>63.9</v>
      </c>
      <c r="O6">
        <v>65.38</v>
      </c>
      <c r="P6">
        <v>69.349999999999994</v>
      </c>
      <c r="Q6" t="s">
        <v>1</v>
      </c>
      <c r="R6" t="s">
        <v>1</v>
      </c>
      <c r="Z6" s="1"/>
      <c r="AD6">
        <v>0.18390494193896845</v>
      </c>
      <c r="AE6">
        <v>8.5766423357664268E-2</v>
      </c>
      <c r="AF6">
        <v>3.8865546218487479E-2</v>
      </c>
      <c r="AG6">
        <v>-0.12093023255813962</v>
      </c>
      <c r="AH6">
        <v>0.196227283183805</v>
      </c>
      <c r="AI6">
        <v>0.18884615384615389</v>
      </c>
      <c r="AJ6">
        <v>2.0219993529602132E-2</v>
      </c>
      <c r="AK6">
        <v>1.3159980973521446E-2</v>
      </c>
      <c r="AL6">
        <v>2.3161189358372303E-2</v>
      </c>
      <c r="AM6">
        <v>6.0721933312939624E-2</v>
      </c>
      <c r="AN6" t="e">
        <v>#VALUE!</v>
      </c>
      <c r="AO6" t="e">
        <v>#VALUE!</v>
      </c>
      <c r="AP6" t="e">
        <v>#VALUE!</v>
      </c>
      <c r="AU6">
        <f>(G6/F6 -1)</f>
        <v>0.18390494193896845</v>
      </c>
      <c r="AV6">
        <f>(H6/G6 -1)</f>
        <v>8.5766423357664268E-2</v>
      </c>
      <c r="AW6">
        <f>(I6/H6 -1)</f>
        <v>3.8865546218487479E-2</v>
      </c>
      <c r="AX6">
        <f>(J6/I6 -1)</f>
        <v>-0.12093023255813962</v>
      </c>
      <c r="AY6">
        <f>(K6/J6 -1)</f>
        <v>0.196227283183805</v>
      </c>
      <c r="AZ6">
        <f>(L6/K6 -1)</f>
        <v>0.18884615384615389</v>
      </c>
      <c r="BA6">
        <f>(M6/L6 -1)</f>
        <v>2.0219993529602132E-2</v>
      </c>
      <c r="BB6">
        <f>(N6/M6 -1)</f>
        <v>1.3159980973521446E-2</v>
      </c>
      <c r="BC6">
        <f>(O6/N6 -1)</f>
        <v>2.3161189358372303E-2</v>
      </c>
      <c r="BD6">
        <f>(P6/O6 -1)</f>
        <v>6.0721933312939624E-2</v>
      </c>
      <c r="BE6" t="e">
        <f>(Q6/P6 -1)</f>
        <v>#VALUE!</v>
      </c>
      <c r="BF6" t="e">
        <f>(R6/Q6 -1)</f>
        <v>#VALUE!</v>
      </c>
      <c r="BG6" t="e">
        <f>(S6/R6 -1)</f>
        <v>#VALUE!</v>
      </c>
    </row>
    <row r="7" spans="1:59" x14ac:dyDescent="0.3">
      <c r="A7" t="s">
        <v>76</v>
      </c>
      <c r="B7" t="s">
        <v>87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29.75</v>
      </c>
      <c r="J7">
        <v>32.78</v>
      </c>
      <c r="K7">
        <v>32.51</v>
      </c>
      <c r="L7">
        <v>35.880000000000003</v>
      </c>
      <c r="M7">
        <v>35.619999999999997</v>
      </c>
      <c r="N7">
        <v>53.08</v>
      </c>
      <c r="O7">
        <v>43.11</v>
      </c>
      <c r="P7">
        <v>52.07</v>
      </c>
      <c r="Q7" t="s">
        <v>1</v>
      </c>
      <c r="R7" t="s">
        <v>1</v>
      </c>
      <c r="AD7" t="e">
        <v>#VALUE!</v>
      </c>
      <c r="AE7" t="e">
        <v>#VALUE!</v>
      </c>
      <c r="AF7" t="e">
        <v>#VALUE!</v>
      </c>
      <c r="AG7">
        <v>0.10184873949579831</v>
      </c>
      <c r="AH7">
        <v>-8.2367297132398543E-3</v>
      </c>
      <c r="AI7">
        <v>0.10366041218086752</v>
      </c>
      <c r="AJ7">
        <v>-7.2463768115943461E-3</v>
      </c>
      <c r="AK7">
        <v>0.49017405951712534</v>
      </c>
      <c r="AL7">
        <v>-0.18782969103240388</v>
      </c>
      <c r="AM7">
        <v>0.20784040825794481</v>
      </c>
      <c r="AN7" t="e">
        <v>#VALUE!</v>
      </c>
      <c r="AO7" t="e">
        <v>#VALUE!</v>
      </c>
      <c r="AP7" t="e">
        <v>#VALUE!</v>
      </c>
      <c r="AU7" t="e">
        <f>(G7/F7 -1)</f>
        <v>#VALUE!</v>
      </c>
      <c r="AV7" t="e">
        <f>(H7/G7 -1)</f>
        <v>#VALUE!</v>
      </c>
      <c r="AW7" t="e">
        <f>(I7/H7 -1)</f>
        <v>#VALUE!</v>
      </c>
      <c r="AX7">
        <f>(J7/I7 -1)</f>
        <v>0.10184873949579831</v>
      </c>
      <c r="AY7">
        <f>(K7/J7 -1)</f>
        <v>-8.2367297132398543E-3</v>
      </c>
      <c r="AZ7">
        <f>(L7/K7 -1)</f>
        <v>0.10366041218086752</v>
      </c>
      <c r="BA7">
        <f>(M7/L7 -1)</f>
        <v>-7.2463768115943461E-3</v>
      </c>
      <c r="BB7">
        <f>(N7/M7 -1)</f>
        <v>0.49017405951712534</v>
      </c>
      <c r="BC7">
        <f>(O7/N7 -1)</f>
        <v>-0.18782969103240388</v>
      </c>
      <c r="BD7">
        <f>(P7/O7 -1)</f>
        <v>0.20784040825794481</v>
      </c>
      <c r="BE7" t="e">
        <f>(Q7/P7 -1)</f>
        <v>#VALUE!</v>
      </c>
      <c r="BF7" t="e">
        <f>(R7/Q7 -1)</f>
        <v>#VALUE!</v>
      </c>
      <c r="BG7" t="e">
        <f>(S7/R7 -1)</f>
        <v>#VALUE!</v>
      </c>
    </row>
    <row r="8" spans="1:59" x14ac:dyDescent="0.3">
      <c r="A8" t="s">
        <v>75</v>
      </c>
      <c r="B8" t="s">
        <v>88</v>
      </c>
      <c r="C8" t="s">
        <v>1</v>
      </c>
      <c r="D8" t="s">
        <v>1</v>
      </c>
      <c r="E8" t="s">
        <v>1</v>
      </c>
      <c r="F8" t="s">
        <v>1</v>
      </c>
      <c r="G8">
        <v>26.83</v>
      </c>
      <c r="H8">
        <v>23.23</v>
      </c>
      <c r="I8">
        <v>24.09</v>
      </c>
      <c r="J8">
        <v>27.12</v>
      </c>
      <c r="K8">
        <v>28.64</v>
      </c>
      <c r="L8">
        <v>28.11</v>
      </c>
      <c r="M8">
        <v>33.03</v>
      </c>
      <c r="N8">
        <v>38.659999999999997</v>
      </c>
      <c r="O8">
        <v>51.1</v>
      </c>
      <c r="P8">
        <v>57.35</v>
      </c>
      <c r="Q8" t="s">
        <v>1</v>
      </c>
      <c r="R8" t="s">
        <v>1</v>
      </c>
      <c r="Z8" s="1"/>
      <c r="AD8" t="e">
        <v>#VALUE!</v>
      </c>
      <c r="AE8">
        <v>-0.13417815877748784</v>
      </c>
      <c r="AF8">
        <v>3.7021093413689199E-2</v>
      </c>
      <c r="AG8">
        <v>0.12577833125778337</v>
      </c>
      <c r="AH8">
        <v>5.6047197640118007E-2</v>
      </c>
      <c r="AI8">
        <v>-1.8505586592178824E-2</v>
      </c>
      <c r="AJ8">
        <v>0.17502668089647822</v>
      </c>
      <c r="AK8">
        <v>0.17045110505600958</v>
      </c>
      <c r="AL8">
        <v>0.32177961717537529</v>
      </c>
      <c r="AM8">
        <v>0.12230919765166348</v>
      </c>
      <c r="AN8" t="e">
        <v>#VALUE!</v>
      </c>
      <c r="AO8" t="e">
        <v>#VALUE!</v>
      </c>
      <c r="AP8" t="e">
        <v>#VALUE!</v>
      </c>
      <c r="AU8" t="e">
        <f>(G8/F8 -1)</f>
        <v>#VALUE!</v>
      </c>
      <c r="AV8">
        <f>(H8/G8 -1)</f>
        <v>-0.13417815877748784</v>
      </c>
      <c r="AW8">
        <f>(I8/H8 -1)</f>
        <v>3.7021093413689199E-2</v>
      </c>
      <c r="AX8">
        <f>(J8/I8 -1)</f>
        <v>0.12577833125778337</v>
      </c>
      <c r="AY8">
        <f>(K8/J8 -1)</f>
        <v>5.6047197640118007E-2</v>
      </c>
      <c r="AZ8">
        <f>(L8/K8 -1)</f>
        <v>-1.8505586592178824E-2</v>
      </c>
      <c r="BA8">
        <f>(M8/L8 -1)</f>
        <v>0.17502668089647822</v>
      </c>
      <c r="BB8">
        <f>(N8/M8 -1)</f>
        <v>0.17045110505600958</v>
      </c>
      <c r="BC8">
        <f>(O8/N8 -1)</f>
        <v>0.32177961717537529</v>
      </c>
      <c r="BD8">
        <f>(P8/O8 -1)</f>
        <v>0.12230919765166348</v>
      </c>
      <c r="BE8" t="e">
        <f>(Q8/P8 -1)</f>
        <v>#VALUE!</v>
      </c>
      <c r="BF8" t="e">
        <f>(R8/Q8 -1)</f>
        <v>#VALUE!</v>
      </c>
      <c r="BG8" t="e">
        <f>(S8/R8 -1)</f>
        <v>#VALUE!</v>
      </c>
    </row>
    <row r="9" spans="1:59" x14ac:dyDescent="0.3">
      <c r="A9" t="s">
        <v>47</v>
      </c>
      <c r="B9" t="s">
        <v>89</v>
      </c>
      <c r="C9">
        <v>12.08</v>
      </c>
      <c r="D9">
        <v>14.55</v>
      </c>
      <c r="E9">
        <v>16.489999999999998</v>
      </c>
      <c r="F9">
        <v>9.2100000000000009</v>
      </c>
      <c r="G9">
        <v>10.24</v>
      </c>
      <c r="H9">
        <v>10.47</v>
      </c>
      <c r="I9">
        <v>8.36</v>
      </c>
      <c r="J9">
        <v>14.63</v>
      </c>
      <c r="K9">
        <v>11.36</v>
      </c>
      <c r="L9">
        <v>11.08</v>
      </c>
      <c r="M9">
        <v>16.43</v>
      </c>
      <c r="N9">
        <v>35.380000000000003</v>
      </c>
      <c r="O9">
        <v>29.46</v>
      </c>
      <c r="P9">
        <v>26.52</v>
      </c>
      <c r="Q9" t="s">
        <v>1</v>
      </c>
      <c r="R9" t="s">
        <v>1</v>
      </c>
      <c r="AD9">
        <v>0.11183496199782827</v>
      </c>
      <c r="AE9">
        <v>2.24609375E-2</v>
      </c>
      <c r="AF9">
        <v>-0.2015281757402102</v>
      </c>
      <c r="AG9">
        <v>0.75000000000000022</v>
      </c>
      <c r="AH9">
        <v>-0.22351332877648677</v>
      </c>
      <c r="AI9">
        <v>-2.4647887323943629E-2</v>
      </c>
      <c r="AJ9">
        <v>0.48285198555956677</v>
      </c>
      <c r="AK9">
        <v>1.1533779671332929</v>
      </c>
      <c r="AL9">
        <v>-0.16732617297908425</v>
      </c>
      <c r="AM9">
        <v>-9.9796334012219989E-2</v>
      </c>
      <c r="AN9" t="e">
        <v>#VALUE!</v>
      </c>
      <c r="AO9" t="e">
        <v>#VALUE!</v>
      </c>
      <c r="AP9" t="e">
        <v>#VALUE!</v>
      </c>
      <c r="AU9">
        <f>(G9/F9 -1)</f>
        <v>0.11183496199782827</v>
      </c>
      <c r="AV9">
        <f>(H9/G9 -1)</f>
        <v>2.24609375E-2</v>
      </c>
      <c r="AW9">
        <f>(I9/H9 -1)</f>
        <v>-0.2015281757402102</v>
      </c>
      <c r="AX9">
        <f>(J9/I9 -1)</f>
        <v>0.75000000000000022</v>
      </c>
      <c r="AY9">
        <f>(K9/J9 -1)</f>
        <v>-0.22351332877648677</v>
      </c>
      <c r="AZ9">
        <f>(L9/K9 -1)</f>
        <v>-2.4647887323943629E-2</v>
      </c>
      <c r="BA9">
        <f>(M9/L9 -1)</f>
        <v>0.48285198555956677</v>
      </c>
      <c r="BB9">
        <f>(N9/M9 -1)</f>
        <v>1.1533779671332929</v>
      </c>
      <c r="BC9">
        <f>(O9/N9 -1)</f>
        <v>-0.16732617297908425</v>
      </c>
      <c r="BD9">
        <f>(P9/O9 -1)</f>
        <v>-9.9796334012219989E-2</v>
      </c>
      <c r="BE9" t="e">
        <f>(Q9/P9 -1)</f>
        <v>#VALUE!</v>
      </c>
      <c r="BF9" t="e">
        <f>(R9/Q9 -1)</f>
        <v>#VALUE!</v>
      </c>
      <c r="BG9" t="e">
        <f>(S9/R9 -1)</f>
        <v>#VALUE!</v>
      </c>
    </row>
    <row r="10" spans="1:59" x14ac:dyDescent="0.3">
      <c r="A10" t="s">
        <v>74</v>
      </c>
      <c r="B10" t="s">
        <v>90</v>
      </c>
      <c r="C10" t="s">
        <v>1</v>
      </c>
      <c r="D10">
        <v>12.08</v>
      </c>
      <c r="E10">
        <v>20.07</v>
      </c>
      <c r="F10">
        <v>16.59</v>
      </c>
      <c r="G10">
        <v>28.86</v>
      </c>
      <c r="H10">
        <v>25.12</v>
      </c>
      <c r="I10">
        <v>23.26</v>
      </c>
      <c r="J10">
        <v>20.61</v>
      </c>
      <c r="K10">
        <v>51.33</v>
      </c>
      <c r="L10">
        <v>52.17</v>
      </c>
      <c r="M10">
        <v>70.81</v>
      </c>
      <c r="N10">
        <v>71.84</v>
      </c>
      <c r="O10">
        <v>70.39</v>
      </c>
      <c r="P10">
        <v>53.57</v>
      </c>
      <c r="Q10" t="s">
        <v>1</v>
      </c>
      <c r="R10" t="s">
        <v>1</v>
      </c>
      <c r="AD10">
        <v>0.73960216998191686</v>
      </c>
      <c r="AE10">
        <v>-0.12959112959112951</v>
      </c>
      <c r="AF10">
        <v>-7.4044585987261158E-2</v>
      </c>
      <c r="AG10">
        <v>-0.11392949269131569</v>
      </c>
      <c r="AH10">
        <v>1.4905385735080059</v>
      </c>
      <c r="AI10">
        <v>1.6364699006429007E-2</v>
      </c>
      <c r="AJ10">
        <v>0.35729346367644244</v>
      </c>
      <c r="AK10">
        <v>1.4545968083603977E-2</v>
      </c>
      <c r="AL10">
        <v>-2.018374164810699E-2</v>
      </c>
      <c r="AM10">
        <v>-0.23895439693138232</v>
      </c>
      <c r="AN10" t="e">
        <v>#VALUE!</v>
      </c>
      <c r="AO10" t="e">
        <v>#VALUE!</v>
      </c>
      <c r="AP10" t="e">
        <v>#VALUE!</v>
      </c>
      <c r="AU10">
        <f>(G10/F10 -1)</f>
        <v>0.73960216998191686</v>
      </c>
      <c r="AV10">
        <f>(H10/G10 -1)</f>
        <v>-0.12959112959112951</v>
      </c>
      <c r="AW10">
        <f>(I10/H10 -1)</f>
        <v>-7.4044585987261158E-2</v>
      </c>
      <c r="AX10">
        <f>(J10/I10 -1)</f>
        <v>-0.11392949269131569</v>
      </c>
      <c r="AY10">
        <f>(K10/J10 -1)</f>
        <v>1.4905385735080059</v>
      </c>
      <c r="AZ10">
        <f>(L10/K10 -1)</f>
        <v>1.6364699006429007E-2</v>
      </c>
      <c r="BA10">
        <f>(M10/L10 -1)</f>
        <v>0.35729346367644244</v>
      </c>
      <c r="BB10">
        <f>(N10/M10 -1)</f>
        <v>1.4545968083603977E-2</v>
      </c>
      <c r="BC10">
        <f>(O10/N10 -1)</f>
        <v>-2.018374164810699E-2</v>
      </c>
      <c r="BD10">
        <f>(P10/O10 -1)</f>
        <v>-0.23895439693138232</v>
      </c>
      <c r="BE10" t="e">
        <f>(Q10/P10 -1)</f>
        <v>#VALUE!</v>
      </c>
      <c r="BF10" t="e">
        <f>(R10/Q10 -1)</f>
        <v>#VALUE!</v>
      </c>
      <c r="BG10" t="e">
        <f>(S10/R10 -1)</f>
        <v>#VALUE!</v>
      </c>
    </row>
    <row r="11" spans="1:59" x14ac:dyDescent="0.3">
      <c r="A11" t="s">
        <v>59</v>
      </c>
      <c r="B11" t="s">
        <v>91</v>
      </c>
      <c r="C11">
        <v>82.95</v>
      </c>
      <c r="D11">
        <v>70.52</v>
      </c>
      <c r="E11">
        <v>79.709999999999994</v>
      </c>
      <c r="F11">
        <v>86.31</v>
      </c>
      <c r="G11">
        <v>92.17</v>
      </c>
      <c r="H11">
        <v>90.41</v>
      </c>
      <c r="I11">
        <v>84.01</v>
      </c>
      <c r="J11">
        <v>91.35</v>
      </c>
      <c r="K11">
        <v>92.27</v>
      </c>
      <c r="L11">
        <v>92.93</v>
      </c>
      <c r="M11">
        <v>91.26</v>
      </c>
      <c r="N11">
        <v>89.13</v>
      </c>
      <c r="O11">
        <v>89.55</v>
      </c>
      <c r="P11">
        <v>87.83</v>
      </c>
      <c r="Q11" t="s">
        <v>1</v>
      </c>
      <c r="R11" t="s">
        <v>1</v>
      </c>
      <c r="AD11">
        <v>6.7894797821805186E-2</v>
      </c>
      <c r="AE11">
        <v>-1.909515026581321E-2</v>
      </c>
      <c r="AF11">
        <v>-7.0788629576374218E-2</v>
      </c>
      <c r="AG11">
        <v>8.7370551124865914E-2</v>
      </c>
      <c r="AH11">
        <v>1.0071154898741108E-2</v>
      </c>
      <c r="AI11">
        <v>7.1529207759837288E-3</v>
      </c>
      <c r="AJ11">
        <v>-1.7970515441730339E-2</v>
      </c>
      <c r="AK11">
        <v>-2.3339907955292727E-2</v>
      </c>
      <c r="AL11">
        <v>4.7122181083809611E-3</v>
      </c>
      <c r="AM11">
        <v>-1.9207146845337753E-2</v>
      </c>
      <c r="AN11" t="e">
        <v>#VALUE!</v>
      </c>
      <c r="AO11" t="e">
        <v>#VALUE!</v>
      </c>
      <c r="AP11" t="e">
        <v>#VALUE!</v>
      </c>
      <c r="AU11">
        <f>(G11/F11 -1)</f>
        <v>6.7894797821805186E-2</v>
      </c>
      <c r="AV11">
        <f>(H11/G11 -1)</f>
        <v>-1.909515026581321E-2</v>
      </c>
      <c r="AW11">
        <f>(I11/H11 -1)</f>
        <v>-7.0788629576374218E-2</v>
      </c>
      <c r="AX11">
        <f>(J11/I11 -1)</f>
        <v>8.7370551124865914E-2</v>
      </c>
      <c r="AY11">
        <f>(K11/J11 -1)</f>
        <v>1.0071154898741108E-2</v>
      </c>
      <c r="AZ11">
        <f>(L11/K11 -1)</f>
        <v>7.1529207759837288E-3</v>
      </c>
      <c r="BA11">
        <f>(M11/L11 -1)</f>
        <v>-1.7970515441730339E-2</v>
      </c>
      <c r="BB11">
        <f>(N11/M11 -1)</f>
        <v>-2.3339907955292727E-2</v>
      </c>
      <c r="BC11">
        <f>(O11/N11 -1)</f>
        <v>4.7122181083809611E-3</v>
      </c>
      <c r="BD11">
        <f>(P11/O11 -1)</f>
        <v>-1.9207146845337753E-2</v>
      </c>
      <c r="BE11" t="e">
        <f>(Q11/P11 -1)</f>
        <v>#VALUE!</v>
      </c>
      <c r="BF11" t="e">
        <f>(R11/Q11 -1)</f>
        <v>#VALUE!</v>
      </c>
      <c r="BG11" t="e">
        <f>(S11/R11 -1)</f>
        <v>#VALUE!</v>
      </c>
    </row>
    <row r="12" spans="1:59" x14ac:dyDescent="0.3">
      <c r="A12" t="s">
        <v>72</v>
      </c>
      <c r="B12" t="s">
        <v>92</v>
      </c>
      <c r="C12">
        <v>80.73</v>
      </c>
      <c r="D12">
        <v>68.540000000000006</v>
      </c>
      <c r="E12">
        <v>81.28</v>
      </c>
      <c r="F12">
        <v>79.900000000000006</v>
      </c>
      <c r="G12">
        <v>77.34</v>
      </c>
      <c r="H12">
        <v>71.52</v>
      </c>
      <c r="I12">
        <v>74.34</v>
      </c>
      <c r="J12">
        <v>77.709999999999994</v>
      </c>
      <c r="K12">
        <v>77.92</v>
      </c>
      <c r="L12">
        <v>78.790000000000006</v>
      </c>
      <c r="M12">
        <v>78.180000000000007</v>
      </c>
      <c r="N12">
        <v>76.930000000000007</v>
      </c>
      <c r="O12">
        <v>74.239999999999995</v>
      </c>
      <c r="P12">
        <v>80.33</v>
      </c>
      <c r="Q12">
        <v>82.65</v>
      </c>
      <c r="R12" t="s">
        <v>1</v>
      </c>
      <c r="AD12">
        <v>-3.2040050062578262E-2</v>
      </c>
      <c r="AE12">
        <v>-7.5252133436772839E-2</v>
      </c>
      <c r="AF12">
        <v>3.9429530201342322E-2</v>
      </c>
      <c r="AG12">
        <v>4.5332257196663894E-2</v>
      </c>
      <c r="AH12">
        <v>2.7023549092781707E-3</v>
      </c>
      <c r="AI12">
        <v>1.1165297741273061E-2</v>
      </c>
      <c r="AJ12">
        <v>-7.7420992511739728E-3</v>
      </c>
      <c r="AK12">
        <v>-1.5988743924277293E-2</v>
      </c>
      <c r="AL12">
        <v>-3.4966852983231655E-2</v>
      </c>
      <c r="AM12">
        <v>8.203125E-2</v>
      </c>
      <c r="AN12">
        <v>2.8880866425992968E-2</v>
      </c>
      <c r="AO12" t="e">
        <v>#VALUE!</v>
      </c>
      <c r="AP12" t="e">
        <v>#VALUE!</v>
      </c>
      <c r="AU12">
        <f>(G12/F12 -1)</f>
        <v>-3.2040050062578262E-2</v>
      </c>
      <c r="AV12">
        <f>(H12/G12 -1)</f>
        <v>-7.5252133436772839E-2</v>
      </c>
      <c r="AW12">
        <f>(I12/H12 -1)</f>
        <v>3.9429530201342322E-2</v>
      </c>
      <c r="AX12">
        <f>(J12/I12 -1)</f>
        <v>4.5332257196663894E-2</v>
      </c>
      <c r="AY12">
        <f>(K12/J12 -1)</f>
        <v>2.7023549092781707E-3</v>
      </c>
      <c r="AZ12">
        <f>(L12/K12 -1)</f>
        <v>1.1165297741273061E-2</v>
      </c>
      <c r="BA12">
        <f>(M12/L12 -1)</f>
        <v>-7.7420992511739728E-3</v>
      </c>
      <c r="BB12">
        <f>(N12/M12 -1)</f>
        <v>-1.5988743924277293E-2</v>
      </c>
      <c r="BC12">
        <f>(O12/N12 -1)</f>
        <v>-3.4966852983231655E-2</v>
      </c>
      <c r="BD12">
        <f>(P12/O12 -1)</f>
        <v>8.203125E-2</v>
      </c>
      <c r="BE12">
        <f>(Q12/P12 -1)</f>
        <v>2.8880866425992968E-2</v>
      </c>
      <c r="BF12" t="e">
        <f>(R12/Q12 -1)</f>
        <v>#VALUE!</v>
      </c>
      <c r="BG12" t="e">
        <f>(S12/R12 -1)</f>
        <v>#VALUE!</v>
      </c>
    </row>
    <row r="13" spans="1:59" x14ac:dyDescent="0.3">
      <c r="A13" t="s">
        <v>49</v>
      </c>
      <c r="B13" t="s">
        <v>93</v>
      </c>
      <c r="C13">
        <v>40.380000000000003</v>
      </c>
      <c r="D13">
        <v>77.77</v>
      </c>
      <c r="E13">
        <v>73.180000000000007</v>
      </c>
      <c r="F13">
        <v>78.36</v>
      </c>
      <c r="G13">
        <v>63.28</v>
      </c>
      <c r="H13">
        <v>66.56</v>
      </c>
      <c r="I13">
        <v>70.209999999999994</v>
      </c>
      <c r="J13">
        <v>71.48</v>
      </c>
      <c r="K13">
        <v>71.38</v>
      </c>
      <c r="L13">
        <v>77.58</v>
      </c>
      <c r="M13">
        <v>81.25</v>
      </c>
      <c r="N13">
        <v>82.01</v>
      </c>
      <c r="O13">
        <v>75.430000000000007</v>
      </c>
      <c r="P13">
        <v>81.86</v>
      </c>
      <c r="Q13" t="s">
        <v>1</v>
      </c>
      <c r="R13" t="s">
        <v>1</v>
      </c>
      <c r="AD13">
        <v>-0.19244512506380806</v>
      </c>
      <c r="AE13">
        <v>5.1833122629582729E-2</v>
      </c>
      <c r="AF13">
        <v>5.4837740384615197E-2</v>
      </c>
      <c r="AG13">
        <v>1.8088591368750961E-2</v>
      </c>
      <c r="AH13">
        <v>-1.3989927252379131E-3</v>
      </c>
      <c r="AI13">
        <v>8.6859064163631317E-2</v>
      </c>
      <c r="AJ13">
        <v>4.7306006702758419E-2</v>
      </c>
      <c r="AK13">
        <v>9.3538461538462681E-3</v>
      </c>
      <c r="AL13">
        <v>-8.0234117790513371E-2</v>
      </c>
      <c r="AM13">
        <v>8.5244597640196096E-2</v>
      </c>
      <c r="AN13" t="e">
        <v>#VALUE!</v>
      </c>
      <c r="AO13" t="e">
        <v>#VALUE!</v>
      </c>
      <c r="AP13" t="e">
        <v>#VALUE!</v>
      </c>
      <c r="AU13">
        <f>(G13/F13 -1)</f>
        <v>-0.19244512506380806</v>
      </c>
      <c r="AV13">
        <f>(H13/G13 -1)</f>
        <v>5.1833122629582729E-2</v>
      </c>
      <c r="AW13">
        <f>(I13/H13 -1)</f>
        <v>5.4837740384615197E-2</v>
      </c>
      <c r="AX13">
        <f>(J13/I13 -1)</f>
        <v>1.8088591368750961E-2</v>
      </c>
      <c r="AY13">
        <f>(K13/J13 -1)</f>
        <v>-1.3989927252379131E-3</v>
      </c>
      <c r="AZ13">
        <f>(L13/K13 -1)</f>
        <v>8.6859064163631317E-2</v>
      </c>
      <c r="BA13">
        <f>(M13/L13 -1)</f>
        <v>4.7306006702758419E-2</v>
      </c>
      <c r="BB13">
        <f>(N13/M13 -1)</f>
        <v>9.3538461538462681E-3</v>
      </c>
      <c r="BC13">
        <f>(O13/N13 -1)</f>
        <v>-8.0234117790513371E-2</v>
      </c>
      <c r="BD13">
        <f>(P13/O13 -1)</f>
        <v>8.5244597640196096E-2</v>
      </c>
      <c r="BE13" t="e">
        <f>(Q13/P13 -1)</f>
        <v>#VALUE!</v>
      </c>
      <c r="BF13" t="e">
        <f>(R13/Q13 -1)</f>
        <v>#VALUE!</v>
      </c>
      <c r="BG13" t="e">
        <f>(S13/R13 -1)</f>
        <v>#VALUE!</v>
      </c>
    </row>
    <row r="14" spans="1:59" x14ac:dyDescent="0.3">
      <c r="A14" t="s">
        <v>73</v>
      </c>
      <c r="B14" t="s">
        <v>94</v>
      </c>
      <c r="C14">
        <v>7.68</v>
      </c>
      <c r="D14">
        <v>17.43</v>
      </c>
      <c r="E14">
        <v>20.38</v>
      </c>
      <c r="F14">
        <v>29.39</v>
      </c>
      <c r="G14">
        <v>23.64</v>
      </c>
      <c r="H14">
        <v>55.39</v>
      </c>
      <c r="I14">
        <v>53.62</v>
      </c>
      <c r="J14">
        <v>60.02</v>
      </c>
      <c r="K14">
        <v>56.18</v>
      </c>
      <c r="L14">
        <v>60.15</v>
      </c>
      <c r="M14">
        <v>62.71</v>
      </c>
      <c r="N14">
        <v>75.099999999999994</v>
      </c>
      <c r="O14">
        <v>71.45</v>
      </c>
      <c r="P14">
        <v>69.260000000000005</v>
      </c>
      <c r="Q14" t="s">
        <v>1</v>
      </c>
      <c r="R14" t="s">
        <v>1</v>
      </c>
      <c r="AD14">
        <v>-0.19564477713507999</v>
      </c>
      <c r="AE14">
        <v>1.3430626057529609</v>
      </c>
      <c r="AF14">
        <v>-3.1955226575194118E-2</v>
      </c>
      <c r="AG14">
        <v>0.11935844834017173</v>
      </c>
      <c r="AH14">
        <v>-6.3978673775408224E-2</v>
      </c>
      <c r="AI14">
        <v>7.0665717337130562E-2</v>
      </c>
      <c r="AJ14">
        <v>4.2560266001662628E-2</v>
      </c>
      <c r="AK14">
        <v>0.19757614415563696</v>
      </c>
      <c r="AL14">
        <v>-4.8601864181091803E-2</v>
      </c>
      <c r="AM14">
        <v>-3.0650804758572403E-2</v>
      </c>
      <c r="AN14" t="e">
        <v>#VALUE!</v>
      </c>
      <c r="AO14" t="e">
        <v>#VALUE!</v>
      </c>
      <c r="AP14" t="e">
        <v>#VALUE!</v>
      </c>
      <c r="AU14">
        <f>(G14/F14 -1)</f>
        <v>-0.19564477713507999</v>
      </c>
      <c r="AV14">
        <f>(H14/G14 -1)</f>
        <v>1.3430626057529609</v>
      </c>
      <c r="AW14">
        <f>(I14/H14 -1)</f>
        <v>-3.1955226575194118E-2</v>
      </c>
      <c r="AX14">
        <f>(J14/I14 -1)</f>
        <v>0.11935844834017173</v>
      </c>
      <c r="AY14">
        <f>(K14/J14 -1)</f>
        <v>-6.3978673775408224E-2</v>
      </c>
      <c r="AZ14">
        <f>(L14/K14 -1)</f>
        <v>7.0665717337130562E-2</v>
      </c>
      <c r="BA14">
        <f>(M14/L14 -1)</f>
        <v>4.2560266001662628E-2</v>
      </c>
      <c r="BB14">
        <f>(N14/M14 -1)</f>
        <v>0.19757614415563696</v>
      </c>
      <c r="BC14">
        <f>(O14/N14 -1)</f>
        <v>-4.8601864181091803E-2</v>
      </c>
      <c r="BD14">
        <f>(P14/O14 -1)</f>
        <v>-3.0650804758572403E-2</v>
      </c>
      <c r="BE14" t="e">
        <f>(Q14/P14 -1)</f>
        <v>#VALUE!</v>
      </c>
      <c r="BF14" t="e">
        <f>(R14/Q14 -1)</f>
        <v>#VALUE!</v>
      </c>
      <c r="BG14" t="e">
        <f>(S14/R14 -1)</f>
        <v>#VALUE!</v>
      </c>
    </row>
    <row r="15" spans="1:59" x14ac:dyDescent="0.3">
      <c r="A15" t="s">
        <v>65</v>
      </c>
      <c r="B15" t="s">
        <v>95</v>
      </c>
      <c r="C15">
        <v>53.2</v>
      </c>
      <c r="D15">
        <v>54.5</v>
      </c>
      <c r="E15">
        <v>57.25</v>
      </c>
      <c r="F15">
        <v>68.88</v>
      </c>
      <c r="G15">
        <v>66.489999999999995</v>
      </c>
      <c r="H15">
        <v>74.77</v>
      </c>
      <c r="I15">
        <v>69.069999999999993</v>
      </c>
      <c r="J15">
        <v>59.64</v>
      </c>
      <c r="K15">
        <v>59.26</v>
      </c>
      <c r="L15">
        <v>71.8</v>
      </c>
      <c r="M15">
        <v>68.77</v>
      </c>
      <c r="N15">
        <v>65.069999999999993</v>
      </c>
      <c r="O15">
        <v>63.82</v>
      </c>
      <c r="P15">
        <v>71.55</v>
      </c>
      <c r="Q15">
        <v>73.34</v>
      </c>
      <c r="R15" t="s">
        <v>1</v>
      </c>
      <c r="AD15">
        <v>-3.4698025551684109E-2</v>
      </c>
      <c r="AE15">
        <v>0.12453000451195662</v>
      </c>
      <c r="AF15">
        <v>-7.6233783603049443E-2</v>
      </c>
      <c r="AG15">
        <v>-0.13652815983784561</v>
      </c>
      <c r="AH15">
        <v>-6.3715627095909388E-3</v>
      </c>
      <c r="AI15">
        <v>0.21160985487681394</v>
      </c>
      <c r="AJ15">
        <v>-4.2200557103064029E-2</v>
      </c>
      <c r="AK15">
        <v>-5.3802530173040597E-2</v>
      </c>
      <c r="AL15">
        <v>-1.9210081450745209E-2</v>
      </c>
      <c r="AM15">
        <v>0.12112190535882172</v>
      </c>
      <c r="AN15">
        <v>2.5017470300489286E-2</v>
      </c>
      <c r="AO15" t="e">
        <v>#VALUE!</v>
      </c>
      <c r="AP15" t="e">
        <v>#VALUE!</v>
      </c>
      <c r="AU15">
        <f>(G15/F15 -1)</f>
        <v>-3.4698025551684109E-2</v>
      </c>
      <c r="AV15">
        <f>(H15/G15 -1)</f>
        <v>0.12453000451195662</v>
      </c>
      <c r="AW15">
        <f>(I15/H15 -1)</f>
        <v>-7.6233783603049443E-2</v>
      </c>
      <c r="AX15">
        <f>(J15/I15 -1)</f>
        <v>-0.13652815983784561</v>
      </c>
      <c r="AY15">
        <f>(K15/J15 -1)</f>
        <v>-6.3715627095909388E-3</v>
      </c>
      <c r="AZ15">
        <f>(L15/K15 -1)</f>
        <v>0.21160985487681394</v>
      </c>
      <c r="BA15">
        <f>(M15/L15 -1)</f>
        <v>-4.2200557103064029E-2</v>
      </c>
      <c r="BB15">
        <f>(N15/M15 -1)</f>
        <v>-5.3802530173040597E-2</v>
      </c>
      <c r="BC15">
        <f>(O15/N15 -1)</f>
        <v>-1.9210081450745209E-2</v>
      </c>
      <c r="BD15">
        <f>(P15/O15 -1)</f>
        <v>0.12112190535882172</v>
      </c>
      <c r="BE15">
        <f>(Q15/P15 -1)</f>
        <v>2.5017470300489286E-2</v>
      </c>
      <c r="BF15" t="e">
        <f>(R15/Q15 -1)</f>
        <v>#VALUE!</v>
      </c>
      <c r="BG15" t="e">
        <f>(S15/R15 -1)</f>
        <v>#VALUE!</v>
      </c>
    </row>
    <row r="16" spans="1:59" x14ac:dyDescent="0.3">
      <c r="A16" t="s">
        <v>71</v>
      </c>
      <c r="B16" t="s">
        <v>96</v>
      </c>
      <c r="C16">
        <v>44.2</v>
      </c>
      <c r="D16">
        <v>54.08</v>
      </c>
      <c r="E16">
        <v>61.31</v>
      </c>
      <c r="F16">
        <v>64.900000000000006</v>
      </c>
      <c r="G16">
        <v>61.87</v>
      </c>
      <c r="H16">
        <v>58.79</v>
      </c>
      <c r="I16">
        <v>64.98</v>
      </c>
      <c r="J16">
        <v>62.12</v>
      </c>
      <c r="K16">
        <v>63.78</v>
      </c>
      <c r="L16">
        <v>67.48</v>
      </c>
      <c r="M16">
        <v>81.95</v>
      </c>
      <c r="N16">
        <v>76.650000000000006</v>
      </c>
      <c r="O16">
        <v>79.89</v>
      </c>
      <c r="P16">
        <v>73.16</v>
      </c>
      <c r="Q16" t="s">
        <v>1</v>
      </c>
      <c r="R16" t="s">
        <v>1</v>
      </c>
      <c r="AD16">
        <v>-4.6687211093990877E-2</v>
      </c>
      <c r="AE16">
        <v>-4.978180054953929E-2</v>
      </c>
      <c r="AF16">
        <v>0.10529001530872595</v>
      </c>
      <c r="AG16">
        <v>-4.4013542628501212E-2</v>
      </c>
      <c r="AH16">
        <v>2.6722472633612382E-2</v>
      </c>
      <c r="AI16">
        <v>5.8011915961116323E-2</v>
      </c>
      <c r="AJ16">
        <v>0.21443390634261994</v>
      </c>
      <c r="AK16">
        <v>-6.4673581452104889E-2</v>
      </c>
      <c r="AL16">
        <v>4.2270058708414826E-2</v>
      </c>
      <c r="AM16">
        <v>-8.4240831142821437E-2</v>
      </c>
      <c r="AN16" t="e">
        <v>#VALUE!</v>
      </c>
      <c r="AO16" t="e">
        <v>#VALUE!</v>
      </c>
      <c r="AP16" t="e">
        <v>#VALUE!</v>
      </c>
      <c r="AU16">
        <f>(G16/F16 -1)</f>
        <v>-4.6687211093990877E-2</v>
      </c>
      <c r="AV16">
        <f>(H16/G16 -1)</f>
        <v>-4.978180054953929E-2</v>
      </c>
      <c r="AW16">
        <f>(I16/H16 -1)</f>
        <v>0.10529001530872595</v>
      </c>
      <c r="AX16">
        <f>(J16/I16 -1)</f>
        <v>-4.4013542628501212E-2</v>
      </c>
      <c r="AY16">
        <f>(K16/J16 -1)</f>
        <v>2.6722472633612382E-2</v>
      </c>
      <c r="AZ16">
        <f>(L16/K16 -1)</f>
        <v>5.8011915961116323E-2</v>
      </c>
      <c r="BA16">
        <f>(M16/L16 -1)</f>
        <v>0.21443390634261994</v>
      </c>
      <c r="BB16">
        <f>(N16/M16 -1)</f>
        <v>-6.4673581452104889E-2</v>
      </c>
      <c r="BC16">
        <f>(O16/N16 -1)</f>
        <v>4.2270058708414826E-2</v>
      </c>
      <c r="BD16">
        <f>(P16/O16 -1)</f>
        <v>-8.4240831142821437E-2</v>
      </c>
      <c r="BE16" t="e">
        <f>(Q16/P16 -1)</f>
        <v>#VALUE!</v>
      </c>
      <c r="BF16" t="e">
        <f>(R16/Q16 -1)</f>
        <v>#VALUE!</v>
      </c>
      <c r="BG16" t="e">
        <f>(S16/R16 -1)</f>
        <v>#VALUE!</v>
      </c>
    </row>
    <row r="17" spans="1:59" x14ac:dyDescent="0.3">
      <c r="A17" t="s">
        <v>56</v>
      </c>
      <c r="B17" t="s">
        <v>191</v>
      </c>
      <c r="C17">
        <v>23.68</v>
      </c>
      <c r="D17">
        <v>39.54</v>
      </c>
      <c r="E17">
        <v>46.71</v>
      </c>
      <c r="F17">
        <v>43.65</v>
      </c>
      <c r="G17">
        <v>60.81</v>
      </c>
      <c r="H17">
        <v>56.55</v>
      </c>
      <c r="I17">
        <v>63.47</v>
      </c>
      <c r="J17">
        <v>75.849999999999994</v>
      </c>
      <c r="K17">
        <v>78.33</v>
      </c>
      <c r="L17">
        <v>74.66</v>
      </c>
      <c r="M17">
        <v>73.290000000000006</v>
      </c>
      <c r="N17">
        <v>76.19</v>
      </c>
      <c r="O17">
        <v>75.12</v>
      </c>
      <c r="P17">
        <v>73.63</v>
      </c>
      <c r="Q17">
        <v>76.150000000000006</v>
      </c>
      <c r="R17" t="s">
        <v>1</v>
      </c>
      <c r="AD17">
        <v>0.39312714776632318</v>
      </c>
      <c r="AE17">
        <v>-7.0054267390231906E-2</v>
      </c>
      <c r="AF17">
        <v>0.12236958443854995</v>
      </c>
      <c r="AG17">
        <v>0.19505278084134225</v>
      </c>
      <c r="AH17">
        <v>3.2696110744891316E-2</v>
      </c>
      <c r="AI17">
        <v>-4.6853057576918156E-2</v>
      </c>
      <c r="AJ17">
        <v>-1.8349852665416444E-2</v>
      </c>
      <c r="AK17">
        <v>3.9568836130440488E-2</v>
      </c>
      <c r="AL17">
        <v>-1.404383777398599E-2</v>
      </c>
      <c r="AM17">
        <v>-1.9834930777422932E-2</v>
      </c>
      <c r="AN17">
        <v>3.4225179953823348E-2</v>
      </c>
      <c r="AO17" t="e">
        <v>#VALUE!</v>
      </c>
      <c r="AP17" t="e">
        <v>#VALUE!</v>
      </c>
      <c r="AU17">
        <f>(G17/F17 -1)</f>
        <v>0.39312714776632318</v>
      </c>
      <c r="AV17">
        <f>(H17/G17 -1)</f>
        <v>-7.0054267390231906E-2</v>
      </c>
      <c r="AW17">
        <f>(I17/H17 -1)</f>
        <v>0.12236958443854995</v>
      </c>
      <c r="AX17">
        <f>(J17/I17 -1)</f>
        <v>0.19505278084134225</v>
      </c>
      <c r="AY17">
        <f>(K17/J17 -1)</f>
        <v>3.2696110744891316E-2</v>
      </c>
      <c r="AZ17">
        <f>(L17/K17 -1)</f>
        <v>-4.6853057576918156E-2</v>
      </c>
      <c r="BA17">
        <f>(M17/L17 -1)</f>
        <v>-1.8349852665416444E-2</v>
      </c>
      <c r="BB17">
        <f>(N17/M17 -1)</f>
        <v>3.9568836130440488E-2</v>
      </c>
      <c r="BC17">
        <f>(O17/N17 -1)</f>
        <v>-1.404383777398599E-2</v>
      </c>
      <c r="BD17">
        <f>(P17/O17 -1)</f>
        <v>-1.9834930777422932E-2</v>
      </c>
      <c r="BE17">
        <f>(Q17/P17 -1)</f>
        <v>3.4225179953823348E-2</v>
      </c>
      <c r="BF17" t="e">
        <f>(R17/Q17 -1)</f>
        <v>#VALUE!</v>
      </c>
      <c r="BG17" t="e">
        <f>(S17/R17 -1)</f>
        <v>#VALUE!</v>
      </c>
    </row>
    <row r="18" spans="1:59" x14ac:dyDescent="0.3">
      <c r="A18" t="s">
        <v>52</v>
      </c>
      <c r="B18" t="s">
        <v>197</v>
      </c>
      <c r="C18">
        <v>55.61</v>
      </c>
      <c r="D18">
        <v>67.459999999999994</v>
      </c>
      <c r="E18">
        <v>72.41</v>
      </c>
      <c r="F18">
        <v>75.5</v>
      </c>
      <c r="G18">
        <v>65.58</v>
      </c>
      <c r="H18">
        <v>67.14</v>
      </c>
      <c r="I18">
        <v>61.24</v>
      </c>
      <c r="J18">
        <v>60.84</v>
      </c>
      <c r="K18">
        <v>61.71</v>
      </c>
      <c r="L18">
        <v>64.53</v>
      </c>
      <c r="M18">
        <v>67.75</v>
      </c>
      <c r="N18">
        <v>70.17</v>
      </c>
      <c r="O18">
        <v>75.2</v>
      </c>
      <c r="P18">
        <v>77.89</v>
      </c>
      <c r="Q18" t="s">
        <v>1</v>
      </c>
      <c r="R18" t="s">
        <v>1</v>
      </c>
      <c r="AD18">
        <v>-0.13139072847682121</v>
      </c>
      <c r="AE18">
        <v>2.3787740164684434E-2</v>
      </c>
      <c r="AF18">
        <v>-8.7876079833184351E-2</v>
      </c>
      <c r="AG18">
        <v>-6.5316786414107986E-3</v>
      </c>
      <c r="AH18">
        <v>1.429980276134124E-2</v>
      </c>
      <c r="AI18">
        <v>4.5697617890131159E-2</v>
      </c>
      <c r="AJ18">
        <v>4.9899271656593802E-2</v>
      </c>
      <c r="AK18">
        <v>3.571955719557196E-2</v>
      </c>
      <c r="AL18">
        <v>7.1683055436796428E-2</v>
      </c>
      <c r="AM18">
        <v>3.577127659574475E-2</v>
      </c>
      <c r="AN18" t="e">
        <v>#VALUE!</v>
      </c>
      <c r="AO18" t="e">
        <v>#VALUE!</v>
      </c>
      <c r="AP18" t="e">
        <v>#VALUE!</v>
      </c>
      <c r="AU18">
        <f>(G18/F18 -1)</f>
        <v>-0.13139072847682121</v>
      </c>
      <c r="AV18">
        <f>(H18/G18 -1)</f>
        <v>2.3787740164684434E-2</v>
      </c>
      <c r="AW18">
        <f>(I18/H18 -1)</f>
        <v>-8.7876079833184351E-2</v>
      </c>
      <c r="AX18">
        <f>(J18/I18 -1)</f>
        <v>-6.5316786414107986E-3</v>
      </c>
      <c r="AY18">
        <f>(K18/J18 -1)</f>
        <v>1.429980276134124E-2</v>
      </c>
      <c r="AZ18">
        <f>(L18/K18 -1)</f>
        <v>4.5697617890131159E-2</v>
      </c>
      <c r="BA18">
        <f>(M18/L18 -1)</f>
        <v>4.9899271656593802E-2</v>
      </c>
      <c r="BB18">
        <f>(N18/M18 -1)</f>
        <v>3.571955719557196E-2</v>
      </c>
      <c r="BC18">
        <f>(O18/N18 -1)</f>
        <v>7.1683055436796428E-2</v>
      </c>
      <c r="BD18">
        <f>(P18/O18 -1)</f>
        <v>3.577127659574475E-2</v>
      </c>
      <c r="BE18" t="e">
        <f>(Q18/P18 -1)</f>
        <v>#VALUE!</v>
      </c>
      <c r="BF18" t="e">
        <f>(R18/Q18 -1)</f>
        <v>#VALUE!</v>
      </c>
      <c r="BG18" t="e">
        <f>(S18/R18 -1)</f>
        <v>#VALUE!</v>
      </c>
    </row>
    <row r="19" spans="1:59" x14ac:dyDescent="0.3">
      <c r="A19" t="s">
        <v>57</v>
      </c>
      <c r="B19" t="s">
        <v>203</v>
      </c>
      <c r="C19">
        <v>42.75</v>
      </c>
      <c r="D19">
        <v>49.01</v>
      </c>
      <c r="E19">
        <v>65.790000000000006</v>
      </c>
      <c r="F19">
        <v>63.9</v>
      </c>
      <c r="G19">
        <v>66.95</v>
      </c>
      <c r="H19">
        <v>60.32</v>
      </c>
      <c r="I19">
        <v>68.05</v>
      </c>
      <c r="J19">
        <v>62.8</v>
      </c>
      <c r="K19">
        <v>78.03</v>
      </c>
      <c r="L19">
        <v>70.31</v>
      </c>
      <c r="M19">
        <v>80.900000000000006</v>
      </c>
      <c r="N19">
        <v>82.57</v>
      </c>
      <c r="O19">
        <v>73.06</v>
      </c>
      <c r="P19">
        <v>72.599999999999994</v>
      </c>
      <c r="Q19">
        <v>73.8</v>
      </c>
      <c r="R19" t="s">
        <v>1</v>
      </c>
      <c r="AD19">
        <v>4.77308294209704E-2</v>
      </c>
      <c r="AE19">
        <v>-9.9029126213592278E-2</v>
      </c>
      <c r="AF19">
        <v>0.12814986737400536</v>
      </c>
      <c r="AG19">
        <v>-7.7149155033063965E-2</v>
      </c>
      <c r="AH19">
        <v>0.24251592356687901</v>
      </c>
      <c r="AI19">
        <v>-9.8936306548763286E-2</v>
      </c>
      <c r="AJ19">
        <v>0.1506186886644858</v>
      </c>
      <c r="AK19">
        <v>2.064276885043248E-2</v>
      </c>
      <c r="AL19">
        <v>-0.11517500302773398</v>
      </c>
      <c r="AM19">
        <v>-6.2961949082946944E-3</v>
      </c>
      <c r="AN19">
        <v>1.6528925619834656E-2</v>
      </c>
      <c r="AO19" t="e">
        <v>#VALUE!</v>
      </c>
      <c r="AP19" t="e">
        <v>#VALUE!</v>
      </c>
      <c r="AU19">
        <f>(G19/F19 -1)</f>
        <v>4.77308294209704E-2</v>
      </c>
      <c r="AV19">
        <f>(H19/G19 -1)</f>
        <v>-9.9029126213592278E-2</v>
      </c>
      <c r="AW19">
        <f>(I19/H19 -1)</f>
        <v>0.12814986737400536</v>
      </c>
      <c r="AX19">
        <f>(J19/I19 -1)</f>
        <v>-7.7149155033063965E-2</v>
      </c>
      <c r="AY19">
        <f>(K19/J19 -1)</f>
        <v>0.24251592356687901</v>
      </c>
      <c r="AZ19">
        <f>(L19/K19 -1)</f>
        <v>-9.8936306548763286E-2</v>
      </c>
      <c r="BA19">
        <f>(M19/L19 -1)</f>
        <v>0.1506186886644858</v>
      </c>
      <c r="BB19">
        <f>(N19/M19 -1)</f>
        <v>2.064276885043248E-2</v>
      </c>
      <c r="BC19">
        <f>(O19/N19 -1)</f>
        <v>-0.11517500302773398</v>
      </c>
      <c r="BD19">
        <f>(P19/O19 -1)</f>
        <v>-6.2961949082946944E-3</v>
      </c>
      <c r="BE19">
        <f>(Q19/P19 -1)</f>
        <v>1.6528925619834656E-2</v>
      </c>
      <c r="BF19" t="e">
        <f>(R19/Q19 -1)</f>
        <v>#VALUE!</v>
      </c>
      <c r="BG19" t="e">
        <f>(S19/R19 -1)</f>
        <v>#VALUE!</v>
      </c>
    </row>
    <row r="20" spans="1:59" x14ac:dyDescent="0.3">
      <c r="A20" t="s">
        <v>81</v>
      </c>
      <c r="B20" t="s">
        <v>209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>
        <v>27.98</v>
      </c>
      <c r="M20">
        <v>40.21</v>
      </c>
      <c r="N20">
        <v>56.26</v>
      </c>
      <c r="O20">
        <v>56.86</v>
      </c>
      <c r="P20">
        <v>69.989999999999995</v>
      </c>
      <c r="Q20" t="s">
        <v>1</v>
      </c>
      <c r="R20" t="s">
        <v>1</v>
      </c>
      <c r="AD20" t="e">
        <v>#VALUE!</v>
      </c>
      <c r="AE20" t="e">
        <v>#VALUE!</v>
      </c>
      <c r="AF20" t="e">
        <v>#VALUE!</v>
      </c>
      <c r="AG20" t="e">
        <v>#VALUE!</v>
      </c>
      <c r="AH20" t="e">
        <v>#VALUE!</v>
      </c>
      <c r="AI20" t="e">
        <v>#VALUE!</v>
      </c>
      <c r="AJ20">
        <v>0.4370979270907791</v>
      </c>
      <c r="AK20">
        <v>0.3991544391942301</v>
      </c>
      <c r="AL20">
        <v>1.0664770707429883E-2</v>
      </c>
      <c r="AM20">
        <v>0.23091804431938079</v>
      </c>
      <c r="AN20" t="e">
        <v>#VALUE!</v>
      </c>
      <c r="AO20" t="e">
        <v>#VALUE!</v>
      </c>
      <c r="AP20" t="e">
        <v>#VALUE!</v>
      </c>
      <c r="AU20" t="e">
        <f>(G20/F20 -1)</f>
        <v>#VALUE!</v>
      </c>
      <c r="AV20" t="e">
        <f>(H20/G20 -1)</f>
        <v>#VALUE!</v>
      </c>
      <c r="AW20" t="e">
        <f>(I20/H20 -1)</f>
        <v>#VALUE!</v>
      </c>
      <c r="AX20" t="e">
        <f>(J20/I20 -1)</f>
        <v>#VALUE!</v>
      </c>
      <c r="AY20" t="e">
        <f>(K20/J20 -1)</f>
        <v>#VALUE!</v>
      </c>
      <c r="AZ20" t="e">
        <f>(L20/K20 -1)</f>
        <v>#VALUE!</v>
      </c>
      <c r="BA20">
        <f>(M20/L20 -1)</f>
        <v>0.4370979270907791</v>
      </c>
      <c r="BB20">
        <f>(N20/M20 -1)</f>
        <v>0.3991544391942301</v>
      </c>
      <c r="BC20">
        <f>(O20/N20 -1)</f>
        <v>1.0664770707429883E-2</v>
      </c>
      <c r="BD20">
        <f>(P20/O20 -1)</f>
        <v>0.23091804431938079</v>
      </c>
      <c r="BE20" t="e">
        <f>(Q20/P20 -1)</f>
        <v>#VALUE!</v>
      </c>
      <c r="BF20" t="e">
        <f>(R20/Q20 -1)</f>
        <v>#VALUE!</v>
      </c>
      <c r="BG20" t="e">
        <f>(S20/R20 -1)</f>
        <v>#VALUE!</v>
      </c>
    </row>
    <row r="21" spans="1:59" x14ac:dyDescent="0.3">
      <c r="A21" t="s">
        <v>53</v>
      </c>
      <c r="B21" t="s">
        <v>215</v>
      </c>
      <c r="C21">
        <v>68.3</v>
      </c>
      <c r="D21">
        <v>60.66</v>
      </c>
      <c r="E21">
        <v>66.78</v>
      </c>
      <c r="F21">
        <v>72.16</v>
      </c>
      <c r="G21">
        <v>74.91</v>
      </c>
      <c r="H21">
        <v>68.239999999999995</v>
      </c>
      <c r="I21">
        <v>67.62</v>
      </c>
      <c r="J21">
        <v>68.36</v>
      </c>
      <c r="K21">
        <v>58.9</v>
      </c>
      <c r="L21">
        <v>68.48</v>
      </c>
      <c r="M21">
        <v>69.77</v>
      </c>
      <c r="N21">
        <v>72.819999999999993</v>
      </c>
      <c r="O21">
        <v>73.11</v>
      </c>
      <c r="P21">
        <v>81</v>
      </c>
      <c r="Q21" t="s">
        <v>1</v>
      </c>
      <c r="R21" t="s">
        <v>1</v>
      </c>
      <c r="AD21">
        <v>3.8109756097560954E-2</v>
      </c>
      <c r="AE21">
        <v>-8.9040181551194753E-2</v>
      </c>
      <c r="AF21">
        <v>-9.0855803048064399E-3</v>
      </c>
      <c r="AG21">
        <v>1.0943507837917643E-2</v>
      </c>
      <c r="AH21">
        <v>-0.13838502047981271</v>
      </c>
      <c r="AI21">
        <v>0.16264855687606117</v>
      </c>
      <c r="AJ21">
        <v>1.8837616822429792E-2</v>
      </c>
      <c r="AK21">
        <v>4.3715063780994656E-2</v>
      </c>
      <c r="AL21">
        <v>3.9824224114255458E-3</v>
      </c>
      <c r="AM21">
        <v>0.10791957324579404</v>
      </c>
      <c r="AN21" t="e">
        <v>#VALUE!</v>
      </c>
      <c r="AO21" t="e">
        <v>#VALUE!</v>
      </c>
      <c r="AP21" t="e">
        <v>#VALUE!</v>
      </c>
      <c r="AU21">
        <f>(G21/F21 -1)</f>
        <v>3.8109756097560954E-2</v>
      </c>
      <c r="AV21">
        <f>(H21/G21 -1)</f>
        <v>-8.9040181551194753E-2</v>
      </c>
      <c r="AW21">
        <f>(I21/H21 -1)</f>
        <v>-9.0855803048064399E-3</v>
      </c>
      <c r="AX21">
        <f>(J21/I21 -1)</f>
        <v>1.0943507837917643E-2</v>
      </c>
      <c r="AY21">
        <f>(K21/J21 -1)</f>
        <v>-0.13838502047981271</v>
      </c>
      <c r="AZ21">
        <f>(L21/K21 -1)</f>
        <v>0.16264855687606117</v>
      </c>
      <c r="BA21">
        <f>(M21/L21 -1)</f>
        <v>1.8837616822429792E-2</v>
      </c>
      <c r="BB21">
        <f>(N21/M21 -1)</f>
        <v>4.3715063780994656E-2</v>
      </c>
      <c r="BC21">
        <f>(O21/N21 -1)</f>
        <v>3.9824224114255458E-3</v>
      </c>
      <c r="BD21">
        <f>(P21/O21 -1)</f>
        <v>0.10791957324579404</v>
      </c>
      <c r="BE21" t="e">
        <f>(Q21/P21 -1)</f>
        <v>#VALUE!</v>
      </c>
      <c r="BF21" t="e">
        <f>(R21/Q21 -1)</f>
        <v>#VALUE!</v>
      </c>
      <c r="BG21" t="e">
        <f>(S21/R21 -1)</f>
        <v>#VALUE!</v>
      </c>
    </row>
    <row r="22" spans="1:59" x14ac:dyDescent="0.3">
      <c r="A22" t="s">
        <v>48</v>
      </c>
      <c r="B22" t="s">
        <v>221</v>
      </c>
      <c r="C22">
        <v>40.090000000000003</v>
      </c>
      <c r="D22">
        <v>66.91</v>
      </c>
      <c r="E22">
        <v>78.599999999999994</v>
      </c>
      <c r="F22">
        <v>69.22</v>
      </c>
      <c r="G22">
        <v>69.44</v>
      </c>
      <c r="H22">
        <v>73.489999999999995</v>
      </c>
      <c r="I22">
        <v>73.099999999999994</v>
      </c>
      <c r="J22">
        <v>71.650000000000006</v>
      </c>
      <c r="K22">
        <v>68.59</v>
      </c>
      <c r="L22">
        <v>59.91</v>
      </c>
      <c r="M22">
        <v>56.87</v>
      </c>
      <c r="N22">
        <v>65</v>
      </c>
      <c r="O22">
        <v>68.28</v>
      </c>
      <c r="P22">
        <v>74.45</v>
      </c>
      <c r="Q22">
        <v>74.430000000000007</v>
      </c>
      <c r="R22" t="s">
        <v>1</v>
      </c>
      <c r="AD22">
        <v>3.1782721756716814E-3</v>
      </c>
      <c r="AE22">
        <v>5.8323732718893906E-2</v>
      </c>
      <c r="AF22">
        <v>-5.3068444686351635E-3</v>
      </c>
      <c r="AG22">
        <v>-1.983584131326932E-2</v>
      </c>
      <c r="AH22">
        <v>-4.2707606420097743E-2</v>
      </c>
      <c r="AI22">
        <v>-0.12654905962968377</v>
      </c>
      <c r="AJ22">
        <v>-5.0742780837923496E-2</v>
      </c>
      <c r="AK22">
        <v>0.14295762264814504</v>
      </c>
      <c r="AL22">
        <v>5.0461538461538558E-2</v>
      </c>
      <c r="AM22">
        <v>9.036321031048633E-2</v>
      </c>
      <c r="AN22">
        <v>-2.6863666890519777E-4</v>
      </c>
      <c r="AO22" t="e">
        <v>#VALUE!</v>
      </c>
      <c r="AP22" t="e">
        <v>#VALUE!</v>
      </c>
      <c r="AU22">
        <f>(G22/F22 -1)</f>
        <v>3.1782721756716814E-3</v>
      </c>
      <c r="AV22">
        <f>(H22/G22 -1)</f>
        <v>5.8323732718893906E-2</v>
      </c>
      <c r="AW22">
        <f>(I22/H22 -1)</f>
        <v>-5.3068444686351635E-3</v>
      </c>
      <c r="AX22">
        <f>(J22/I22 -1)</f>
        <v>-1.983584131326932E-2</v>
      </c>
      <c r="AY22">
        <f>(K22/J22 -1)</f>
        <v>-4.2707606420097743E-2</v>
      </c>
      <c r="AZ22">
        <f>(L22/K22 -1)</f>
        <v>-0.12654905962968377</v>
      </c>
      <c r="BA22">
        <f>(M22/L22 -1)</f>
        <v>-5.0742780837923496E-2</v>
      </c>
      <c r="BB22">
        <f>(N22/M22 -1)</f>
        <v>0.14295762264814504</v>
      </c>
      <c r="BC22">
        <f>(O22/N22 -1)</f>
        <v>5.0461538461538558E-2</v>
      </c>
      <c r="BD22">
        <f>(P22/O22 -1)</f>
        <v>9.036321031048633E-2</v>
      </c>
      <c r="BE22">
        <f>(Q22/P22 -1)</f>
        <v>-2.6863666890519777E-4</v>
      </c>
      <c r="BF22" t="e">
        <f>(R22/Q22 -1)</f>
        <v>#VALUE!</v>
      </c>
      <c r="BG22" t="e">
        <f>(S22/R22 -1)</f>
        <v>#VALUE!</v>
      </c>
    </row>
    <row r="23" spans="1:59" x14ac:dyDescent="0.3">
      <c r="A23" t="s">
        <v>45</v>
      </c>
      <c r="B23" t="s">
        <v>227</v>
      </c>
      <c r="C23">
        <v>15.12</v>
      </c>
      <c r="D23">
        <v>29.97</v>
      </c>
      <c r="E23">
        <v>39.99</v>
      </c>
      <c r="F23">
        <v>40.21</v>
      </c>
      <c r="G23">
        <v>34.29</v>
      </c>
      <c r="H23">
        <v>35.76</v>
      </c>
      <c r="I23">
        <v>35.69</v>
      </c>
      <c r="J23">
        <v>38.54</v>
      </c>
      <c r="K23">
        <v>50.06</v>
      </c>
      <c r="L23">
        <v>52.84</v>
      </c>
      <c r="M23">
        <v>60.58</v>
      </c>
      <c r="N23">
        <v>64.23</v>
      </c>
      <c r="O23">
        <v>68.41</v>
      </c>
      <c r="P23">
        <v>63.8</v>
      </c>
      <c r="Q23" t="s">
        <v>1</v>
      </c>
      <c r="R23" t="s">
        <v>1</v>
      </c>
      <c r="AD23">
        <v>-0.14722705794578472</v>
      </c>
      <c r="AE23">
        <v>4.2869641294838168E-2</v>
      </c>
      <c r="AF23">
        <v>-1.9574944071588662E-3</v>
      </c>
      <c r="AG23">
        <v>7.9854300924628863E-2</v>
      </c>
      <c r="AH23">
        <v>0.29891022314478466</v>
      </c>
      <c r="AI23">
        <v>5.5533359968038321E-2</v>
      </c>
      <c r="AJ23">
        <v>0.14647993943981819</v>
      </c>
      <c r="AK23">
        <v>6.0250907890393002E-2</v>
      </c>
      <c r="AL23">
        <v>6.5078623696092075E-2</v>
      </c>
      <c r="AM23">
        <v>-6.7387808799883042E-2</v>
      </c>
      <c r="AN23" t="e">
        <v>#VALUE!</v>
      </c>
      <c r="AO23" t="e">
        <v>#VALUE!</v>
      </c>
      <c r="AP23" t="e">
        <v>#VALUE!</v>
      </c>
      <c r="AU23">
        <f>(G23/F23 -1)</f>
        <v>-0.14722705794578472</v>
      </c>
      <c r="AV23">
        <f>(H23/G23 -1)</f>
        <v>4.2869641294838168E-2</v>
      </c>
      <c r="AW23">
        <f>(I23/H23 -1)</f>
        <v>-1.9574944071588662E-3</v>
      </c>
      <c r="AX23">
        <f>(J23/I23 -1)</f>
        <v>7.9854300924628863E-2</v>
      </c>
      <c r="AY23">
        <f>(K23/J23 -1)</f>
        <v>0.29891022314478466</v>
      </c>
      <c r="AZ23">
        <f>(L23/K23 -1)</f>
        <v>5.5533359968038321E-2</v>
      </c>
      <c r="BA23">
        <f>(M23/L23 -1)</f>
        <v>0.14647993943981819</v>
      </c>
      <c r="BB23">
        <f>(N23/M23 -1)</f>
        <v>6.0250907890393002E-2</v>
      </c>
      <c r="BC23">
        <f>(O23/N23 -1)</f>
        <v>6.5078623696092075E-2</v>
      </c>
      <c r="BD23">
        <f>(P23/O23 -1)</f>
        <v>-6.7387808799883042E-2</v>
      </c>
      <c r="BE23" t="e">
        <f>(Q23/P23 -1)</f>
        <v>#VALUE!</v>
      </c>
      <c r="BF23" t="e">
        <f>(R23/Q23 -1)</f>
        <v>#VALUE!</v>
      </c>
      <c r="BG23" t="e">
        <f>(S23/R23 -1)</f>
        <v>#VALUE!</v>
      </c>
    </row>
    <row r="24" spans="1:59" x14ac:dyDescent="0.3">
      <c r="A24" t="s">
        <v>44</v>
      </c>
      <c r="B24" t="s">
        <v>233</v>
      </c>
      <c r="C24">
        <v>57.08</v>
      </c>
      <c r="D24">
        <v>55.71</v>
      </c>
      <c r="E24">
        <v>57.1</v>
      </c>
      <c r="F24">
        <v>51.15</v>
      </c>
      <c r="G24">
        <v>53.23</v>
      </c>
      <c r="H24">
        <v>71.72</v>
      </c>
      <c r="I24">
        <v>68.78</v>
      </c>
      <c r="J24">
        <v>74.47</v>
      </c>
      <c r="K24">
        <v>70.64</v>
      </c>
      <c r="L24">
        <v>75.459999999999994</v>
      </c>
      <c r="M24">
        <v>78.08</v>
      </c>
      <c r="N24">
        <v>78.61</v>
      </c>
      <c r="O24">
        <v>78.2</v>
      </c>
      <c r="P24">
        <v>67.11</v>
      </c>
      <c r="Q24" t="s">
        <v>1</v>
      </c>
      <c r="R24" t="s">
        <v>1</v>
      </c>
      <c r="AD24">
        <v>4.0664711632453443E-2</v>
      </c>
      <c r="AE24">
        <v>0.34736051099004328</v>
      </c>
      <c r="AF24">
        <v>-4.0992749581706622E-2</v>
      </c>
      <c r="AG24">
        <v>8.2727537074730906E-2</v>
      </c>
      <c r="AH24">
        <v>-5.1430106082986371E-2</v>
      </c>
      <c r="AI24">
        <v>6.8233295583238762E-2</v>
      </c>
      <c r="AJ24">
        <v>3.4720381659157251E-2</v>
      </c>
      <c r="AK24">
        <v>6.7879098360656975E-3</v>
      </c>
      <c r="AL24">
        <v>-5.215621422210881E-3</v>
      </c>
      <c r="AM24">
        <v>-0.14181585677749364</v>
      </c>
      <c r="AN24" t="e">
        <v>#VALUE!</v>
      </c>
      <c r="AO24" t="e">
        <v>#VALUE!</v>
      </c>
      <c r="AP24" t="e">
        <v>#VALUE!</v>
      </c>
      <c r="AU24">
        <f>(G24/F24 -1)</f>
        <v>4.0664711632453443E-2</v>
      </c>
      <c r="AV24">
        <f>(H24/G24 -1)</f>
        <v>0.34736051099004328</v>
      </c>
      <c r="AW24">
        <f>(I24/H24 -1)</f>
        <v>-4.0992749581706622E-2</v>
      </c>
      <c r="AX24">
        <f>(J24/I24 -1)</f>
        <v>8.2727537074730906E-2</v>
      </c>
      <c r="AY24">
        <f>(K24/J24 -1)</f>
        <v>-5.1430106082986371E-2</v>
      </c>
      <c r="AZ24">
        <f>(L24/K24 -1)</f>
        <v>6.8233295583238762E-2</v>
      </c>
      <c r="BA24">
        <f>(M24/L24 -1)</f>
        <v>3.4720381659157251E-2</v>
      </c>
      <c r="BB24">
        <f>(N24/M24 -1)</f>
        <v>6.7879098360656975E-3</v>
      </c>
      <c r="BC24">
        <f>(O24/N24 -1)</f>
        <v>-5.215621422210881E-3</v>
      </c>
      <c r="BD24">
        <f>(P24/O24 -1)</f>
        <v>-0.14181585677749364</v>
      </c>
      <c r="BE24" t="e">
        <f>(Q24/P24 -1)</f>
        <v>#VALUE!</v>
      </c>
      <c r="BF24" t="e">
        <f>(R24/Q24 -1)</f>
        <v>#VALUE!</v>
      </c>
      <c r="BG24" t="e">
        <f>(S24/R24 -1)</f>
        <v>#VALUE!</v>
      </c>
    </row>
    <row r="25" spans="1:59" x14ac:dyDescent="0.3">
      <c r="A25" t="s">
        <v>69</v>
      </c>
      <c r="B25" t="s">
        <v>239</v>
      </c>
      <c r="C25" t="s">
        <v>1</v>
      </c>
      <c r="D25" t="s">
        <v>1</v>
      </c>
      <c r="E25" t="s">
        <v>1</v>
      </c>
      <c r="F25">
        <v>22.19</v>
      </c>
      <c r="G25">
        <v>11.03</v>
      </c>
      <c r="H25">
        <v>11.25</v>
      </c>
      <c r="I25">
        <v>6.82</v>
      </c>
      <c r="J25">
        <v>6.75</v>
      </c>
      <c r="K25">
        <v>15.3</v>
      </c>
      <c r="L25">
        <v>15.16</v>
      </c>
      <c r="M25">
        <v>16.25</v>
      </c>
      <c r="N25">
        <v>23.1</v>
      </c>
      <c r="O25">
        <v>18.440000000000001</v>
      </c>
      <c r="P25">
        <v>27.79</v>
      </c>
      <c r="Q25" t="s">
        <v>1</v>
      </c>
      <c r="R25" t="s">
        <v>1</v>
      </c>
      <c r="AD25">
        <v>-0.50292924740874279</v>
      </c>
      <c r="AE25">
        <v>1.9945602901178638E-2</v>
      </c>
      <c r="AF25">
        <v>-0.39377777777777778</v>
      </c>
      <c r="AG25">
        <v>-1.0263929618768319E-2</v>
      </c>
      <c r="AH25">
        <v>1.2666666666666666</v>
      </c>
      <c r="AI25">
        <v>-9.1503267973856994E-3</v>
      </c>
      <c r="AJ25">
        <v>7.1899736147757354E-2</v>
      </c>
      <c r="AK25">
        <v>0.42153846153846164</v>
      </c>
      <c r="AL25">
        <v>-0.20173160173160176</v>
      </c>
      <c r="AM25">
        <v>0.50704989154013003</v>
      </c>
      <c r="AN25" t="e">
        <v>#VALUE!</v>
      </c>
      <c r="AO25" t="e">
        <v>#VALUE!</v>
      </c>
      <c r="AP25" t="e">
        <v>#VALUE!</v>
      </c>
      <c r="AU25">
        <f>(G25/F25 -1)</f>
        <v>-0.50292924740874279</v>
      </c>
      <c r="AV25">
        <f>(H25/G25 -1)</f>
        <v>1.9945602901178638E-2</v>
      </c>
      <c r="AW25">
        <f>(I25/H25 -1)</f>
        <v>-0.39377777777777778</v>
      </c>
      <c r="AX25">
        <f>(J25/I25 -1)</f>
        <v>-1.0263929618768319E-2</v>
      </c>
      <c r="AY25">
        <f>(K25/J25 -1)</f>
        <v>1.2666666666666666</v>
      </c>
      <c r="AZ25">
        <f>(L25/K25 -1)</f>
        <v>-9.1503267973856994E-3</v>
      </c>
      <c r="BA25">
        <f>(M25/L25 -1)</f>
        <v>7.1899736147757354E-2</v>
      </c>
      <c r="BB25">
        <f>(N25/M25 -1)</f>
        <v>0.42153846153846164</v>
      </c>
      <c r="BC25">
        <f>(O25/N25 -1)</f>
        <v>-0.20173160173160176</v>
      </c>
      <c r="BD25">
        <f>(P25/O25 -1)</f>
        <v>0.50704989154013003</v>
      </c>
      <c r="BE25" t="e">
        <f>(Q25/P25 -1)</f>
        <v>#VALUE!</v>
      </c>
      <c r="BF25" t="e">
        <f>(R25/Q25 -1)</f>
        <v>#VALUE!</v>
      </c>
      <c r="BG25" t="e">
        <f>(S25/R25 -1)</f>
        <v>#VALUE!</v>
      </c>
    </row>
    <row r="26" spans="1:59" x14ac:dyDescent="0.3">
      <c r="A26" t="s">
        <v>51</v>
      </c>
      <c r="B26" t="s">
        <v>245</v>
      </c>
      <c r="C26">
        <v>88.46</v>
      </c>
      <c r="D26">
        <v>85.09</v>
      </c>
      <c r="E26">
        <v>82.18</v>
      </c>
      <c r="F26">
        <v>87.98</v>
      </c>
      <c r="G26">
        <v>86.3</v>
      </c>
      <c r="H26">
        <v>73.55</v>
      </c>
      <c r="I26">
        <v>72.680000000000007</v>
      </c>
      <c r="J26">
        <v>76.569999999999993</v>
      </c>
      <c r="K26">
        <v>72.75</v>
      </c>
      <c r="L26">
        <v>73.02</v>
      </c>
      <c r="M26">
        <v>77.37</v>
      </c>
      <c r="N26">
        <v>74.72</v>
      </c>
      <c r="O26">
        <v>68.91</v>
      </c>
      <c r="P26">
        <v>65.650000000000006</v>
      </c>
      <c r="Q26" t="s">
        <v>1</v>
      </c>
      <c r="R26" t="s">
        <v>1</v>
      </c>
      <c r="AD26">
        <v>-1.9095248920209196E-2</v>
      </c>
      <c r="AE26">
        <v>-0.14774044032444955</v>
      </c>
      <c r="AF26">
        <v>-1.1828687967369023E-2</v>
      </c>
      <c r="AG26">
        <v>5.3522289488167063E-2</v>
      </c>
      <c r="AH26">
        <v>-4.9888990466239957E-2</v>
      </c>
      <c r="AI26">
        <v>3.711340206185465E-3</v>
      </c>
      <c r="AJ26">
        <v>5.9572719802793772E-2</v>
      </c>
      <c r="AK26">
        <v>-3.4251001680237869E-2</v>
      </c>
      <c r="AL26">
        <v>-7.775695931477522E-2</v>
      </c>
      <c r="AM26">
        <v>-4.7308083006820323E-2</v>
      </c>
      <c r="AN26" t="e">
        <v>#VALUE!</v>
      </c>
      <c r="AO26" t="e">
        <v>#VALUE!</v>
      </c>
      <c r="AP26" t="e">
        <v>#VALUE!</v>
      </c>
      <c r="AU26">
        <f>(G26/F26 -1)</f>
        <v>-1.9095248920209196E-2</v>
      </c>
      <c r="AV26">
        <f>(H26/G26 -1)</f>
        <v>-0.14774044032444955</v>
      </c>
      <c r="AW26">
        <f>(I26/H26 -1)</f>
        <v>-1.1828687967369023E-2</v>
      </c>
      <c r="AX26">
        <f>(J26/I26 -1)</f>
        <v>5.3522289488167063E-2</v>
      </c>
      <c r="AY26">
        <f>(K26/J26 -1)</f>
        <v>-4.9888990466239957E-2</v>
      </c>
      <c r="AZ26">
        <f>(L26/K26 -1)</f>
        <v>3.711340206185465E-3</v>
      </c>
      <c r="BA26">
        <f>(M26/L26 -1)</f>
        <v>5.9572719802793772E-2</v>
      </c>
      <c r="BB26">
        <f>(N26/M26 -1)</f>
        <v>-3.4251001680237869E-2</v>
      </c>
      <c r="BC26">
        <f>(O26/N26 -1)</f>
        <v>-7.775695931477522E-2</v>
      </c>
      <c r="BD26">
        <f>(P26/O26 -1)</f>
        <v>-4.7308083006820323E-2</v>
      </c>
      <c r="BE26" t="e">
        <f>(Q26/P26 -1)</f>
        <v>#VALUE!</v>
      </c>
      <c r="BF26" t="e">
        <f>(R26/Q26 -1)</f>
        <v>#VALUE!</v>
      </c>
      <c r="BG26" t="e">
        <f>(S26/R26 -1)</f>
        <v>#VALUE!</v>
      </c>
    </row>
    <row r="27" spans="1:59" x14ac:dyDescent="0.3">
      <c r="A27" t="s">
        <v>61</v>
      </c>
      <c r="B27" t="s">
        <v>251</v>
      </c>
      <c r="C27">
        <v>63.2</v>
      </c>
      <c r="D27">
        <v>65.400000000000006</v>
      </c>
      <c r="E27">
        <v>61.74</v>
      </c>
      <c r="F27">
        <v>61.87</v>
      </c>
      <c r="G27">
        <v>59.18</v>
      </c>
      <c r="H27">
        <v>70.92</v>
      </c>
      <c r="I27">
        <v>63.06</v>
      </c>
      <c r="J27">
        <v>68.099999999999994</v>
      </c>
      <c r="K27">
        <v>65.02</v>
      </c>
      <c r="L27">
        <v>75.12</v>
      </c>
      <c r="M27">
        <v>64.86</v>
      </c>
      <c r="N27">
        <v>68.73</v>
      </c>
      <c r="O27">
        <v>70.28</v>
      </c>
      <c r="P27">
        <v>71.77</v>
      </c>
      <c r="Q27">
        <v>72.790000000000006</v>
      </c>
      <c r="R27" t="s">
        <v>1</v>
      </c>
      <c r="AD27">
        <v>-4.3478260869565188E-2</v>
      </c>
      <c r="AE27">
        <v>0.19837783034809053</v>
      </c>
      <c r="AF27">
        <v>-0.11082910321489003</v>
      </c>
      <c r="AG27">
        <v>7.9923882017126413E-2</v>
      </c>
      <c r="AH27">
        <v>-4.5227606461086589E-2</v>
      </c>
      <c r="AI27">
        <v>0.1553368194401723</v>
      </c>
      <c r="AJ27">
        <v>-0.13658146964856233</v>
      </c>
      <c r="AK27">
        <v>5.96669750231269E-2</v>
      </c>
      <c r="AL27">
        <v>2.2552015131674708E-2</v>
      </c>
      <c r="AM27">
        <v>2.1200910643141668E-2</v>
      </c>
      <c r="AN27">
        <v>1.4212066322976336E-2</v>
      </c>
      <c r="AO27" t="e">
        <v>#VALUE!</v>
      </c>
      <c r="AP27" t="e">
        <v>#VALUE!</v>
      </c>
      <c r="AU27">
        <f>(G27/F27 -1)</f>
        <v>-4.3478260869565188E-2</v>
      </c>
      <c r="AV27">
        <f>(H27/G27 -1)</f>
        <v>0.19837783034809053</v>
      </c>
      <c r="AW27">
        <f>(I27/H27 -1)</f>
        <v>-0.11082910321489003</v>
      </c>
      <c r="AX27">
        <f>(J27/I27 -1)</f>
        <v>7.9923882017126413E-2</v>
      </c>
      <c r="AY27">
        <f>(K27/J27 -1)</f>
        <v>-4.5227606461086589E-2</v>
      </c>
      <c r="AZ27">
        <f>(L27/K27 -1)</f>
        <v>0.1553368194401723</v>
      </c>
      <c r="BA27">
        <f>(M27/L27 -1)</f>
        <v>-0.13658146964856233</v>
      </c>
      <c r="BB27">
        <f>(N27/M27 -1)</f>
        <v>5.96669750231269E-2</v>
      </c>
      <c r="BC27">
        <f>(O27/N27 -1)</f>
        <v>2.2552015131674708E-2</v>
      </c>
      <c r="BD27">
        <f>(P27/O27 -1)</f>
        <v>2.1200910643141668E-2</v>
      </c>
      <c r="BE27">
        <f>(Q27/P27 -1)</f>
        <v>1.4212066322976336E-2</v>
      </c>
      <c r="BF27" t="e">
        <f>(R27/Q27 -1)</f>
        <v>#VALUE!</v>
      </c>
      <c r="BG27" t="e">
        <f>(S27/R27 -1)</f>
        <v>#VALUE!</v>
      </c>
    </row>
    <row r="28" spans="1:59" x14ac:dyDescent="0.3">
      <c r="A28" t="s">
        <v>67</v>
      </c>
      <c r="B28" t="s">
        <v>257</v>
      </c>
      <c r="C28">
        <v>66.14</v>
      </c>
      <c r="D28">
        <v>61.02</v>
      </c>
      <c r="E28">
        <v>78.02</v>
      </c>
      <c r="F28">
        <v>79.42</v>
      </c>
      <c r="G28">
        <v>83.97</v>
      </c>
      <c r="H28">
        <v>74.77</v>
      </c>
      <c r="I28">
        <v>77.27</v>
      </c>
      <c r="J28">
        <v>78.31</v>
      </c>
      <c r="K28">
        <v>70.97</v>
      </c>
      <c r="L28">
        <v>72.17</v>
      </c>
      <c r="M28">
        <v>80.540000000000006</v>
      </c>
      <c r="N28">
        <v>80.72</v>
      </c>
      <c r="O28">
        <v>75.91</v>
      </c>
      <c r="P28">
        <v>80.790000000000006</v>
      </c>
      <c r="Q28" t="s">
        <v>1</v>
      </c>
      <c r="R28" t="s">
        <v>1</v>
      </c>
      <c r="AD28">
        <v>5.7290355074288479E-2</v>
      </c>
      <c r="AE28">
        <v>-0.10956293914493276</v>
      </c>
      <c r="AF28">
        <v>3.343587000133752E-2</v>
      </c>
      <c r="AG28">
        <v>1.3459298563478717E-2</v>
      </c>
      <c r="AH28">
        <v>-9.373004724811651E-2</v>
      </c>
      <c r="AI28">
        <v>1.6908552909680186E-2</v>
      </c>
      <c r="AJ28">
        <v>0.115976167382569</v>
      </c>
      <c r="AK28">
        <v>2.2349143282840433E-3</v>
      </c>
      <c r="AL28">
        <v>-5.9588701684836543E-2</v>
      </c>
      <c r="AM28">
        <v>6.4286655249637947E-2</v>
      </c>
      <c r="AN28" t="e">
        <v>#VALUE!</v>
      </c>
      <c r="AO28" t="e">
        <v>#VALUE!</v>
      </c>
      <c r="AP28" t="e">
        <v>#VALUE!</v>
      </c>
      <c r="AU28">
        <f>(G28/F28 -1)</f>
        <v>5.7290355074288479E-2</v>
      </c>
      <c r="AV28">
        <f>(H28/G28 -1)</f>
        <v>-0.10956293914493276</v>
      </c>
      <c r="AW28">
        <f>(I28/H28 -1)</f>
        <v>3.343587000133752E-2</v>
      </c>
      <c r="AX28">
        <f>(J28/I28 -1)</f>
        <v>1.3459298563478717E-2</v>
      </c>
      <c r="AY28">
        <f>(K28/J28 -1)</f>
        <v>-9.373004724811651E-2</v>
      </c>
      <c r="AZ28">
        <f>(L28/K28 -1)</f>
        <v>1.6908552909680186E-2</v>
      </c>
      <c r="BA28">
        <f>(M28/L28 -1)</f>
        <v>0.115976167382569</v>
      </c>
      <c r="BB28">
        <f>(N28/M28 -1)</f>
        <v>2.2349143282840433E-3</v>
      </c>
      <c r="BC28">
        <f>(O28/N28 -1)</f>
        <v>-5.9588701684836543E-2</v>
      </c>
      <c r="BD28">
        <f>(P28/O28 -1)</f>
        <v>6.4286655249637947E-2</v>
      </c>
      <c r="BE28" t="e">
        <f>(Q28/P28 -1)</f>
        <v>#VALUE!</v>
      </c>
      <c r="BF28" t="e">
        <f>(R28/Q28 -1)</f>
        <v>#VALUE!</v>
      </c>
      <c r="BG28" t="e">
        <f>(S28/R28 -1)</f>
        <v>#VALUE!</v>
      </c>
    </row>
    <row r="29" spans="1:59" x14ac:dyDescent="0.3">
      <c r="A29" t="s">
        <v>68</v>
      </c>
      <c r="B29" t="s">
        <v>263</v>
      </c>
      <c r="C29">
        <v>44.44</v>
      </c>
      <c r="D29">
        <v>48.37</v>
      </c>
      <c r="E29">
        <v>55.16</v>
      </c>
      <c r="F29">
        <v>64.8</v>
      </c>
      <c r="G29">
        <v>63.61</v>
      </c>
      <c r="H29">
        <v>67.27</v>
      </c>
      <c r="I29">
        <v>67.319999999999993</v>
      </c>
      <c r="J29">
        <v>66.64</v>
      </c>
      <c r="K29">
        <v>63.79</v>
      </c>
      <c r="L29">
        <v>65</v>
      </c>
      <c r="M29">
        <v>61.64</v>
      </c>
      <c r="N29">
        <v>61.47</v>
      </c>
      <c r="O29">
        <v>63.58</v>
      </c>
      <c r="P29">
        <v>69.62</v>
      </c>
      <c r="Q29" t="s">
        <v>1</v>
      </c>
      <c r="R29" t="s">
        <v>1</v>
      </c>
      <c r="AD29">
        <v>-1.8364197530864157E-2</v>
      </c>
      <c r="AE29">
        <v>5.7538122936645175E-2</v>
      </c>
      <c r="AF29">
        <v>7.4327337594759513E-4</v>
      </c>
      <c r="AG29">
        <v>-1.0101010101009944E-2</v>
      </c>
      <c r="AH29">
        <v>-4.2767106842737102E-2</v>
      </c>
      <c r="AI29">
        <v>1.8968490358990397E-2</v>
      </c>
      <c r="AJ29">
        <v>-5.1692307692307704E-2</v>
      </c>
      <c r="AK29">
        <v>-2.7579493835172553E-3</v>
      </c>
      <c r="AL29">
        <v>3.4325687327151355E-2</v>
      </c>
      <c r="AM29">
        <v>9.4998427178358158E-2</v>
      </c>
      <c r="AN29" t="e">
        <v>#VALUE!</v>
      </c>
      <c r="AO29" t="e">
        <v>#VALUE!</v>
      </c>
      <c r="AP29" t="e">
        <v>#VALUE!</v>
      </c>
      <c r="AU29">
        <f>(G29/F29 -1)</f>
        <v>-1.8364197530864157E-2</v>
      </c>
      <c r="AV29">
        <f>(H29/G29 -1)</f>
        <v>5.7538122936645175E-2</v>
      </c>
      <c r="AW29">
        <f>(I29/H29 -1)</f>
        <v>7.4327337594759513E-4</v>
      </c>
      <c r="AX29">
        <f>(J29/I29 -1)</f>
        <v>-1.0101010101009944E-2</v>
      </c>
      <c r="AY29">
        <f>(K29/J29 -1)</f>
        <v>-4.2767106842737102E-2</v>
      </c>
      <c r="AZ29">
        <f>(L29/K29 -1)</f>
        <v>1.8968490358990397E-2</v>
      </c>
      <c r="BA29">
        <f>(M29/L29 -1)</f>
        <v>-5.1692307692307704E-2</v>
      </c>
      <c r="BB29">
        <f>(N29/M29 -1)</f>
        <v>-2.7579493835172553E-3</v>
      </c>
      <c r="BC29">
        <f>(O29/N29 -1)</f>
        <v>3.4325687327151355E-2</v>
      </c>
      <c r="BD29">
        <f>(P29/O29 -1)</f>
        <v>9.4998427178358158E-2</v>
      </c>
      <c r="BE29" t="e">
        <f>(Q29/P29 -1)</f>
        <v>#VALUE!</v>
      </c>
      <c r="BF29" t="e">
        <f>(R29/Q29 -1)</f>
        <v>#VALUE!</v>
      </c>
      <c r="BG29" t="e">
        <f>(S29/R29 -1)</f>
        <v>#VALUE!</v>
      </c>
    </row>
    <row r="30" spans="1:59" x14ac:dyDescent="0.3">
      <c r="A30" t="s">
        <v>64</v>
      </c>
      <c r="B30" t="s">
        <v>269</v>
      </c>
      <c r="C30">
        <v>45.2</v>
      </c>
      <c r="D30">
        <v>62.42</v>
      </c>
      <c r="E30">
        <v>72.400000000000006</v>
      </c>
      <c r="F30">
        <v>73.41</v>
      </c>
      <c r="G30">
        <v>69.010000000000005</v>
      </c>
      <c r="H30">
        <v>65.86</v>
      </c>
      <c r="I30">
        <v>63.62</v>
      </c>
      <c r="J30">
        <v>68.239999999999995</v>
      </c>
      <c r="K30">
        <v>68.06</v>
      </c>
      <c r="L30">
        <v>73.38</v>
      </c>
      <c r="M30">
        <v>70.37</v>
      </c>
      <c r="N30">
        <v>68.73</v>
      </c>
      <c r="O30">
        <v>65.239999999999995</v>
      </c>
      <c r="P30">
        <v>65.989999999999995</v>
      </c>
      <c r="Q30" t="s">
        <v>1</v>
      </c>
      <c r="R30" t="s">
        <v>1</v>
      </c>
      <c r="AD30">
        <v>-5.99373382372973E-2</v>
      </c>
      <c r="AE30">
        <v>-4.5645558614693549E-2</v>
      </c>
      <c r="AF30">
        <v>-3.4011539629517196E-2</v>
      </c>
      <c r="AG30">
        <v>7.2618673373153086E-2</v>
      </c>
      <c r="AH30">
        <v>-2.6377491207502102E-3</v>
      </c>
      <c r="AI30">
        <v>7.816632383191302E-2</v>
      </c>
      <c r="AJ30">
        <v>-4.1019351321885944E-2</v>
      </c>
      <c r="AK30">
        <v>-2.3305385817820046E-2</v>
      </c>
      <c r="AL30">
        <v>-5.0778408264222419E-2</v>
      </c>
      <c r="AM30">
        <v>1.1496014714898806E-2</v>
      </c>
      <c r="AN30" t="e">
        <v>#VALUE!</v>
      </c>
      <c r="AO30" t="e">
        <v>#VALUE!</v>
      </c>
      <c r="AP30" t="e">
        <v>#VALUE!</v>
      </c>
      <c r="AU30">
        <f>(G30/F30 -1)</f>
        <v>-5.99373382372973E-2</v>
      </c>
      <c r="AV30">
        <f>(H30/G30 -1)</f>
        <v>-4.5645558614693549E-2</v>
      </c>
      <c r="AW30">
        <f>(I30/H30 -1)</f>
        <v>-3.4011539629517196E-2</v>
      </c>
      <c r="AX30">
        <f>(J30/I30 -1)</f>
        <v>7.2618673373153086E-2</v>
      </c>
      <c r="AY30">
        <f>(K30/J30 -1)</f>
        <v>-2.6377491207502102E-3</v>
      </c>
      <c r="AZ30">
        <f>(L30/K30 -1)</f>
        <v>7.816632383191302E-2</v>
      </c>
      <c r="BA30">
        <f>(M30/L30 -1)</f>
        <v>-4.1019351321885944E-2</v>
      </c>
      <c r="BB30">
        <f>(N30/M30 -1)</f>
        <v>-2.3305385817820046E-2</v>
      </c>
      <c r="BC30">
        <f>(O30/N30 -1)</f>
        <v>-5.0778408264222419E-2</v>
      </c>
      <c r="BD30">
        <f>(P30/O30 -1)</f>
        <v>1.1496014714898806E-2</v>
      </c>
      <c r="BE30" t="e">
        <f>(Q30/P30 -1)</f>
        <v>#VALUE!</v>
      </c>
      <c r="BF30" t="e">
        <f>(R30/Q30 -1)</f>
        <v>#VALUE!</v>
      </c>
      <c r="BG30" t="e">
        <f>(S30/R30 -1)</f>
        <v>#VALUE!</v>
      </c>
    </row>
    <row r="31" spans="1:59" x14ac:dyDescent="0.3">
      <c r="A31" t="s">
        <v>63</v>
      </c>
      <c r="B31" t="s">
        <v>275</v>
      </c>
      <c r="C31">
        <v>70.849999999999994</v>
      </c>
      <c r="D31">
        <v>74.14</v>
      </c>
      <c r="E31">
        <v>73.23</v>
      </c>
      <c r="F31">
        <v>84.11</v>
      </c>
      <c r="G31">
        <v>86.72</v>
      </c>
      <c r="H31">
        <v>84.48</v>
      </c>
      <c r="I31">
        <v>71.989999999999995</v>
      </c>
      <c r="J31">
        <v>79.099999999999994</v>
      </c>
      <c r="K31">
        <v>76.819999999999993</v>
      </c>
      <c r="L31">
        <v>72.959999999999994</v>
      </c>
      <c r="M31">
        <v>81.67</v>
      </c>
      <c r="N31">
        <v>82.88</v>
      </c>
      <c r="O31">
        <v>84.29</v>
      </c>
      <c r="P31">
        <v>87.27</v>
      </c>
      <c r="Q31" t="s">
        <v>1</v>
      </c>
      <c r="R31" t="s">
        <v>1</v>
      </c>
      <c r="AD31">
        <v>3.1030793009154678E-2</v>
      </c>
      <c r="AE31">
        <v>-2.5830258302583009E-2</v>
      </c>
      <c r="AF31">
        <v>-0.14784564393939403</v>
      </c>
      <c r="AG31">
        <v>9.8763717182942079E-2</v>
      </c>
      <c r="AH31">
        <v>-2.8824273072060702E-2</v>
      </c>
      <c r="AI31">
        <v>-5.024733142410831E-2</v>
      </c>
      <c r="AJ31">
        <v>0.11938048245614041</v>
      </c>
      <c r="AK31">
        <v>1.4815721807273086E-2</v>
      </c>
      <c r="AL31">
        <v>1.7012548262548499E-2</v>
      </c>
      <c r="AM31">
        <v>3.5354134535531934E-2</v>
      </c>
      <c r="AN31" t="e">
        <v>#VALUE!</v>
      </c>
      <c r="AO31" t="e">
        <v>#VALUE!</v>
      </c>
      <c r="AP31" t="e">
        <v>#VALUE!</v>
      </c>
      <c r="AU31">
        <f>(G31/F31 -1)</f>
        <v>3.1030793009154678E-2</v>
      </c>
      <c r="AV31">
        <f>(H31/G31 -1)</f>
        <v>-2.5830258302583009E-2</v>
      </c>
      <c r="AW31">
        <f>(I31/H31 -1)</f>
        <v>-0.14784564393939403</v>
      </c>
      <c r="AX31">
        <f>(J31/I31 -1)</f>
        <v>9.8763717182942079E-2</v>
      </c>
      <c r="AY31">
        <f>(K31/J31 -1)</f>
        <v>-2.8824273072060702E-2</v>
      </c>
      <c r="AZ31">
        <f>(L31/K31 -1)</f>
        <v>-5.024733142410831E-2</v>
      </c>
      <c r="BA31">
        <f>(M31/L31 -1)</f>
        <v>0.11938048245614041</v>
      </c>
      <c r="BB31">
        <f>(N31/M31 -1)</f>
        <v>1.4815721807273086E-2</v>
      </c>
      <c r="BC31">
        <f>(O31/N31 -1)</f>
        <v>1.7012548262548499E-2</v>
      </c>
      <c r="BD31">
        <f>(P31/O31 -1)</f>
        <v>3.5354134535531934E-2</v>
      </c>
      <c r="BE31" t="e">
        <f>(Q31/P31 -1)</f>
        <v>#VALUE!</v>
      </c>
      <c r="BF31" t="e">
        <f>(R31/Q31 -1)</f>
        <v>#VALUE!</v>
      </c>
      <c r="BG31" t="e">
        <f>(S31/R31 -1)</f>
        <v>#VALUE!</v>
      </c>
    </row>
    <row r="32" spans="1:59" x14ac:dyDescent="0.3">
      <c r="A32" t="s">
        <v>54</v>
      </c>
      <c r="B32" t="s">
        <v>281</v>
      </c>
      <c r="C32" t="s">
        <v>1</v>
      </c>
      <c r="D32">
        <v>39.700000000000003</v>
      </c>
      <c r="E32">
        <v>39.32</v>
      </c>
      <c r="F32">
        <v>34.69</v>
      </c>
      <c r="G32">
        <v>44.52</v>
      </c>
      <c r="H32">
        <v>38.92</v>
      </c>
      <c r="I32">
        <v>43.53</v>
      </c>
      <c r="J32">
        <v>46.13</v>
      </c>
      <c r="K32">
        <v>41.41</v>
      </c>
      <c r="L32">
        <v>45.8</v>
      </c>
      <c r="M32">
        <v>56.35</v>
      </c>
      <c r="N32">
        <v>62.24</v>
      </c>
      <c r="O32">
        <v>72.209999999999994</v>
      </c>
      <c r="P32">
        <v>62.81</v>
      </c>
      <c r="Q32">
        <v>68.97</v>
      </c>
      <c r="R32" t="s">
        <v>1</v>
      </c>
      <c r="AD32">
        <v>0.28336696454309607</v>
      </c>
      <c r="AE32">
        <v>-0.12578616352201255</v>
      </c>
      <c r="AF32">
        <v>0.11844809866392603</v>
      </c>
      <c r="AG32">
        <v>5.9728922582127364E-2</v>
      </c>
      <c r="AH32">
        <v>-0.10231953175807518</v>
      </c>
      <c r="AI32">
        <v>0.10601304032842318</v>
      </c>
      <c r="AJ32">
        <v>0.23034934497816595</v>
      </c>
      <c r="AK32">
        <v>0.10452528837621999</v>
      </c>
      <c r="AL32">
        <v>0.16018637532133662</v>
      </c>
      <c r="AM32">
        <v>-0.13017587591746282</v>
      </c>
      <c r="AN32">
        <v>9.8073555166374726E-2</v>
      </c>
      <c r="AO32" t="e">
        <v>#VALUE!</v>
      </c>
      <c r="AP32" t="e">
        <v>#VALUE!</v>
      </c>
      <c r="AU32">
        <f>(G32/F32 -1)</f>
        <v>0.28336696454309607</v>
      </c>
      <c r="AV32">
        <f>(H32/G32 -1)</f>
        <v>-0.12578616352201255</v>
      </c>
      <c r="AW32">
        <f>(I32/H32 -1)</f>
        <v>0.11844809866392603</v>
      </c>
      <c r="AX32">
        <f>(J32/I32 -1)</f>
        <v>5.9728922582127364E-2</v>
      </c>
      <c r="AY32">
        <f>(K32/J32 -1)</f>
        <v>-0.10231953175807518</v>
      </c>
      <c r="AZ32">
        <f>(L32/K32 -1)</f>
        <v>0.10601304032842318</v>
      </c>
      <c r="BA32">
        <f>(M32/L32 -1)</f>
        <v>0.23034934497816595</v>
      </c>
      <c r="BB32">
        <f>(N32/M32 -1)</f>
        <v>0.10452528837621999</v>
      </c>
      <c r="BC32">
        <f>(O32/N32 -1)</f>
        <v>0.16018637532133662</v>
      </c>
      <c r="BD32">
        <f>(P32/O32 -1)</f>
        <v>-0.13017587591746282</v>
      </c>
      <c r="BE32">
        <f>(Q32/P32 -1)</f>
        <v>9.8073555166374726E-2</v>
      </c>
      <c r="BF32" t="e">
        <f>(R32/Q32 -1)</f>
        <v>#VALUE!</v>
      </c>
      <c r="BG32" t="e">
        <f>(S32/R32 -1)</f>
        <v>#VALUE!</v>
      </c>
    </row>
    <row r="33" spans="1:59" x14ac:dyDescent="0.3">
      <c r="A33" t="s">
        <v>58</v>
      </c>
      <c r="B33" t="s">
        <v>287</v>
      </c>
      <c r="C33">
        <v>79.48</v>
      </c>
      <c r="D33">
        <v>72.569999999999993</v>
      </c>
      <c r="E33">
        <v>91.3</v>
      </c>
      <c r="F33">
        <v>94.93</v>
      </c>
      <c r="G33">
        <v>95.21</v>
      </c>
      <c r="H33">
        <v>90.56</v>
      </c>
      <c r="I33">
        <v>91.64</v>
      </c>
      <c r="J33">
        <v>86.09</v>
      </c>
      <c r="K33">
        <v>91.6</v>
      </c>
      <c r="L33">
        <v>90.79</v>
      </c>
      <c r="M33">
        <v>89.76</v>
      </c>
      <c r="N33">
        <v>87</v>
      </c>
      <c r="O33">
        <v>87.66</v>
      </c>
      <c r="P33">
        <v>88.11</v>
      </c>
      <c r="Q33" t="s">
        <v>1</v>
      </c>
      <c r="R33" t="s">
        <v>1</v>
      </c>
      <c r="AD33">
        <v>2.9495417676181912E-3</v>
      </c>
      <c r="AE33">
        <v>-4.8839407625249409E-2</v>
      </c>
      <c r="AF33">
        <v>1.1925795053003618E-2</v>
      </c>
      <c r="AG33">
        <v>-6.0563072893932701E-2</v>
      </c>
      <c r="AH33">
        <v>6.4002787780229831E-2</v>
      </c>
      <c r="AI33">
        <v>-8.8427947598251899E-3</v>
      </c>
      <c r="AJ33">
        <v>-1.1344861768917247E-2</v>
      </c>
      <c r="AK33">
        <v>-3.074866310160429E-2</v>
      </c>
      <c r="AL33">
        <v>7.5862068965517615E-3</v>
      </c>
      <c r="AM33">
        <v>5.1334702258727383E-3</v>
      </c>
      <c r="AN33" t="e">
        <v>#VALUE!</v>
      </c>
      <c r="AO33" t="e">
        <v>#VALUE!</v>
      </c>
      <c r="AP33" t="e">
        <v>#VALUE!</v>
      </c>
      <c r="AU33">
        <f>(G33/F33 -1)</f>
        <v>2.9495417676181912E-3</v>
      </c>
      <c r="AV33">
        <f>(H33/G33 -1)</f>
        <v>-4.8839407625249409E-2</v>
      </c>
      <c r="AW33">
        <f>(I33/H33 -1)</f>
        <v>1.1925795053003618E-2</v>
      </c>
      <c r="AX33">
        <f>(J33/I33 -1)</f>
        <v>-6.0563072893932701E-2</v>
      </c>
      <c r="AY33">
        <f>(K33/J33 -1)</f>
        <v>6.4002787780229831E-2</v>
      </c>
      <c r="AZ33">
        <f>(L33/K33 -1)</f>
        <v>-8.8427947598251899E-3</v>
      </c>
      <c r="BA33">
        <f>(M33/L33 -1)</f>
        <v>-1.1344861768917247E-2</v>
      </c>
      <c r="BB33">
        <f>(N33/M33 -1)</f>
        <v>-3.074866310160429E-2</v>
      </c>
      <c r="BC33">
        <f>(O33/N33 -1)</f>
        <v>7.5862068965517615E-3</v>
      </c>
      <c r="BD33">
        <f>(P33/O33 -1)</f>
        <v>5.1334702258727383E-3</v>
      </c>
      <c r="BE33" t="e">
        <f>(Q33/P33 -1)</f>
        <v>#VALUE!</v>
      </c>
      <c r="BF33" t="e">
        <f>(R33/Q33 -1)</f>
        <v>#VALUE!</v>
      </c>
      <c r="BG33" t="e">
        <f>(S33/R33 -1)</f>
        <v>#VALUE!</v>
      </c>
    </row>
    <row r="34" spans="1:59" x14ac:dyDescent="0.3">
      <c r="A34" t="s">
        <v>62</v>
      </c>
      <c r="B34" t="s">
        <v>293</v>
      </c>
      <c r="C34">
        <v>58.01</v>
      </c>
      <c r="D34">
        <v>40.78</v>
      </c>
      <c r="E34">
        <v>55.15</v>
      </c>
      <c r="F34">
        <v>63.98</v>
      </c>
      <c r="G34">
        <v>57.66</v>
      </c>
      <c r="H34">
        <v>59.38</v>
      </c>
      <c r="I34">
        <v>56.65</v>
      </c>
      <c r="J34">
        <v>55.72</v>
      </c>
      <c r="K34">
        <v>50.45</v>
      </c>
      <c r="L34">
        <v>44.57</v>
      </c>
      <c r="M34">
        <v>46.45</v>
      </c>
      <c r="N34">
        <v>51.77</v>
      </c>
      <c r="O34">
        <v>53.39</v>
      </c>
      <c r="P34">
        <v>50.67</v>
      </c>
      <c r="Q34">
        <v>49.77</v>
      </c>
      <c r="R34" t="s">
        <v>1</v>
      </c>
      <c r="AD34">
        <v>-9.878086902156924E-2</v>
      </c>
      <c r="AE34">
        <v>2.9830038154700089E-2</v>
      </c>
      <c r="AF34">
        <v>-4.5975075783092012E-2</v>
      </c>
      <c r="AG34">
        <v>-1.6416593115622269E-2</v>
      </c>
      <c r="AH34">
        <v>-9.4580043072505338E-2</v>
      </c>
      <c r="AI34">
        <v>-0.11655104063429145</v>
      </c>
      <c r="AJ34">
        <v>4.2180839129459358E-2</v>
      </c>
      <c r="AK34">
        <v>0.11453175457481168</v>
      </c>
      <c r="AL34">
        <v>3.1292254201274794E-2</v>
      </c>
      <c r="AM34">
        <v>-5.0945870013111016E-2</v>
      </c>
      <c r="AN34">
        <v>-1.7761989342806372E-2</v>
      </c>
      <c r="AO34" t="e">
        <v>#VALUE!</v>
      </c>
      <c r="AP34" t="e">
        <v>#VALUE!</v>
      </c>
      <c r="AU34">
        <f>(G34/F34 -1)</f>
        <v>-9.878086902156924E-2</v>
      </c>
      <c r="AV34">
        <f>(H34/G34 -1)</f>
        <v>2.9830038154700089E-2</v>
      </c>
      <c r="AW34">
        <f>(I34/H34 -1)</f>
        <v>-4.5975075783092012E-2</v>
      </c>
      <c r="AX34">
        <f>(J34/I34 -1)</f>
        <v>-1.6416593115622269E-2</v>
      </c>
      <c r="AY34">
        <f>(K34/J34 -1)</f>
        <v>-9.4580043072505338E-2</v>
      </c>
      <c r="AZ34">
        <f>(L34/K34 -1)</f>
        <v>-0.11655104063429145</v>
      </c>
      <c r="BA34">
        <f>(M34/L34 -1)</f>
        <v>4.2180839129459358E-2</v>
      </c>
      <c r="BB34">
        <f>(N34/M34 -1)</f>
        <v>0.11453175457481168</v>
      </c>
      <c r="BC34">
        <f>(O34/N34 -1)</f>
        <v>3.1292254201274794E-2</v>
      </c>
      <c r="BD34">
        <f>(P34/O34 -1)</f>
        <v>-5.0945870013111016E-2</v>
      </c>
      <c r="BE34">
        <f>(Q34/P34 -1)</f>
        <v>-1.7761989342806372E-2</v>
      </c>
      <c r="BF34" t="e">
        <f>(R34/Q34 -1)</f>
        <v>#VALUE!</v>
      </c>
      <c r="BG34" t="e">
        <f>(S34/R34 -1)</f>
        <v>#VALUE!</v>
      </c>
    </row>
    <row r="35" spans="1:59" x14ac:dyDescent="0.3">
      <c r="A35" t="s">
        <v>43</v>
      </c>
      <c r="B35" t="s">
        <v>299</v>
      </c>
      <c r="C35">
        <v>57.01</v>
      </c>
      <c r="D35">
        <v>64.599999999999994</v>
      </c>
      <c r="E35">
        <v>73.38</v>
      </c>
      <c r="F35">
        <v>77.12</v>
      </c>
      <c r="G35">
        <v>81.93</v>
      </c>
      <c r="H35">
        <v>83.71</v>
      </c>
      <c r="I35">
        <v>80.92</v>
      </c>
      <c r="J35">
        <v>73.84</v>
      </c>
      <c r="K35">
        <v>68.150000000000006</v>
      </c>
      <c r="L35">
        <v>75.66</v>
      </c>
      <c r="M35">
        <v>79.61</v>
      </c>
      <c r="N35">
        <v>77.39</v>
      </c>
      <c r="O35">
        <v>72.489999999999995</v>
      </c>
      <c r="P35">
        <v>80.48</v>
      </c>
      <c r="Q35" t="s">
        <v>1</v>
      </c>
      <c r="R35" t="s">
        <v>1</v>
      </c>
      <c r="AD35">
        <v>6.237033195020758E-2</v>
      </c>
      <c r="AE35">
        <v>2.1725863542047863E-2</v>
      </c>
      <c r="AF35">
        <v>-3.332935133197934E-2</v>
      </c>
      <c r="AG35">
        <v>-8.7493821057834875E-2</v>
      </c>
      <c r="AH35">
        <v>-7.705850487540622E-2</v>
      </c>
      <c r="AI35">
        <v>0.11019809244314005</v>
      </c>
      <c r="AJ35">
        <v>5.220724292889245E-2</v>
      </c>
      <c r="AK35">
        <v>-2.7885943976887262E-2</v>
      </c>
      <c r="AL35">
        <v>-6.331567385967185E-2</v>
      </c>
      <c r="AM35">
        <v>0.110222099599945</v>
      </c>
      <c r="AN35" t="e">
        <v>#VALUE!</v>
      </c>
      <c r="AO35" t="e">
        <v>#VALUE!</v>
      </c>
      <c r="AP35" t="e">
        <v>#VALUE!</v>
      </c>
      <c r="AU35">
        <f>(G35/F35 -1)</f>
        <v>6.237033195020758E-2</v>
      </c>
      <c r="AV35">
        <f>(H35/G35 -1)</f>
        <v>2.1725863542047863E-2</v>
      </c>
      <c r="AW35">
        <f>(I35/H35 -1)</f>
        <v>-3.332935133197934E-2</v>
      </c>
      <c r="AX35">
        <f>(J35/I35 -1)</f>
        <v>-8.7493821057834875E-2</v>
      </c>
      <c r="AY35">
        <f>(K35/J35 -1)</f>
        <v>-7.705850487540622E-2</v>
      </c>
      <c r="AZ35">
        <f>(L35/K35 -1)</f>
        <v>0.11019809244314005</v>
      </c>
      <c r="BA35">
        <f>(M35/L35 -1)</f>
        <v>5.220724292889245E-2</v>
      </c>
      <c r="BB35">
        <f>(N35/M35 -1)</f>
        <v>-2.7885943976887262E-2</v>
      </c>
      <c r="BC35">
        <f>(O35/N35 -1)</f>
        <v>-6.331567385967185E-2</v>
      </c>
      <c r="BD35">
        <f>(P35/O35 -1)</f>
        <v>0.110222099599945</v>
      </c>
      <c r="BE35" t="e">
        <f>(Q35/P35 -1)</f>
        <v>#VALUE!</v>
      </c>
      <c r="BF35" t="e">
        <f>(R35/Q35 -1)</f>
        <v>#VALUE!</v>
      </c>
      <c r="BG35" t="e">
        <f>(S35/R35 -1)</f>
        <v>#VALUE!</v>
      </c>
    </row>
    <row r="36" spans="1:59" x14ac:dyDescent="0.3">
      <c r="A36" t="s">
        <v>50</v>
      </c>
      <c r="B36" t="s">
        <v>305</v>
      </c>
      <c r="C36">
        <v>84.96</v>
      </c>
      <c r="D36">
        <v>76.8</v>
      </c>
      <c r="E36">
        <v>80.069999999999993</v>
      </c>
      <c r="F36">
        <v>84</v>
      </c>
      <c r="G36">
        <v>85.99</v>
      </c>
      <c r="H36">
        <v>82.23</v>
      </c>
      <c r="I36">
        <v>80.7</v>
      </c>
      <c r="J36">
        <v>82.95</v>
      </c>
      <c r="K36">
        <v>85.41</v>
      </c>
      <c r="L36">
        <v>84.89</v>
      </c>
      <c r="M36">
        <v>86.57</v>
      </c>
      <c r="N36">
        <v>87.34</v>
      </c>
      <c r="O36">
        <v>88.13</v>
      </c>
      <c r="P36">
        <v>87.99</v>
      </c>
      <c r="Q36" t="s">
        <v>1</v>
      </c>
      <c r="R36" t="s">
        <v>1</v>
      </c>
      <c r="AD36">
        <v>2.3690476190476151E-2</v>
      </c>
      <c r="AE36">
        <v>-4.3726014652866518E-2</v>
      </c>
      <c r="AF36">
        <v>-1.8606348048157639E-2</v>
      </c>
      <c r="AG36">
        <v>2.7881040892193232E-2</v>
      </c>
      <c r="AH36">
        <v>2.9656419529837219E-2</v>
      </c>
      <c r="AI36">
        <v>-6.0882800608828003E-3</v>
      </c>
      <c r="AJ36">
        <v>1.9790316880669012E-2</v>
      </c>
      <c r="AK36">
        <v>8.8945362134689177E-3</v>
      </c>
      <c r="AL36">
        <v>9.0451110602243201E-3</v>
      </c>
      <c r="AM36">
        <v>-1.5885623510722979E-3</v>
      </c>
      <c r="AN36" t="e">
        <v>#VALUE!</v>
      </c>
      <c r="AO36" t="e">
        <v>#VALUE!</v>
      </c>
      <c r="AP36" t="e">
        <v>#VALUE!</v>
      </c>
      <c r="AU36">
        <f>(G36/F36 -1)</f>
        <v>2.3690476190476151E-2</v>
      </c>
      <c r="AV36">
        <f>(H36/G36 -1)</f>
        <v>-4.3726014652866518E-2</v>
      </c>
      <c r="AW36">
        <f>(I36/H36 -1)</f>
        <v>-1.8606348048157639E-2</v>
      </c>
      <c r="AX36">
        <f>(J36/I36 -1)</f>
        <v>2.7881040892193232E-2</v>
      </c>
      <c r="AY36">
        <f>(K36/J36 -1)</f>
        <v>2.9656419529837219E-2</v>
      </c>
      <c r="AZ36">
        <f>(L36/K36 -1)</f>
        <v>-6.0882800608828003E-3</v>
      </c>
      <c r="BA36">
        <f>(M36/L36 -1)</f>
        <v>1.9790316880669012E-2</v>
      </c>
      <c r="BB36">
        <f>(N36/M36 -1)</f>
        <v>8.8945362134689177E-3</v>
      </c>
      <c r="BC36">
        <f>(O36/N36 -1)</f>
        <v>9.0451110602243201E-3</v>
      </c>
      <c r="BD36">
        <f>(P36/O36 -1)</f>
        <v>-1.5885623510722979E-3</v>
      </c>
      <c r="BE36" t="e">
        <f>(Q36/P36 -1)</f>
        <v>#VALUE!</v>
      </c>
      <c r="BF36" t="e">
        <f>(R36/Q36 -1)</f>
        <v>#VALUE!</v>
      </c>
      <c r="BG36" t="e">
        <f>(S36/R36 -1)</f>
        <v>#VALUE!</v>
      </c>
    </row>
    <row r="37" spans="1:59" x14ac:dyDescent="0.3">
      <c r="A37" t="s">
        <v>77</v>
      </c>
      <c r="B37" t="s">
        <v>311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>
        <v>45.35</v>
      </c>
      <c r="K37">
        <v>61.6</v>
      </c>
      <c r="L37">
        <v>67.53</v>
      </c>
      <c r="M37">
        <v>74.88</v>
      </c>
      <c r="N37">
        <v>78.819999999999993</v>
      </c>
      <c r="O37">
        <v>74.760000000000005</v>
      </c>
      <c r="P37">
        <v>79.13</v>
      </c>
      <c r="Q37" t="s">
        <v>1</v>
      </c>
      <c r="R37" t="s">
        <v>1</v>
      </c>
      <c r="AD37" t="e">
        <v>#VALUE!</v>
      </c>
      <c r="AE37" t="e">
        <v>#VALUE!</v>
      </c>
      <c r="AF37" t="e">
        <v>#VALUE!</v>
      </c>
      <c r="AG37" t="e">
        <v>#VALUE!</v>
      </c>
      <c r="AH37">
        <v>0.35832414553472991</v>
      </c>
      <c r="AI37">
        <v>9.6266233766233666E-2</v>
      </c>
      <c r="AJ37">
        <v>0.1088405153265215</v>
      </c>
      <c r="AK37">
        <v>5.2617521367521292E-2</v>
      </c>
      <c r="AL37">
        <v>-5.1509769094138402E-2</v>
      </c>
      <c r="AM37">
        <v>5.8453718566078061E-2</v>
      </c>
      <c r="AN37" t="e">
        <v>#VALUE!</v>
      </c>
      <c r="AO37" t="e">
        <v>#VALUE!</v>
      </c>
      <c r="AP37" t="e">
        <v>#VALUE!</v>
      </c>
      <c r="AU37" t="e">
        <f>(G37/F37 -1)</f>
        <v>#VALUE!</v>
      </c>
      <c r="AV37" t="e">
        <f>(H37/G37 -1)</f>
        <v>#VALUE!</v>
      </c>
      <c r="AW37" t="e">
        <f>(I37/H37 -1)</f>
        <v>#VALUE!</v>
      </c>
      <c r="AX37" t="e">
        <f>(J37/I37 -1)</f>
        <v>#VALUE!</v>
      </c>
      <c r="AY37">
        <f>(K37/J37 -1)</f>
        <v>0.35832414553472991</v>
      </c>
      <c r="AZ37">
        <f>(L37/K37 -1)</f>
        <v>9.6266233766233666E-2</v>
      </c>
      <c r="BA37">
        <f>(M37/L37 -1)</f>
        <v>0.1088405153265215</v>
      </c>
      <c r="BB37">
        <f>(N37/M37 -1)</f>
        <v>5.2617521367521292E-2</v>
      </c>
      <c r="BC37">
        <f>(O37/N37 -1)</f>
        <v>-5.1509769094138402E-2</v>
      </c>
      <c r="BD37">
        <f>(P37/O37 -1)</f>
        <v>5.8453718566078061E-2</v>
      </c>
      <c r="BE37" t="e">
        <f>(Q37/P37 -1)</f>
        <v>#VALUE!</v>
      </c>
      <c r="BF37" t="e">
        <f>(R37/Q37 -1)</f>
        <v>#VALUE!</v>
      </c>
      <c r="BG37" t="e">
        <f>(S37/R37 -1)</f>
        <v>#VALUE!</v>
      </c>
    </row>
    <row r="38" spans="1:59" x14ac:dyDescent="0.3">
      <c r="A38" t="s">
        <v>70</v>
      </c>
      <c r="B38" t="s">
        <v>317</v>
      </c>
      <c r="C38">
        <v>13.27</v>
      </c>
      <c r="D38">
        <v>26.5</v>
      </c>
      <c r="E38">
        <v>35.85</v>
      </c>
      <c r="F38">
        <v>32.979999999999997</v>
      </c>
      <c r="G38">
        <v>53.79</v>
      </c>
      <c r="H38">
        <v>48.02</v>
      </c>
      <c r="I38">
        <v>51.35</v>
      </c>
      <c r="J38">
        <v>50.41</v>
      </c>
      <c r="K38">
        <v>66.989999999999995</v>
      </c>
      <c r="L38">
        <v>73.33</v>
      </c>
      <c r="M38">
        <v>70.83</v>
      </c>
      <c r="N38">
        <v>70.19</v>
      </c>
      <c r="O38">
        <v>68.239999999999995</v>
      </c>
      <c r="P38">
        <v>69.19</v>
      </c>
      <c r="Q38" t="s">
        <v>1</v>
      </c>
      <c r="R38" t="s">
        <v>1</v>
      </c>
      <c r="AD38">
        <v>0.63098847786537315</v>
      </c>
      <c r="AE38">
        <v>-0.10726900910949988</v>
      </c>
      <c r="AF38">
        <v>6.9346105789254375E-2</v>
      </c>
      <c r="AG38">
        <v>-1.8305744888023501E-2</v>
      </c>
      <c r="AH38">
        <v>0.32890299543741319</v>
      </c>
      <c r="AI38">
        <v>9.4640991192715296E-2</v>
      </c>
      <c r="AJ38">
        <v>-3.4092458748124943E-2</v>
      </c>
      <c r="AK38">
        <v>-9.0357193279684278E-3</v>
      </c>
      <c r="AL38">
        <v>-2.7781735289927334E-2</v>
      </c>
      <c r="AM38">
        <v>1.3921453692848917E-2</v>
      </c>
      <c r="AN38" t="e">
        <v>#VALUE!</v>
      </c>
      <c r="AO38" t="e">
        <v>#VALUE!</v>
      </c>
      <c r="AP38" t="e">
        <v>#VALUE!</v>
      </c>
      <c r="AU38">
        <f>(G38/F38 -1)</f>
        <v>0.63098847786537315</v>
      </c>
      <c r="AV38">
        <f>(H38/G38 -1)</f>
        <v>-0.10726900910949988</v>
      </c>
      <c r="AW38">
        <f>(I38/H38 -1)</f>
        <v>6.9346105789254375E-2</v>
      </c>
      <c r="AX38">
        <f>(J38/I38 -1)</f>
        <v>-1.8305744888023501E-2</v>
      </c>
      <c r="AY38">
        <f>(K38/J38 -1)</f>
        <v>0.32890299543741319</v>
      </c>
      <c r="AZ38">
        <f>(L38/K38 -1)</f>
        <v>9.4640991192715296E-2</v>
      </c>
      <c r="BA38">
        <f>(M38/L38 -1)</f>
        <v>-3.4092458748124943E-2</v>
      </c>
      <c r="BB38">
        <f>(N38/M38 -1)</f>
        <v>-9.0357193279684278E-3</v>
      </c>
      <c r="BC38">
        <f>(O38/N38 -1)</f>
        <v>-2.7781735289927334E-2</v>
      </c>
      <c r="BD38">
        <f>(P38/O38 -1)</f>
        <v>1.3921453692848917E-2</v>
      </c>
      <c r="BE38" t="e">
        <f>(Q38/P38 -1)</f>
        <v>#VALUE!</v>
      </c>
      <c r="BF38" t="e">
        <f>(R38/Q38 -1)</f>
        <v>#VALUE!</v>
      </c>
      <c r="BG38" t="e">
        <f>(S38/R38 -1)</f>
        <v>#VALUE!</v>
      </c>
    </row>
    <row r="39" spans="1:59" x14ac:dyDescent="0.3">
      <c r="A39" t="s">
        <v>79</v>
      </c>
      <c r="B39" t="s">
        <v>323</v>
      </c>
      <c r="C39" t="s">
        <v>1</v>
      </c>
      <c r="D39" t="s">
        <v>1</v>
      </c>
      <c r="E39" t="s">
        <v>1</v>
      </c>
      <c r="F39" t="s">
        <v>1</v>
      </c>
      <c r="G39">
        <v>23.16</v>
      </c>
      <c r="H39">
        <v>32.020000000000003</v>
      </c>
      <c r="I39">
        <v>29.67</v>
      </c>
      <c r="J39">
        <v>32.619999999999997</v>
      </c>
      <c r="K39">
        <v>30.97</v>
      </c>
      <c r="L39">
        <v>32.42</v>
      </c>
      <c r="M39">
        <v>38.950000000000003</v>
      </c>
      <c r="N39">
        <v>30.5</v>
      </c>
      <c r="O39">
        <v>35.159999999999997</v>
      </c>
      <c r="P39">
        <v>47.28</v>
      </c>
      <c r="Q39">
        <v>66.349999999999994</v>
      </c>
      <c r="R39" t="s">
        <v>1</v>
      </c>
      <c r="AD39" t="e">
        <v>#VALUE!</v>
      </c>
      <c r="AE39">
        <v>0.38255613126079457</v>
      </c>
      <c r="AF39">
        <v>-7.339163023110562E-2</v>
      </c>
      <c r="AG39">
        <v>9.9427030670711014E-2</v>
      </c>
      <c r="AH39">
        <v>-5.0582464745554834E-2</v>
      </c>
      <c r="AI39">
        <v>4.6819502744591679E-2</v>
      </c>
      <c r="AJ39">
        <v>0.20141887723627394</v>
      </c>
      <c r="AK39">
        <v>-0.21694480102695768</v>
      </c>
      <c r="AL39">
        <v>0.15278688524590156</v>
      </c>
      <c r="AM39">
        <v>0.34470989761092174</v>
      </c>
      <c r="AN39">
        <v>0.40334179357021971</v>
      </c>
      <c r="AO39" t="e">
        <v>#VALUE!</v>
      </c>
      <c r="AP39" t="e">
        <v>#VALUE!</v>
      </c>
      <c r="AU39" t="e">
        <f>(G39/F39 -1)</f>
        <v>#VALUE!</v>
      </c>
      <c r="AV39">
        <f>(H39/G39 -1)</f>
        <v>0.38255613126079457</v>
      </c>
      <c r="AW39">
        <f>(I39/H39 -1)</f>
        <v>-7.339163023110562E-2</v>
      </c>
      <c r="AX39">
        <f>(J39/I39 -1)</f>
        <v>9.9427030670711014E-2</v>
      </c>
      <c r="AY39">
        <f>(K39/J39 -1)</f>
        <v>-5.0582464745554834E-2</v>
      </c>
      <c r="AZ39">
        <f>(L39/K39 -1)</f>
        <v>4.6819502744591679E-2</v>
      </c>
      <c r="BA39">
        <f>(M39/L39 -1)</f>
        <v>0.20141887723627394</v>
      </c>
      <c r="BB39">
        <f>(N39/M39 -1)</f>
        <v>-0.21694480102695768</v>
      </c>
      <c r="BC39">
        <f>(O39/N39 -1)</f>
        <v>0.15278688524590156</v>
      </c>
      <c r="BD39">
        <f>(P39/O39 -1)</f>
        <v>0.34470989761092174</v>
      </c>
      <c r="BE39">
        <f>(Q39/P39 -1)</f>
        <v>0.40334179357021971</v>
      </c>
      <c r="BF39" t="e">
        <f>(R39/Q39 -1)</f>
        <v>#VALUE!</v>
      </c>
      <c r="BG39" t="e">
        <f>(S39/R39 -1)</f>
        <v>#VALUE!</v>
      </c>
    </row>
    <row r="40" spans="1:59" x14ac:dyDescent="0.3">
      <c r="A40" t="s">
        <v>55</v>
      </c>
      <c r="B40" t="s">
        <v>329</v>
      </c>
      <c r="C40">
        <v>74.98</v>
      </c>
      <c r="D40">
        <v>67.790000000000006</v>
      </c>
      <c r="E40">
        <v>72.75</v>
      </c>
      <c r="F40">
        <v>80.23</v>
      </c>
      <c r="G40">
        <v>85.81</v>
      </c>
      <c r="H40">
        <v>85.87</v>
      </c>
      <c r="I40">
        <v>82.66</v>
      </c>
      <c r="J40">
        <v>80.81</v>
      </c>
      <c r="K40">
        <v>75.22</v>
      </c>
      <c r="L40">
        <v>83.85</v>
      </c>
      <c r="M40">
        <v>75.31</v>
      </c>
      <c r="N40">
        <v>76.12</v>
      </c>
      <c r="O40">
        <v>73.42</v>
      </c>
      <c r="P40">
        <v>71.650000000000006</v>
      </c>
      <c r="Q40" t="s">
        <v>1</v>
      </c>
      <c r="R40" t="s">
        <v>1</v>
      </c>
      <c r="AD40">
        <v>6.9550043624579283E-2</v>
      </c>
      <c r="AE40">
        <v>6.99219205220869E-4</v>
      </c>
      <c r="AF40">
        <v>-3.7382089204611724E-2</v>
      </c>
      <c r="AG40">
        <v>-2.2380837164287404E-2</v>
      </c>
      <c r="AH40">
        <v>-6.917460710308132E-2</v>
      </c>
      <c r="AI40">
        <v>0.11473012496676405</v>
      </c>
      <c r="AJ40">
        <v>-0.1018485390578413</v>
      </c>
      <c r="AK40">
        <v>1.0755543752489771E-2</v>
      </c>
      <c r="AL40">
        <v>-3.5470310036784025E-2</v>
      </c>
      <c r="AM40">
        <v>-2.4107872514301243E-2</v>
      </c>
      <c r="AN40" t="e">
        <v>#VALUE!</v>
      </c>
      <c r="AO40" t="e">
        <v>#VALUE!</v>
      </c>
      <c r="AP40" t="e">
        <v>#VALUE!</v>
      </c>
      <c r="AU40">
        <f>(G40/F40 -1)</f>
        <v>6.9550043624579283E-2</v>
      </c>
      <c r="AV40">
        <f>(H40/G40 -1)</f>
        <v>6.99219205220869E-4</v>
      </c>
      <c r="AW40">
        <f>(I40/H40 -1)</f>
        <v>-3.7382089204611724E-2</v>
      </c>
      <c r="AX40">
        <f>(J40/I40 -1)</f>
        <v>-2.2380837164287404E-2</v>
      </c>
      <c r="AY40">
        <f>(K40/J40 -1)</f>
        <v>-6.917460710308132E-2</v>
      </c>
      <c r="AZ40">
        <f>(L40/K40 -1)</f>
        <v>0.11473012496676405</v>
      </c>
      <c r="BA40">
        <f>(M40/L40 -1)</f>
        <v>-0.1018485390578413</v>
      </c>
      <c r="BB40">
        <f>(N40/M40 -1)</f>
        <v>1.0755543752489771E-2</v>
      </c>
      <c r="BC40">
        <f>(O40/N40 -1)</f>
        <v>-3.5470310036784025E-2</v>
      </c>
      <c r="BD40">
        <f>(P40/O40 -1)</f>
        <v>-2.4107872514301243E-2</v>
      </c>
      <c r="BE40" t="e">
        <f>(Q40/P40 -1)</f>
        <v>#VALUE!</v>
      </c>
      <c r="BF40" t="e">
        <f>(R40/Q40 -1)</f>
        <v>#VALUE!</v>
      </c>
      <c r="BG40" t="e">
        <f>(S40/R40 -1)</f>
        <v>#VALUE!</v>
      </c>
    </row>
    <row r="41" spans="1:59" x14ac:dyDescent="0.3">
      <c r="A41" t="s">
        <v>66</v>
      </c>
      <c r="B41" t="s">
        <v>335</v>
      </c>
      <c r="C41">
        <v>14.17</v>
      </c>
      <c r="D41">
        <v>36.83</v>
      </c>
      <c r="E41">
        <v>52.17</v>
      </c>
      <c r="F41">
        <v>48.1</v>
      </c>
      <c r="G41">
        <v>58.17</v>
      </c>
      <c r="H41">
        <v>61.39</v>
      </c>
      <c r="I41">
        <v>74.78</v>
      </c>
      <c r="J41">
        <v>77.790000000000006</v>
      </c>
      <c r="K41">
        <v>65.09</v>
      </c>
      <c r="L41">
        <v>73.989999999999995</v>
      </c>
      <c r="M41">
        <v>74</v>
      </c>
      <c r="N41">
        <v>70.099999999999994</v>
      </c>
      <c r="O41">
        <v>61.88</v>
      </c>
      <c r="P41">
        <v>68.680000000000007</v>
      </c>
      <c r="Q41">
        <v>65.87</v>
      </c>
      <c r="R41" t="s">
        <v>1</v>
      </c>
      <c r="AD41">
        <v>0.20935550935550928</v>
      </c>
      <c r="AE41">
        <v>5.53549939831528E-2</v>
      </c>
      <c r="AF41">
        <v>0.21811369929956026</v>
      </c>
      <c r="AG41">
        <v>4.0251404118748502E-2</v>
      </c>
      <c r="AH41">
        <v>-0.16326005913356478</v>
      </c>
      <c r="AI41">
        <v>0.13673375326471016</v>
      </c>
      <c r="AJ41">
        <v>1.3515339910807889E-4</v>
      </c>
      <c r="AK41">
        <v>-5.2702702702702831E-2</v>
      </c>
      <c r="AL41">
        <v>-0.11726105563480727</v>
      </c>
      <c r="AM41">
        <v>0.10989010989010994</v>
      </c>
      <c r="AN41">
        <v>-4.0914385556202748E-2</v>
      </c>
      <c r="AO41" t="e">
        <v>#VALUE!</v>
      </c>
      <c r="AP41" t="e">
        <v>#VALUE!</v>
      </c>
      <c r="AU41">
        <f>(G41/F41 -1)</f>
        <v>0.20935550935550928</v>
      </c>
      <c r="AV41">
        <f>(H41/G41 -1)</f>
        <v>5.53549939831528E-2</v>
      </c>
      <c r="AW41">
        <f>(I41/H41 -1)</f>
        <v>0.21811369929956026</v>
      </c>
      <c r="AX41">
        <f>(J41/I41 -1)</f>
        <v>4.0251404118748502E-2</v>
      </c>
      <c r="AY41">
        <f>(K41/J41 -1)</f>
        <v>-0.16326005913356478</v>
      </c>
      <c r="AZ41">
        <f>(L41/K41 -1)</f>
        <v>0.13673375326471016</v>
      </c>
      <c r="BA41">
        <f>(M41/L41 -1)</f>
        <v>1.3515339910807889E-4</v>
      </c>
      <c r="BB41">
        <f>(N41/M41 -1)</f>
        <v>-5.2702702702702831E-2</v>
      </c>
      <c r="BC41">
        <f>(O41/N41 -1)</f>
        <v>-0.11726105563480727</v>
      </c>
      <c r="BD41">
        <f>(P41/O41 -1)</f>
        <v>0.10989010989010994</v>
      </c>
      <c r="BE41">
        <f>(Q41/P41 -1)</f>
        <v>-4.0914385556202748E-2</v>
      </c>
      <c r="BF41" t="e">
        <f>(R41/Q41 -1)</f>
        <v>#VALUE!</v>
      </c>
      <c r="BG41" t="e">
        <f>(S41/R41 -1)</f>
        <v>#VALUE!</v>
      </c>
    </row>
    <row r="42" spans="1:59" x14ac:dyDescent="0.3">
      <c r="A42" t="s">
        <v>78</v>
      </c>
      <c r="B42" t="s">
        <v>341</v>
      </c>
      <c r="C42" t="s">
        <v>1</v>
      </c>
      <c r="D42">
        <v>14.63</v>
      </c>
      <c r="E42">
        <v>16.12</v>
      </c>
      <c r="F42">
        <v>19.489999999999998</v>
      </c>
      <c r="G42">
        <v>27.12</v>
      </c>
      <c r="H42">
        <v>22.73</v>
      </c>
      <c r="I42">
        <v>42.02</v>
      </c>
      <c r="J42">
        <v>35.21</v>
      </c>
      <c r="K42">
        <v>35.86</v>
      </c>
      <c r="L42">
        <v>33.06</v>
      </c>
      <c r="M42">
        <v>41.31</v>
      </c>
      <c r="N42">
        <v>40.21</v>
      </c>
      <c r="O42">
        <v>39.130000000000003</v>
      </c>
      <c r="P42">
        <v>37.659999999999997</v>
      </c>
      <c r="Q42" t="s">
        <v>1</v>
      </c>
      <c r="R42" t="s">
        <v>1</v>
      </c>
      <c r="AD42">
        <v>0.3914828116983069</v>
      </c>
      <c r="AE42">
        <v>-0.16187315634218291</v>
      </c>
      <c r="AF42">
        <v>0.84865816102067759</v>
      </c>
      <c r="AG42">
        <v>-0.16206568300809143</v>
      </c>
      <c r="AH42">
        <v>1.8460664583924924E-2</v>
      </c>
      <c r="AI42">
        <v>-7.8081427774679191E-2</v>
      </c>
      <c r="AJ42">
        <v>0.24954627949183306</v>
      </c>
      <c r="AK42">
        <v>-2.6627935124667212E-2</v>
      </c>
      <c r="AL42">
        <v>-2.6858990300920094E-2</v>
      </c>
      <c r="AM42">
        <v>-3.7567084078712121E-2</v>
      </c>
      <c r="AN42" t="e">
        <v>#VALUE!</v>
      </c>
      <c r="AO42" t="e">
        <v>#VALUE!</v>
      </c>
      <c r="AP42" t="e">
        <v>#VALUE!</v>
      </c>
      <c r="AU42">
        <f>(G42/F42 -1)</f>
        <v>0.3914828116983069</v>
      </c>
      <c r="AV42">
        <f>(H42/G42 -1)</f>
        <v>-0.16187315634218291</v>
      </c>
      <c r="AW42">
        <f>(I42/H42 -1)</f>
        <v>0.84865816102067759</v>
      </c>
      <c r="AX42">
        <f>(J42/I42 -1)</f>
        <v>-0.16206568300809143</v>
      </c>
      <c r="AY42">
        <f>(K42/J42 -1)</f>
        <v>1.8460664583924924E-2</v>
      </c>
      <c r="AZ42">
        <f>(L42/K42 -1)</f>
        <v>-7.8081427774679191E-2</v>
      </c>
      <c r="BA42">
        <f>(M42/L42 -1)</f>
        <v>0.24954627949183306</v>
      </c>
      <c r="BB42">
        <f>(N42/M42 -1)</f>
        <v>-2.6627935124667212E-2</v>
      </c>
      <c r="BC42">
        <f>(O42/N42 -1)</f>
        <v>-2.6858990300920094E-2</v>
      </c>
      <c r="BD42">
        <f>(P42/O42 -1)</f>
        <v>-3.7567084078712121E-2</v>
      </c>
      <c r="BE42" t="e">
        <f>(Q42/P42 -1)</f>
        <v>#VALUE!</v>
      </c>
      <c r="BF42" t="e">
        <f>(R42/Q42 -1)</f>
        <v>#VALUE!</v>
      </c>
      <c r="BG42" t="e">
        <f>(S42/R42 -1)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ESG FINAL</vt:lpstr>
      <vt:lpstr>Environmental</vt:lpstr>
      <vt:lpstr>Social</vt:lpstr>
      <vt:lpstr>Governance</vt:lpstr>
      <vt:lpstr>ESG_combined</vt:lpstr>
      <vt:lpstr>ESG_controvesies</vt:lpstr>
      <vt:lpstr>ESG_score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Jad Fares EL JAMAL</cp:lastModifiedBy>
  <dcterms:created xsi:type="dcterms:W3CDTF">2021-05-20T08:20:27Z</dcterms:created>
  <dcterms:modified xsi:type="dcterms:W3CDTF">2021-05-26T22:35:34Z</dcterms:modified>
</cp:coreProperties>
</file>