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don\algos\assignment1\"/>
    </mc:Choice>
  </mc:AlternateContent>
  <xr:revisionPtr revIDLastSave="0" documentId="13_ncr:1_{1439689C-C8F0-42D0-AA55-54776D68FFD9}" xr6:coauthVersionLast="47" xr6:coauthVersionMax="47" xr10:uidLastSave="{00000000-0000-0000-0000-000000000000}"/>
  <bookViews>
    <workbookView xWindow="-96" yWindow="-96" windowWidth="20928" windowHeight="13152" xr2:uid="{DBE40AC1-21D3-7B49-B227-1B135AEAF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" l="1"/>
  <c r="H155" i="1"/>
  <c r="G155" i="1"/>
  <c r="F155" i="1"/>
  <c r="E155" i="1"/>
  <c r="D155" i="1"/>
  <c r="C155" i="1"/>
  <c r="B155" i="1"/>
  <c r="AF103" i="1"/>
  <c r="N112" i="1" s="1"/>
  <c r="H122" i="1" s="1"/>
  <c r="H156" i="1" s="1"/>
  <c r="AO104" i="1"/>
  <c r="Q116" i="1" s="1"/>
  <c r="AN104" i="1"/>
  <c r="Q115" i="1" s="1"/>
  <c r="AM104" i="1"/>
  <c r="Q114" i="1" s="1"/>
  <c r="AL104" i="1"/>
  <c r="Q113" i="1" s="1"/>
  <c r="AK104" i="1"/>
  <c r="Q112" i="1" s="1"/>
  <c r="AJ104" i="1"/>
  <c r="O116" i="1" s="1"/>
  <c r="AI104" i="1"/>
  <c r="O115" i="1" s="1"/>
  <c r="AH104" i="1"/>
  <c r="O114" i="1" s="1"/>
  <c r="AG104" i="1"/>
  <c r="O113" i="1" s="1"/>
  <c r="AF104" i="1"/>
  <c r="O112" i="1" s="1"/>
  <c r="AE104" i="1"/>
  <c r="M116" i="1" s="1"/>
  <c r="AD104" i="1"/>
  <c r="M115" i="1" s="1"/>
  <c r="AC104" i="1"/>
  <c r="M114" i="1" s="1"/>
  <c r="AB104" i="1"/>
  <c r="M113" i="1" s="1"/>
  <c r="AA104" i="1"/>
  <c r="M112" i="1" s="1"/>
  <c r="Z104" i="1"/>
  <c r="K116" i="1" s="1"/>
  <c r="Y104" i="1"/>
  <c r="K115" i="1" s="1"/>
  <c r="X104" i="1"/>
  <c r="K114" i="1" s="1"/>
  <c r="W104" i="1"/>
  <c r="K113" i="1" s="1"/>
  <c r="V104" i="1"/>
  <c r="K112" i="1" s="1"/>
  <c r="U104" i="1"/>
  <c r="I116" i="1" s="1"/>
  <c r="T104" i="1"/>
  <c r="I115" i="1" s="1"/>
  <c r="S104" i="1"/>
  <c r="I114" i="1" s="1"/>
  <c r="R104" i="1"/>
  <c r="I113" i="1" s="1"/>
  <c r="Q104" i="1"/>
  <c r="I112" i="1" s="1"/>
  <c r="P104" i="1"/>
  <c r="G116" i="1" s="1"/>
  <c r="O104" i="1"/>
  <c r="G115" i="1" s="1"/>
  <c r="N104" i="1"/>
  <c r="G114" i="1" s="1"/>
  <c r="M104" i="1"/>
  <c r="G113" i="1" s="1"/>
  <c r="L104" i="1"/>
  <c r="G112" i="1" s="1"/>
  <c r="K104" i="1"/>
  <c r="E116" i="1" s="1"/>
  <c r="J104" i="1"/>
  <c r="E115" i="1" s="1"/>
  <c r="AO103" i="1"/>
  <c r="P116" i="1" s="1"/>
  <c r="I126" i="1" s="1"/>
  <c r="I160" i="1" s="1"/>
  <c r="AN103" i="1"/>
  <c r="P115" i="1" s="1"/>
  <c r="I125" i="1" s="1"/>
  <c r="I159" i="1" s="1"/>
  <c r="AM103" i="1"/>
  <c r="P114" i="1" s="1"/>
  <c r="I124" i="1" s="1"/>
  <c r="I158" i="1" s="1"/>
  <c r="AL103" i="1"/>
  <c r="P113" i="1" s="1"/>
  <c r="I123" i="1" s="1"/>
  <c r="I157" i="1" s="1"/>
  <c r="AK103" i="1"/>
  <c r="P112" i="1" s="1"/>
  <c r="I122" i="1" s="1"/>
  <c r="I156" i="1" s="1"/>
  <c r="AJ103" i="1"/>
  <c r="N116" i="1" s="1"/>
  <c r="H126" i="1" s="1"/>
  <c r="H160" i="1" s="1"/>
  <c r="AI103" i="1"/>
  <c r="N115" i="1" s="1"/>
  <c r="H125" i="1" s="1"/>
  <c r="H159" i="1" s="1"/>
  <c r="AH103" i="1"/>
  <c r="N114" i="1" s="1"/>
  <c r="H124" i="1" s="1"/>
  <c r="H158" i="1" s="1"/>
  <c r="AG103" i="1"/>
  <c r="N113" i="1" s="1"/>
  <c r="H123" i="1" s="1"/>
  <c r="H157" i="1" s="1"/>
  <c r="AE103" i="1"/>
  <c r="L116" i="1" s="1"/>
  <c r="G126" i="1" s="1"/>
  <c r="G160" i="1" s="1"/>
  <c r="AD103" i="1"/>
  <c r="L115" i="1" s="1"/>
  <c r="G125" i="1" s="1"/>
  <c r="G159" i="1" s="1"/>
  <c r="AC103" i="1"/>
  <c r="L114" i="1" s="1"/>
  <c r="G124" i="1" s="1"/>
  <c r="G158" i="1" s="1"/>
  <c r="AB103" i="1"/>
  <c r="L113" i="1" s="1"/>
  <c r="G123" i="1" s="1"/>
  <c r="G157" i="1" s="1"/>
  <c r="AA103" i="1"/>
  <c r="L112" i="1" s="1"/>
  <c r="G122" i="1" s="1"/>
  <c r="G156" i="1" s="1"/>
  <c r="Z103" i="1"/>
  <c r="J116" i="1" s="1"/>
  <c r="F126" i="1" s="1"/>
  <c r="F160" i="1" s="1"/>
  <c r="Y103" i="1"/>
  <c r="J115" i="1" s="1"/>
  <c r="F125" i="1" s="1"/>
  <c r="F159" i="1" s="1"/>
  <c r="X103" i="1"/>
  <c r="J114" i="1" s="1"/>
  <c r="F124" i="1" s="1"/>
  <c r="F158" i="1" s="1"/>
  <c r="W103" i="1"/>
  <c r="J113" i="1" s="1"/>
  <c r="F123" i="1" s="1"/>
  <c r="F157" i="1" s="1"/>
  <c r="V103" i="1"/>
  <c r="J112" i="1" s="1"/>
  <c r="F122" i="1" s="1"/>
  <c r="F156" i="1" s="1"/>
  <c r="U103" i="1"/>
  <c r="H116" i="1" s="1"/>
  <c r="E126" i="1" s="1"/>
  <c r="E160" i="1" s="1"/>
  <c r="T103" i="1"/>
  <c r="H115" i="1" s="1"/>
  <c r="E125" i="1" s="1"/>
  <c r="E159" i="1" s="1"/>
  <c r="S103" i="1"/>
  <c r="H114" i="1" s="1"/>
  <c r="E124" i="1" s="1"/>
  <c r="E158" i="1" s="1"/>
  <c r="R103" i="1"/>
  <c r="H113" i="1" s="1"/>
  <c r="E123" i="1" s="1"/>
  <c r="E157" i="1" s="1"/>
  <c r="Q103" i="1"/>
  <c r="H112" i="1" s="1"/>
  <c r="E122" i="1" s="1"/>
  <c r="E156" i="1" s="1"/>
  <c r="P103" i="1"/>
  <c r="F116" i="1" s="1"/>
  <c r="D126" i="1" s="1"/>
  <c r="D160" i="1" s="1"/>
  <c r="O103" i="1"/>
  <c r="F115" i="1" s="1"/>
  <c r="D125" i="1" s="1"/>
  <c r="D159" i="1" s="1"/>
  <c r="N103" i="1"/>
  <c r="F114" i="1" s="1"/>
  <c r="D124" i="1" s="1"/>
  <c r="D158" i="1" s="1"/>
  <c r="M103" i="1"/>
  <c r="F113" i="1" s="1"/>
  <c r="D123" i="1" s="1"/>
  <c r="D157" i="1" s="1"/>
  <c r="L103" i="1"/>
  <c r="F112" i="1" s="1"/>
  <c r="D122" i="1" s="1"/>
  <c r="D156" i="1" s="1"/>
  <c r="K103" i="1"/>
  <c r="D116" i="1" s="1"/>
  <c r="C126" i="1" s="1"/>
  <c r="C160" i="1" s="1"/>
  <c r="J103" i="1"/>
  <c r="D115" i="1" s="1"/>
  <c r="C125" i="1" s="1"/>
  <c r="C159" i="1" s="1"/>
  <c r="I104" i="1"/>
  <c r="E114" i="1" s="1"/>
  <c r="I103" i="1"/>
  <c r="D114" i="1" s="1"/>
  <c r="C124" i="1" s="1"/>
  <c r="C158" i="1" s="1"/>
  <c r="H104" i="1"/>
  <c r="E113" i="1" s="1"/>
  <c r="H103" i="1"/>
  <c r="D113" i="1" s="1"/>
  <c r="C123" i="1" s="1"/>
  <c r="C157" i="1" s="1"/>
  <c r="G104" i="1"/>
  <c r="E112" i="1" s="1"/>
  <c r="G103" i="1"/>
  <c r="D112" i="1" s="1"/>
  <c r="C122" i="1" s="1"/>
  <c r="C156" i="1" s="1"/>
  <c r="F104" i="1"/>
  <c r="C116" i="1" s="1"/>
  <c r="F103" i="1"/>
  <c r="B116" i="1" s="1"/>
  <c r="B126" i="1" s="1"/>
  <c r="B160" i="1" s="1"/>
  <c r="E104" i="1"/>
  <c r="C115" i="1" s="1"/>
  <c r="E103" i="1"/>
  <c r="B115" i="1" s="1"/>
  <c r="B125" i="1" s="1"/>
  <c r="B159" i="1" s="1"/>
  <c r="D104" i="1"/>
  <c r="C114" i="1" s="1"/>
  <c r="D103" i="1"/>
  <c r="B114" i="1" s="1"/>
  <c r="B124" i="1" s="1"/>
  <c r="B158" i="1" s="1"/>
  <c r="C104" i="1"/>
  <c r="C113" i="1" s="1"/>
  <c r="C103" i="1"/>
  <c r="B113" i="1" s="1"/>
  <c r="B123" i="1" s="1"/>
  <c r="B157" i="1" s="1"/>
  <c r="B104" i="1"/>
  <c r="C112" i="1" s="1"/>
  <c r="B103" i="1"/>
  <c r="B112" i="1" s="1"/>
  <c r="B122" i="1" s="1"/>
  <c r="B156" i="1" s="1"/>
</calcChain>
</file>

<file path=xl/sharedStrings.xml><?xml version="1.0" encoding="utf-8"?>
<sst xmlns="http://schemas.openxmlformats.org/spreadsheetml/2006/main" count="36" uniqueCount="13">
  <si>
    <t>n</t>
  </si>
  <si>
    <t>Case</t>
  </si>
  <si>
    <t>Average</t>
  </si>
  <si>
    <t>SD</t>
  </si>
  <si>
    <t>N</t>
  </si>
  <si>
    <t>Case 0</t>
  </si>
  <si>
    <t>Case 2</t>
  </si>
  <si>
    <t>Case 3</t>
  </si>
  <si>
    <t>Case 4</t>
  </si>
  <si>
    <t>Case 1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</si>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</sst>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1" fillId="0" borderId="1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ShellSort</a:t>
            </a:r>
            <a:r>
              <a:rPr lang="en-GB" baseline="0"/>
              <a:t> Comparison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Sheet1!$B$122:$I$122</c:f>
              <c:numCache>
                <c:formatCode>General</c:formatCode>
                <c:ptCount val="8"/>
                <c:pt idx="0">
                  <c:v>251255.12</c:v>
                </c:pt>
                <c:pt idx="1">
                  <c:v>2256852.34</c:v>
                </c:pt>
                <c:pt idx="2">
                  <c:v>6258949.3300000001</c:v>
                </c:pt>
                <c:pt idx="3">
                  <c:v>12269966.300000001</c:v>
                </c:pt>
                <c:pt idx="4">
                  <c:v>20271836.68</c:v>
                </c:pt>
                <c:pt idx="5">
                  <c:v>30257663.949999999</c:v>
                </c:pt>
                <c:pt idx="6">
                  <c:v>42240477.850000001</c:v>
                </c:pt>
                <c:pt idx="7">
                  <c:v>56215810.579999998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3-4306-9367-1E38FDF81785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Sheet1!$B$123:$I$123</c:f>
              <c:numCache>
                <c:formatCode>General</c:formatCode>
                <c:ptCount val="8"/>
                <c:pt idx="0">
                  <c:v>24265.23</c:v>
                </c:pt>
                <c:pt idx="1">
                  <c:v>120326.92</c:v>
                </c:pt>
                <c:pt idx="2">
                  <c:v>255211</c:v>
                </c:pt>
                <c:pt idx="3">
                  <c:v>420089.06</c:v>
                </c:pt>
                <c:pt idx="4">
                  <c:v>608890.16</c:v>
                </c:pt>
                <c:pt idx="5">
                  <c:v>820565.73</c:v>
                </c:pt>
                <c:pt idx="6">
                  <c:v>1051765.75</c:v>
                </c:pt>
                <c:pt idx="7">
                  <c:v>1300942.8600000001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3-4306-9367-1E38FDF81785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Sheet1!$B$124:$I$124</c:f>
              <c:numCache>
                <c:formatCode>General</c:formatCode>
                <c:ptCount val="8"/>
                <c:pt idx="0">
                  <c:v>30352.87</c:v>
                </c:pt>
                <c:pt idx="1">
                  <c:v>150239.54</c:v>
                </c:pt>
                <c:pt idx="2">
                  <c:v>313053.88</c:v>
                </c:pt>
                <c:pt idx="3">
                  <c:v>530536.85</c:v>
                </c:pt>
                <c:pt idx="4">
                  <c:v>784384.38</c:v>
                </c:pt>
                <c:pt idx="5">
                  <c:v>1047946.13</c:v>
                </c:pt>
                <c:pt idx="6">
                  <c:v>1396984.73</c:v>
                </c:pt>
                <c:pt idx="7">
                  <c:v>1664742.96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3-4306-9367-1E38FDF81785}"/>
            </c:ext>
          </c:extLst>
        </c:ser>
        <c:ser>
          <c:idx val="3"/>
          <c:order val="3"/>
          <c:tx>
            <c:strRef>
              <c:f>Sheet1!$A$125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Sheet1!$B$125:$I$125</c:f>
              <c:numCache>
                <c:formatCode>General</c:formatCode>
                <c:ptCount val="8"/>
                <c:pt idx="0">
                  <c:v>27182.35</c:v>
                </c:pt>
                <c:pt idx="1">
                  <c:v>131684.43</c:v>
                </c:pt>
                <c:pt idx="2">
                  <c:v>252797.48</c:v>
                </c:pt>
                <c:pt idx="3">
                  <c:v>426403.64</c:v>
                </c:pt>
                <c:pt idx="4">
                  <c:v>602850.76</c:v>
                </c:pt>
                <c:pt idx="5">
                  <c:v>802768.2</c:v>
                </c:pt>
                <c:pt idx="6">
                  <c:v>1012956.62</c:v>
                </c:pt>
                <c:pt idx="7">
                  <c:v>1290715.7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3-4306-9367-1E38FDF81785}"/>
            </c:ext>
          </c:extLst>
        </c:ser>
        <c:ser>
          <c:idx val="4"/>
          <c:order val="4"/>
          <c:tx>
            <c:strRef>
              <c:f>Sheet1!$A$126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Sheet1!$B$121:$I$121</c:f>
              <c:numCache>
                <c:formatCode>General</c:formatCod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numCache>
            </c:numRef>
          </c:cat>
          <c:val>
            <c:numRef>
              <c:f>Sheet1!$B$126:$I$126</c:f>
              <c:numCache>
                <c:formatCode>General</c:formatCode>
                <c:ptCount val="8"/>
                <c:pt idx="0">
                  <c:v>35077.89</c:v>
                </c:pt>
                <c:pt idx="1">
                  <c:v>172679.54</c:v>
                </c:pt>
                <c:pt idx="2">
                  <c:v>347861.63</c:v>
                </c:pt>
                <c:pt idx="3">
                  <c:v>577113.77</c:v>
                </c:pt>
                <c:pt idx="4">
                  <c:v>825330.67</c:v>
                </c:pt>
                <c:pt idx="5">
                  <c:v>1128135.8899999999</c:v>
                </c:pt>
                <c:pt idx="6">
                  <c:v>1354083.81</c:v>
                </c:pt>
                <c:pt idx="7">
                  <c:v>1647190.58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3-4306-9367-1E38FDF8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34223"/>
        <c:axId val="2109322383"/>
      </c:lineChart>
      <c:catAx>
        <c:axId val="21053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22383"/>
        <c:crosses val="autoZero"/>
        <c:auto val="1"/>
        <c:lblAlgn val="ctr"/>
        <c:lblOffset val="100"/>
        <c:noMultiLvlLbl val="0"/>
      </c:catAx>
      <c:valAx>
        <c:axId val="21093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Analysis of ShellSort Comparison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Sheet1!$A$156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Sheet1!$B$156:$I$156</c:f>
              <c:numCache>
                <c:formatCode>General</c:formatCode>
                <c:ptCount val="8"/>
                <c:pt idx="0">
                  <c:v>5.4001149204388597</c:v>
                </c:pt>
                <c:pt idx="1">
                  <c:v>6.3535031452447921</c:v>
                </c:pt>
                <c:pt idx="2">
                  <c:v>6.796501435689664</c:v>
                </c:pt>
                <c:pt idx="3">
                  <c:v>7.0888433699198208</c:v>
                </c:pt>
                <c:pt idx="4">
                  <c:v>7.3068930986610852</c:v>
                </c:pt>
                <c:pt idx="5">
                  <c:v>7.4808353951747062</c:v>
                </c:pt>
                <c:pt idx="6">
                  <c:v>7.6257288225571083</c:v>
                </c:pt>
                <c:pt idx="7">
                  <c:v>7.7498584771699877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EB5-879D-B92C4BB5154D}"/>
            </c:ext>
          </c:extLst>
        </c:ser>
        <c:ser>
          <c:idx val="1"/>
          <c:order val="1"/>
          <c:tx>
            <c:strRef>
              <c:f>Sheet1!$A$157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Sheet1!$B$157:$I$157</c:f>
              <c:numCache>
                <c:formatCode>General</c:formatCode>
                <c:ptCount val="8"/>
                <c:pt idx="0">
                  <c:v>4.3849844121671682</c:v>
                </c:pt>
                <c:pt idx="1">
                  <c:v>5.0803628002372214</c:v>
                </c:pt>
                <c:pt idx="2">
                  <c:v>5.4068993892354342</c:v>
                </c:pt>
                <c:pt idx="3">
                  <c:v>5.6233413717462835</c:v>
                </c:pt>
                <c:pt idx="4">
                  <c:v>5.7845389556734546</c:v>
                </c:pt>
                <c:pt idx="5">
                  <c:v>5.9141133751916026</c:v>
                </c:pt>
                <c:pt idx="6">
                  <c:v>6.0219190242182705</c:v>
                </c:pt>
                <c:pt idx="7">
                  <c:v>6.1142582219023529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5-4EB5-879D-B92C4BB5154D}"/>
            </c:ext>
          </c:extLst>
        </c:ser>
        <c:ser>
          <c:idx val="2"/>
          <c:order val="2"/>
          <c:tx>
            <c:strRef>
              <c:f>Sheet1!$A$158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Sheet1!$B$158:$I$158</c:f>
              <c:numCache>
                <c:formatCode>General</c:formatCode>
                <c:ptCount val="8"/>
                <c:pt idx="0">
                  <c:v>4.4821997618440168</c:v>
                </c:pt>
                <c:pt idx="1">
                  <c:v>5.176784245211123</c:v>
                </c:pt>
                <c:pt idx="2">
                  <c:v>5.4956190908144666</c:v>
                </c:pt>
                <c:pt idx="3">
                  <c:v>5.7247155544877861</c:v>
                </c:pt>
                <c:pt idx="4">
                  <c:v>5.8945289366691895</c:v>
                </c:pt>
                <c:pt idx="5">
                  <c:v>6.020338958177236</c:v>
                </c:pt>
                <c:pt idx="6">
                  <c:v>6.1451916590039577</c:v>
                </c:pt>
                <c:pt idx="7">
                  <c:v>6.2213471869887496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5-4EB5-879D-B92C4BB5154D}"/>
            </c:ext>
          </c:extLst>
        </c:ser>
        <c:ser>
          <c:idx val="3"/>
          <c:order val="3"/>
          <c:tx>
            <c:strRef>
              <c:f>Sheet1!$A$159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Sheet1!$B$159:$I$159</c:f>
              <c:numCache>
                <c:formatCode>General</c:formatCode>
                <c:ptCount val="8"/>
                <c:pt idx="0">
                  <c:v>4.4342870001490322</c:v>
                </c:pt>
                <c:pt idx="1">
                  <c:v>5.1195344282281052</c:v>
                </c:pt>
                <c:pt idx="2">
                  <c:v>5.402772740387447</c:v>
                </c:pt>
                <c:pt idx="3">
                  <c:v>5.6298209033946103</c:v>
                </c:pt>
                <c:pt idx="4">
                  <c:v>5.7802098127530623</c:v>
                </c:pt>
                <c:pt idx="5">
                  <c:v>5.9045901604795494</c:v>
                </c:pt>
                <c:pt idx="6">
                  <c:v>6.0055908470404136</c:v>
                </c:pt>
                <c:pt idx="7">
                  <c:v>6.1108305927557449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5-4EB5-879D-B92C4BB5154D}"/>
            </c:ext>
          </c:extLst>
        </c:ser>
        <c:ser>
          <c:idx val="4"/>
          <c:order val="4"/>
          <c:tx>
            <c:strRef>
              <c:f>Sheet1!$A$160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Sheet1!$B$155:$I$155</c:f>
              <c:numCache>
                <c:formatCode>General</c:formatCode>
                <c:ptCount val="8"/>
                <c:pt idx="0">
                  <c:v>3</c:v>
                </c:pt>
                <c:pt idx="1">
                  <c:v>3.4771212547196626</c:v>
                </c:pt>
                <c:pt idx="2">
                  <c:v>3.6989700043360187</c:v>
                </c:pt>
                <c:pt idx="3">
                  <c:v>3.8450980400142569</c:v>
                </c:pt>
                <c:pt idx="4">
                  <c:v>3.9542425094393248</c:v>
                </c:pt>
                <c:pt idx="5">
                  <c:v>4.0413926851582254</c:v>
                </c:pt>
                <c:pt idx="6">
                  <c:v>4.1139433523068369</c:v>
                </c:pt>
                <c:pt idx="7">
                  <c:v>4.1760912590556813</c:v>
                </c:pt>
              </c:numCache>
            </c:numRef>
          </c:cat>
          <c:val>
            <c:numRef>
              <c:f>Sheet1!$B$160:$I$160</c:f>
              <c:numCache>
                <c:formatCode>General</c:formatCode>
                <c:ptCount val="8"/>
                <c:pt idx="0">
                  <c:v>4.5450334618628547</c:v>
                </c:pt>
                <c:pt idx="1">
                  <c:v>5.2372408830712827</c:v>
                </c:pt>
                <c:pt idx="2">
                  <c:v>5.5414065276315485</c:v>
                </c:pt>
                <c:pt idx="3">
                  <c:v>5.7612614367478772</c:v>
                </c:pt>
                <c:pt idx="4">
                  <c:v>5.9166279841669844</c:v>
                </c:pt>
                <c:pt idx="5">
                  <c:v>6.0523614158907542</c:v>
                </c:pt>
                <c:pt idx="6">
                  <c:v>6.1316455455116694</c:v>
                </c:pt>
                <c:pt idx="7">
                  <c:v>6.2167438499615306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5-4EB5-879D-B92C4BB5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55567"/>
        <c:axId val="2107181503"/>
      </c:lineChart>
      <c:catAx>
        <c:axId val="21053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1503"/>
        <c:crosses val="autoZero"/>
        <c:auto val="1"/>
        <c:lblAlgn val="ctr"/>
        <c:lblOffset val="100"/>
        <c:noMultiLvlLbl val="0"/>
      </c:catAx>
      <c:valAx>
        <c:axId val="21071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113443</xdr:colOff>
      <xdr:row>126</xdr:row>
      <xdr:rowOff>141698</xdr:rowOff>
    </xdr:from>
    <xdr:to>
      <xdr:col>10</xdr:col>
      <xdr:colOff>72774</xdr:colOff>
      <xdr:row>144</xdr:row>
      <xdr:rowOff>12844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6ACC-6F80-E87A-2B3C-B2F78E78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704207</xdr:colOff>
      <xdr:row>161</xdr:row>
      <xdr:rowOff>38956</xdr:rowOff>
    </xdr:from>
    <xdr:to>
      <xdr:col>8</xdr:col>
      <xdr:colOff>774842</xdr:colOff>
      <xdr:row>178</xdr:row>
      <xdr:rowOff>42808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0C52-8806-1DB0-EBA1-4B3BDA42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C09-9C6D-AF48-97EE-6F4B5CE96D7A}">
  <dimension ref="A1:AO161"/>
  <sheetViews>
    <sheetView tabSelected="1" topLeftCell="A133" zoomScale="89" workbookViewId="0">
      <selection activeCell="AP103" sqref="AP103"/>
    </sheetView>
  </sheetViews>
  <sheetFormatPr defaultColWidth="10.796875" defaultRowHeight="15.6" x14ac:dyDescent="0.6"/>
  <cols>
    <col min="7" max="7" width="10.84765625" style="1"/>
    <col min="12" max="12" width="10.84765625" style="1"/>
    <col min="17" max="17" width="10.84765625" style="1"/>
    <col min="22" max="22" width="10.84765625" style="1"/>
    <col min="27" max="27" width="10.84765625" style="1"/>
    <col min="32" max="32" width="10.84765625" style="1"/>
    <col min="37" max="37" width="10.84765625" style="1"/>
  </cols>
  <sheetData>
    <row r="1" spans="1:41" x14ac:dyDescent="0.6">
      <c r="A1" s="1" t="s">
        <v>0</v>
      </c>
      <c r="B1">
        <v>1000</v>
      </c>
      <c r="C1">
        <v>1000</v>
      </c>
      <c r="D1">
        <v>1000</v>
      </c>
      <c r="E1">
        <v>1000</v>
      </c>
      <c r="F1">
        <v>1000</v>
      </c>
      <c r="G1" s="1">
        <v>3000</v>
      </c>
      <c r="H1">
        <v>3000</v>
      </c>
      <c r="I1">
        <v>3000</v>
      </c>
      <c r="J1">
        <v>3000</v>
      </c>
      <c r="K1">
        <v>3000</v>
      </c>
      <c r="L1" s="1">
        <v>5000</v>
      </c>
      <c r="M1">
        <v>5000</v>
      </c>
      <c r="N1">
        <v>5000</v>
      </c>
      <c r="O1">
        <v>5000</v>
      </c>
      <c r="P1">
        <v>5000</v>
      </c>
      <c r="Q1" s="1">
        <v>7000</v>
      </c>
      <c r="R1">
        <v>7000</v>
      </c>
      <c r="S1">
        <v>7000</v>
      </c>
      <c r="T1">
        <v>7000</v>
      </c>
      <c r="U1">
        <v>7000</v>
      </c>
      <c r="V1" s="1">
        <v>9000</v>
      </c>
      <c r="W1">
        <v>9000</v>
      </c>
      <c r="X1">
        <v>9000</v>
      </c>
      <c r="Y1">
        <v>9000</v>
      </c>
      <c r="Z1">
        <v>9000</v>
      </c>
      <c r="AA1" s="1">
        <v>11000</v>
      </c>
      <c r="AB1">
        <v>11000</v>
      </c>
      <c r="AC1">
        <v>11000</v>
      </c>
      <c r="AD1">
        <v>11000</v>
      </c>
      <c r="AE1">
        <v>11000</v>
      </c>
      <c r="AF1" s="1">
        <v>13000</v>
      </c>
      <c r="AG1">
        <v>13000</v>
      </c>
      <c r="AH1">
        <v>13000</v>
      </c>
      <c r="AI1">
        <v>13000</v>
      </c>
      <c r="AJ1">
        <v>13000</v>
      </c>
      <c r="AK1" s="1">
        <v>15000</v>
      </c>
      <c r="AL1">
        <v>15000</v>
      </c>
      <c r="AM1">
        <v>15000</v>
      </c>
      <c r="AN1">
        <v>15000</v>
      </c>
      <c r="AO1">
        <v>15000</v>
      </c>
    </row>
    <row r="2" spans="1:41" s="3" customFormat="1" x14ac:dyDescent="0.6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2">
        <v>0</v>
      </c>
      <c r="H2" s="3">
        <v>1</v>
      </c>
      <c r="I2" s="3">
        <v>2</v>
      </c>
      <c r="J2" s="3">
        <v>3</v>
      </c>
      <c r="K2" s="3">
        <v>4</v>
      </c>
      <c r="L2" s="2">
        <v>0</v>
      </c>
      <c r="M2" s="3">
        <v>1</v>
      </c>
      <c r="N2" s="3">
        <v>2</v>
      </c>
      <c r="O2" s="3">
        <v>3</v>
      </c>
      <c r="P2" s="3">
        <v>4</v>
      </c>
      <c r="Q2" s="2">
        <v>0</v>
      </c>
      <c r="R2" s="3">
        <v>1</v>
      </c>
      <c r="S2" s="3">
        <v>2</v>
      </c>
      <c r="T2" s="3">
        <v>3</v>
      </c>
      <c r="U2" s="3">
        <v>4</v>
      </c>
      <c r="V2" s="2">
        <v>0</v>
      </c>
      <c r="W2" s="3">
        <v>1</v>
      </c>
      <c r="X2" s="3">
        <v>2</v>
      </c>
      <c r="Y2" s="3">
        <v>3</v>
      </c>
      <c r="Z2" s="3">
        <v>4</v>
      </c>
      <c r="AA2" s="2">
        <v>0</v>
      </c>
      <c r="AB2" s="3">
        <v>1</v>
      </c>
      <c r="AC2" s="3">
        <v>2</v>
      </c>
      <c r="AD2" s="3">
        <v>3</v>
      </c>
      <c r="AE2" s="3">
        <v>4</v>
      </c>
      <c r="AF2" s="2">
        <v>0</v>
      </c>
      <c r="AG2" s="3">
        <v>1</v>
      </c>
      <c r="AH2" s="3">
        <v>2</v>
      </c>
      <c r="AI2" s="3">
        <v>3</v>
      </c>
      <c r="AJ2" s="3">
        <v>4</v>
      </c>
      <c r="AK2" s="2">
        <v>0</v>
      </c>
      <c r="AL2" s="3">
        <v>1</v>
      </c>
      <c r="AM2" s="3">
        <v>2</v>
      </c>
      <c r="AN2" s="3">
        <v>3</v>
      </c>
      <c r="AO2" s="3">
        <v>4</v>
      </c>
    </row>
    <row r="3" spans="1:41" x14ac:dyDescent="0.6">
      <c r="B3">
        <v>250635</v>
      </c>
      <c r="C3">
        <v>24179</v>
      </c>
      <c r="D3">
        <v>28069</v>
      </c>
      <c r="E3">
        <v>29515</v>
      </c>
      <c r="F3">
        <v>33785</v>
      </c>
      <c r="G3" s="1">
        <v>2206913</v>
      </c>
      <c r="H3">
        <v>121045</v>
      </c>
      <c r="I3">
        <v>161311</v>
      </c>
      <c r="J3">
        <v>135936</v>
      </c>
      <c r="K3">
        <v>203848</v>
      </c>
      <c r="L3" s="1">
        <v>6162708</v>
      </c>
      <c r="M3">
        <v>254486</v>
      </c>
      <c r="N3">
        <v>246869</v>
      </c>
      <c r="O3">
        <v>157411</v>
      </c>
      <c r="P3">
        <v>294876</v>
      </c>
      <c r="Q3" s="1">
        <v>12240797</v>
      </c>
      <c r="R3">
        <v>416162</v>
      </c>
      <c r="S3">
        <v>485388</v>
      </c>
      <c r="T3">
        <v>539244</v>
      </c>
      <c r="U3">
        <v>657495</v>
      </c>
      <c r="V3" s="1">
        <v>20272289</v>
      </c>
      <c r="W3">
        <v>601849</v>
      </c>
      <c r="X3">
        <v>734474</v>
      </c>
      <c r="Y3">
        <v>538839</v>
      </c>
      <c r="Z3">
        <v>954324</v>
      </c>
      <c r="AA3" s="1">
        <v>30243720</v>
      </c>
      <c r="AB3">
        <v>822813</v>
      </c>
      <c r="AC3">
        <v>908924</v>
      </c>
      <c r="AD3">
        <v>723709</v>
      </c>
      <c r="AE3">
        <v>900497</v>
      </c>
      <c r="AF3" s="1">
        <v>42062210</v>
      </c>
      <c r="AG3">
        <v>1049602</v>
      </c>
      <c r="AH3">
        <v>1431855</v>
      </c>
      <c r="AI3">
        <v>1168872</v>
      </c>
      <c r="AJ3">
        <v>1183748</v>
      </c>
      <c r="AK3" s="1">
        <v>55594630</v>
      </c>
      <c r="AL3">
        <v>1302900</v>
      </c>
      <c r="AM3">
        <v>2204738</v>
      </c>
      <c r="AN3">
        <v>899519</v>
      </c>
      <c r="AO3">
        <v>1716473</v>
      </c>
    </row>
    <row r="4" spans="1:41" x14ac:dyDescent="0.6">
      <c r="B4">
        <v>265383</v>
      </c>
      <c r="C4">
        <v>24073</v>
      </c>
      <c r="D4">
        <v>31749</v>
      </c>
      <c r="E4">
        <v>29916</v>
      </c>
      <c r="F4">
        <v>35988</v>
      </c>
      <c r="G4" s="1">
        <v>2263674</v>
      </c>
      <c r="H4">
        <v>118808</v>
      </c>
      <c r="I4">
        <v>131364</v>
      </c>
      <c r="J4">
        <v>157267</v>
      </c>
      <c r="K4">
        <v>149744</v>
      </c>
      <c r="L4" s="1">
        <v>6227008</v>
      </c>
      <c r="M4">
        <v>253102</v>
      </c>
      <c r="N4">
        <v>364067</v>
      </c>
      <c r="O4">
        <v>201411</v>
      </c>
      <c r="P4">
        <v>347205</v>
      </c>
      <c r="Q4" s="1">
        <v>12365082</v>
      </c>
      <c r="R4">
        <v>421861</v>
      </c>
      <c r="S4">
        <v>517946</v>
      </c>
      <c r="T4">
        <v>515871</v>
      </c>
      <c r="U4">
        <v>556339</v>
      </c>
      <c r="V4" s="1">
        <v>20412230</v>
      </c>
      <c r="W4">
        <v>611025</v>
      </c>
      <c r="X4">
        <v>607330</v>
      </c>
      <c r="Y4">
        <v>505244</v>
      </c>
      <c r="Z4">
        <v>764503</v>
      </c>
      <c r="AA4" s="1">
        <v>30438275</v>
      </c>
      <c r="AB4">
        <v>817347</v>
      </c>
      <c r="AC4">
        <v>1167264</v>
      </c>
      <c r="AD4">
        <v>734318</v>
      </c>
      <c r="AE4">
        <v>1544452</v>
      </c>
      <c r="AF4" s="1">
        <v>42498856</v>
      </c>
      <c r="AG4">
        <v>1048791</v>
      </c>
      <c r="AH4">
        <v>1261922</v>
      </c>
      <c r="AI4">
        <v>692309</v>
      </c>
      <c r="AJ4">
        <v>1974500</v>
      </c>
      <c r="AK4" s="1">
        <v>56248362</v>
      </c>
      <c r="AL4">
        <v>1300402</v>
      </c>
      <c r="AM4">
        <v>2079636</v>
      </c>
      <c r="AN4">
        <v>1536592</v>
      </c>
      <c r="AO4">
        <v>1748000</v>
      </c>
    </row>
    <row r="5" spans="1:41" x14ac:dyDescent="0.6">
      <c r="B5">
        <v>254106</v>
      </c>
      <c r="C5">
        <v>24502</v>
      </c>
      <c r="D5">
        <v>25548</v>
      </c>
      <c r="E5">
        <v>24175</v>
      </c>
      <c r="F5">
        <v>34936</v>
      </c>
      <c r="G5" s="1">
        <v>2278863</v>
      </c>
      <c r="H5">
        <v>119547</v>
      </c>
      <c r="I5">
        <v>138333</v>
      </c>
      <c r="J5">
        <v>160969</v>
      </c>
      <c r="K5">
        <v>138483</v>
      </c>
      <c r="L5" s="1">
        <v>6256191</v>
      </c>
      <c r="M5">
        <v>251729</v>
      </c>
      <c r="N5">
        <v>254583</v>
      </c>
      <c r="O5">
        <v>354749</v>
      </c>
      <c r="P5">
        <v>389441</v>
      </c>
      <c r="Q5" s="1">
        <v>12327639</v>
      </c>
      <c r="R5">
        <v>420817</v>
      </c>
      <c r="S5">
        <v>563442</v>
      </c>
      <c r="T5">
        <v>416296</v>
      </c>
      <c r="U5">
        <v>446397</v>
      </c>
      <c r="V5" s="1">
        <v>20226441</v>
      </c>
      <c r="W5">
        <v>608965</v>
      </c>
      <c r="X5">
        <v>783000</v>
      </c>
      <c r="Y5">
        <v>810102</v>
      </c>
      <c r="Z5">
        <v>939732</v>
      </c>
      <c r="AA5" s="1">
        <v>30246816</v>
      </c>
      <c r="AB5">
        <v>823981</v>
      </c>
      <c r="AC5">
        <v>883703</v>
      </c>
      <c r="AD5">
        <v>760026</v>
      </c>
      <c r="AE5">
        <v>1368241</v>
      </c>
      <c r="AF5" s="1">
        <v>42689338</v>
      </c>
      <c r="AG5">
        <v>1050287</v>
      </c>
      <c r="AH5">
        <v>2287781</v>
      </c>
      <c r="AI5">
        <v>1210426</v>
      </c>
      <c r="AJ5">
        <v>1554033</v>
      </c>
      <c r="AK5" s="1">
        <v>56000032</v>
      </c>
      <c r="AL5">
        <v>1305661</v>
      </c>
      <c r="AM5">
        <v>1155208</v>
      </c>
      <c r="AN5">
        <v>1389691</v>
      </c>
      <c r="AO5">
        <v>1116374</v>
      </c>
    </row>
    <row r="6" spans="1:41" x14ac:dyDescent="0.6">
      <c r="B6">
        <v>247042</v>
      </c>
      <c r="C6">
        <v>24378</v>
      </c>
      <c r="D6">
        <v>24906</v>
      </c>
      <c r="E6">
        <v>18926</v>
      </c>
      <c r="F6">
        <v>41623</v>
      </c>
      <c r="G6" s="1">
        <v>2290587</v>
      </c>
      <c r="H6">
        <v>119632</v>
      </c>
      <c r="I6">
        <v>138490</v>
      </c>
      <c r="J6">
        <v>159037</v>
      </c>
      <c r="K6">
        <v>216419</v>
      </c>
      <c r="L6" s="1">
        <v>6192549</v>
      </c>
      <c r="M6">
        <v>258081</v>
      </c>
      <c r="N6">
        <v>252290</v>
      </c>
      <c r="O6">
        <v>331841</v>
      </c>
      <c r="P6">
        <v>312321</v>
      </c>
      <c r="Q6" s="1">
        <v>12225431</v>
      </c>
      <c r="R6">
        <v>421888</v>
      </c>
      <c r="S6">
        <v>484271</v>
      </c>
      <c r="T6">
        <v>403546</v>
      </c>
      <c r="U6">
        <v>552460</v>
      </c>
      <c r="V6" s="1">
        <v>20064785</v>
      </c>
      <c r="W6">
        <v>611793</v>
      </c>
      <c r="X6">
        <v>545541</v>
      </c>
      <c r="Y6">
        <v>827257</v>
      </c>
      <c r="Z6">
        <v>1125451</v>
      </c>
      <c r="AA6" s="1">
        <v>30566115</v>
      </c>
      <c r="AB6">
        <v>819400</v>
      </c>
      <c r="AC6">
        <v>995084</v>
      </c>
      <c r="AD6">
        <v>764079</v>
      </c>
      <c r="AE6">
        <v>975260</v>
      </c>
      <c r="AF6" s="1">
        <v>42421496</v>
      </c>
      <c r="AG6">
        <v>1052108</v>
      </c>
      <c r="AH6">
        <v>1421135</v>
      </c>
      <c r="AI6">
        <v>1033508</v>
      </c>
      <c r="AJ6">
        <v>1110890</v>
      </c>
      <c r="AK6" s="1">
        <v>56294853</v>
      </c>
      <c r="AL6">
        <v>1297807</v>
      </c>
      <c r="AM6">
        <v>1644820</v>
      </c>
      <c r="AN6">
        <v>1146739</v>
      </c>
      <c r="AO6">
        <v>1554772</v>
      </c>
    </row>
    <row r="7" spans="1:41" x14ac:dyDescent="0.6">
      <c r="B7">
        <v>246780</v>
      </c>
      <c r="C7">
        <v>24643</v>
      </c>
      <c r="D7">
        <v>30878</v>
      </c>
      <c r="E7">
        <v>38002</v>
      </c>
      <c r="F7">
        <v>39405</v>
      </c>
      <c r="G7" s="1">
        <v>2285294</v>
      </c>
      <c r="H7">
        <v>119391</v>
      </c>
      <c r="I7">
        <v>149797</v>
      </c>
      <c r="J7">
        <v>114543</v>
      </c>
      <c r="K7">
        <v>146173</v>
      </c>
      <c r="L7" s="1">
        <v>6210642</v>
      </c>
      <c r="M7">
        <v>252610</v>
      </c>
      <c r="N7">
        <v>319666</v>
      </c>
      <c r="O7">
        <v>208957</v>
      </c>
      <c r="P7">
        <v>399911</v>
      </c>
      <c r="Q7" s="1">
        <v>12427798</v>
      </c>
      <c r="R7">
        <v>419223</v>
      </c>
      <c r="S7">
        <v>560000</v>
      </c>
      <c r="T7">
        <v>345140</v>
      </c>
      <c r="U7">
        <v>669868</v>
      </c>
      <c r="V7" s="1">
        <v>20143697</v>
      </c>
      <c r="W7">
        <v>608084</v>
      </c>
      <c r="X7">
        <v>609521</v>
      </c>
      <c r="Y7">
        <v>664971</v>
      </c>
      <c r="Z7">
        <v>635536</v>
      </c>
      <c r="AA7" s="1">
        <v>30357278</v>
      </c>
      <c r="AB7">
        <v>814907</v>
      </c>
      <c r="AC7">
        <v>1009614</v>
      </c>
      <c r="AD7">
        <v>850652</v>
      </c>
      <c r="AE7">
        <v>852723</v>
      </c>
      <c r="AF7" s="1">
        <v>42244038</v>
      </c>
      <c r="AG7">
        <v>1047875</v>
      </c>
      <c r="AH7">
        <v>1215818</v>
      </c>
      <c r="AI7">
        <v>1025996</v>
      </c>
      <c r="AJ7">
        <v>1536479</v>
      </c>
      <c r="AK7" s="1">
        <v>56435043</v>
      </c>
      <c r="AL7">
        <v>1300770</v>
      </c>
      <c r="AM7">
        <v>1464693</v>
      </c>
      <c r="AN7">
        <v>1256145</v>
      </c>
      <c r="AO7">
        <v>1536856</v>
      </c>
    </row>
    <row r="8" spans="1:41" x14ac:dyDescent="0.6">
      <c r="B8">
        <v>248323</v>
      </c>
      <c r="C8">
        <v>24570</v>
      </c>
      <c r="D8">
        <v>23412</v>
      </c>
      <c r="E8">
        <v>33778</v>
      </c>
      <c r="F8">
        <v>41137</v>
      </c>
      <c r="G8" s="1">
        <v>2225300</v>
      </c>
      <c r="H8">
        <v>121007</v>
      </c>
      <c r="I8">
        <v>157198</v>
      </c>
      <c r="J8">
        <v>83450</v>
      </c>
      <c r="K8">
        <v>210867</v>
      </c>
      <c r="L8" s="1">
        <v>6326433</v>
      </c>
      <c r="M8">
        <v>256244</v>
      </c>
      <c r="N8">
        <v>322156</v>
      </c>
      <c r="O8">
        <v>236122</v>
      </c>
      <c r="P8">
        <v>256712</v>
      </c>
      <c r="Q8" s="1">
        <v>12437297</v>
      </c>
      <c r="R8">
        <v>419724</v>
      </c>
      <c r="S8">
        <v>687021</v>
      </c>
      <c r="T8">
        <v>337970</v>
      </c>
      <c r="U8">
        <v>380932</v>
      </c>
      <c r="V8" s="1">
        <v>20105928</v>
      </c>
      <c r="W8">
        <v>608182</v>
      </c>
      <c r="X8">
        <v>667564</v>
      </c>
      <c r="Y8">
        <v>734703</v>
      </c>
      <c r="Z8">
        <v>790219</v>
      </c>
      <c r="AA8" s="1">
        <v>29845760</v>
      </c>
      <c r="AB8">
        <v>821576</v>
      </c>
      <c r="AC8">
        <v>1048856</v>
      </c>
      <c r="AD8">
        <v>988275</v>
      </c>
      <c r="AE8">
        <v>1180043</v>
      </c>
      <c r="AF8" s="1">
        <v>42442258</v>
      </c>
      <c r="AG8">
        <v>1054917</v>
      </c>
      <c r="AH8">
        <v>1675713</v>
      </c>
      <c r="AI8">
        <v>684840</v>
      </c>
      <c r="AJ8">
        <v>1331924</v>
      </c>
      <c r="AK8" s="1">
        <v>56407289</v>
      </c>
      <c r="AL8">
        <v>1303557</v>
      </c>
      <c r="AM8">
        <v>1625323</v>
      </c>
      <c r="AN8">
        <v>1316583</v>
      </c>
      <c r="AO8">
        <v>1335896</v>
      </c>
    </row>
    <row r="9" spans="1:41" x14ac:dyDescent="0.6">
      <c r="B9">
        <v>250579</v>
      </c>
      <c r="C9">
        <v>24326</v>
      </c>
      <c r="D9">
        <v>32510</v>
      </c>
      <c r="E9">
        <v>26730</v>
      </c>
      <c r="F9">
        <v>32058</v>
      </c>
      <c r="G9" s="1">
        <v>2227229</v>
      </c>
      <c r="H9">
        <v>122534</v>
      </c>
      <c r="I9">
        <v>133175</v>
      </c>
      <c r="J9">
        <v>148785</v>
      </c>
      <c r="K9">
        <v>126242</v>
      </c>
      <c r="L9" s="1">
        <v>6319675</v>
      </c>
      <c r="M9">
        <v>255220</v>
      </c>
      <c r="N9">
        <v>279472</v>
      </c>
      <c r="O9">
        <v>236478</v>
      </c>
      <c r="P9">
        <v>297247</v>
      </c>
      <c r="Q9" s="1">
        <v>12159559</v>
      </c>
      <c r="R9">
        <v>417239</v>
      </c>
      <c r="S9">
        <v>483305</v>
      </c>
      <c r="T9">
        <v>393042</v>
      </c>
      <c r="U9">
        <v>527378</v>
      </c>
      <c r="V9" s="1">
        <v>20524586</v>
      </c>
      <c r="W9">
        <v>610221</v>
      </c>
      <c r="X9">
        <v>724346</v>
      </c>
      <c r="Y9">
        <v>662183</v>
      </c>
      <c r="Z9">
        <v>578881</v>
      </c>
      <c r="AA9" s="1">
        <v>29972031</v>
      </c>
      <c r="AB9">
        <v>827305</v>
      </c>
      <c r="AC9">
        <v>1629765</v>
      </c>
      <c r="AD9">
        <v>752839</v>
      </c>
      <c r="AE9">
        <v>1055118</v>
      </c>
      <c r="AF9" s="1">
        <v>42322480</v>
      </c>
      <c r="AG9">
        <v>1052454</v>
      </c>
      <c r="AH9">
        <v>1538074</v>
      </c>
      <c r="AI9">
        <v>741429</v>
      </c>
      <c r="AJ9">
        <v>1296563</v>
      </c>
      <c r="AK9" s="1">
        <v>56443509</v>
      </c>
      <c r="AL9">
        <v>1297994</v>
      </c>
      <c r="AM9">
        <v>1298636</v>
      </c>
      <c r="AN9">
        <v>1627919</v>
      </c>
      <c r="AO9">
        <v>2105618</v>
      </c>
    </row>
    <row r="10" spans="1:41" x14ac:dyDescent="0.6">
      <c r="B10">
        <v>245037</v>
      </c>
      <c r="C10">
        <v>24889</v>
      </c>
      <c r="D10">
        <v>28171</v>
      </c>
      <c r="E10">
        <v>28548</v>
      </c>
      <c r="F10">
        <v>39576</v>
      </c>
      <c r="G10" s="1">
        <v>2258503</v>
      </c>
      <c r="H10">
        <v>120135</v>
      </c>
      <c r="I10">
        <v>158635</v>
      </c>
      <c r="J10">
        <v>91601</v>
      </c>
      <c r="K10">
        <v>154321</v>
      </c>
      <c r="L10" s="1">
        <v>6258158</v>
      </c>
      <c r="M10">
        <v>252118</v>
      </c>
      <c r="N10">
        <v>283092</v>
      </c>
      <c r="O10">
        <v>198799</v>
      </c>
      <c r="P10">
        <v>296027</v>
      </c>
      <c r="Q10" s="1">
        <v>12236011</v>
      </c>
      <c r="R10">
        <v>424965</v>
      </c>
      <c r="S10">
        <v>708205</v>
      </c>
      <c r="T10">
        <v>522575</v>
      </c>
      <c r="U10">
        <v>525989</v>
      </c>
      <c r="V10" s="1">
        <v>20311420</v>
      </c>
      <c r="W10">
        <v>614828</v>
      </c>
      <c r="X10">
        <v>687120</v>
      </c>
      <c r="Y10">
        <v>749198</v>
      </c>
      <c r="Z10">
        <v>809714</v>
      </c>
      <c r="AA10" s="1">
        <v>30193571</v>
      </c>
      <c r="AB10">
        <v>823993</v>
      </c>
      <c r="AC10">
        <v>947942</v>
      </c>
      <c r="AD10">
        <v>664644</v>
      </c>
      <c r="AE10">
        <v>1079492</v>
      </c>
      <c r="AF10" s="1">
        <v>42064687</v>
      </c>
      <c r="AG10">
        <v>1051031</v>
      </c>
      <c r="AH10">
        <v>1914801</v>
      </c>
      <c r="AI10">
        <v>924017</v>
      </c>
      <c r="AJ10">
        <v>1263582</v>
      </c>
      <c r="AK10" s="1">
        <v>55669035</v>
      </c>
      <c r="AL10">
        <v>1293592</v>
      </c>
      <c r="AM10">
        <v>1669103</v>
      </c>
      <c r="AN10">
        <v>1407832</v>
      </c>
      <c r="AO10">
        <v>1507912</v>
      </c>
    </row>
    <row r="11" spans="1:41" x14ac:dyDescent="0.6">
      <c r="B11">
        <v>254886</v>
      </c>
      <c r="C11">
        <v>24635</v>
      </c>
      <c r="D11">
        <v>30436</v>
      </c>
      <c r="E11">
        <v>21814</v>
      </c>
      <c r="F11">
        <v>32588</v>
      </c>
      <c r="G11" s="1">
        <v>2247575</v>
      </c>
      <c r="H11">
        <v>121516</v>
      </c>
      <c r="I11">
        <v>156005</v>
      </c>
      <c r="J11">
        <v>111921</v>
      </c>
      <c r="K11">
        <v>204285</v>
      </c>
      <c r="L11" s="1">
        <v>6158151</v>
      </c>
      <c r="M11">
        <v>254227</v>
      </c>
      <c r="N11">
        <v>272330</v>
      </c>
      <c r="O11">
        <v>331062</v>
      </c>
      <c r="P11">
        <v>321824</v>
      </c>
      <c r="Q11" s="1">
        <v>12392529</v>
      </c>
      <c r="R11">
        <v>421951</v>
      </c>
      <c r="S11">
        <v>517591</v>
      </c>
      <c r="T11">
        <v>318587</v>
      </c>
      <c r="U11">
        <v>453614</v>
      </c>
      <c r="V11" s="1">
        <v>20264707</v>
      </c>
      <c r="W11">
        <v>605647</v>
      </c>
      <c r="X11">
        <v>655991</v>
      </c>
      <c r="Y11">
        <v>546067</v>
      </c>
      <c r="Z11">
        <v>831015</v>
      </c>
      <c r="AA11" s="1">
        <v>30104251</v>
      </c>
      <c r="AB11">
        <v>818979</v>
      </c>
      <c r="AC11">
        <v>1321506</v>
      </c>
      <c r="AD11">
        <v>794066</v>
      </c>
      <c r="AE11">
        <v>971298</v>
      </c>
      <c r="AF11" s="1">
        <v>42061791</v>
      </c>
      <c r="AG11">
        <v>1054869</v>
      </c>
      <c r="AH11">
        <v>2143909</v>
      </c>
      <c r="AI11">
        <v>928784</v>
      </c>
      <c r="AJ11">
        <v>1380894</v>
      </c>
      <c r="AK11" s="1">
        <v>56513545</v>
      </c>
      <c r="AL11">
        <v>1299614</v>
      </c>
      <c r="AM11">
        <v>1586787</v>
      </c>
      <c r="AN11">
        <v>2004107</v>
      </c>
      <c r="AO11">
        <v>1914690</v>
      </c>
    </row>
    <row r="12" spans="1:41" x14ac:dyDescent="0.6">
      <c r="B12">
        <v>249713</v>
      </c>
      <c r="C12">
        <v>24066</v>
      </c>
      <c r="D12">
        <v>30420</v>
      </c>
      <c r="E12">
        <v>32461</v>
      </c>
      <c r="F12">
        <v>31670</v>
      </c>
      <c r="G12" s="1">
        <v>2263847</v>
      </c>
      <c r="H12">
        <v>119392</v>
      </c>
      <c r="I12">
        <v>131387</v>
      </c>
      <c r="J12">
        <v>118523</v>
      </c>
      <c r="K12">
        <v>167876</v>
      </c>
      <c r="L12" s="1">
        <v>6233280</v>
      </c>
      <c r="M12">
        <v>255168</v>
      </c>
      <c r="N12">
        <v>348756</v>
      </c>
      <c r="O12">
        <v>221740</v>
      </c>
      <c r="P12">
        <v>393174</v>
      </c>
      <c r="Q12" s="1">
        <v>12158406</v>
      </c>
      <c r="R12">
        <v>420267</v>
      </c>
      <c r="S12">
        <v>541827</v>
      </c>
      <c r="T12">
        <v>284315</v>
      </c>
      <c r="U12">
        <v>704032</v>
      </c>
      <c r="V12" s="1">
        <v>20552406</v>
      </c>
      <c r="W12">
        <v>610022</v>
      </c>
      <c r="X12">
        <v>606171</v>
      </c>
      <c r="Y12">
        <v>513866</v>
      </c>
      <c r="Z12">
        <v>799785</v>
      </c>
      <c r="AA12" s="1">
        <v>30357560</v>
      </c>
      <c r="AB12">
        <v>821325</v>
      </c>
      <c r="AC12">
        <v>814051</v>
      </c>
      <c r="AD12">
        <v>802196</v>
      </c>
      <c r="AE12">
        <v>1143425</v>
      </c>
      <c r="AF12" s="1">
        <v>42285480</v>
      </c>
      <c r="AG12">
        <v>1054339</v>
      </c>
      <c r="AH12">
        <v>1188199</v>
      </c>
      <c r="AI12">
        <v>929424</v>
      </c>
      <c r="AJ12">
        <v>1024972</v>
      </c>
      <c r="AK12" s="1">
        <v>56753123</v>
      </c>
      <c r="AL12">
        <v>1295928</v>
      </c>
      <c r="AM12">
        <v>1744573</v>
      </c>
      <c r="AN12">
        <v>1522611</v>
      </c>
      <c r="AO12">
        <v>1618928</v>
      </c>
    </row>
    <row r="13" spans="1:41" x14ac:dyDescent="0.6">
      <c r="B13">
        <v>250787</v>
      </c>
      <c r="C13">
        <v>23900</v>
      </c>
      <c r="D13">
        <v>25129</v>
      </c>
      <c r="E13">
        <v>24902</v>
      </c>
      <c r="F13">
        <v>35129</v>
      </c>
      <c r="G13" s="1">
        <v>2254561</v>
      </c>
      <c r="H13">
        <v>122556</v>
      </c>
      <c r="I13">
        <v>161105</v>
      </c>
      <c r="J13">
        <v>206506</v>
      </c>
      <c r="K13">
        <v>172382</v>
      </c>
      <c r="L13" s="1">
        <v>6214042</v>
      </c>
      <c r="M13">
        <v>255028</v>
      </c>
      <c r="N13">
        <v>266921</v>
      </c>
      <c r="O13">
        <v>204097</v>
      </c>
      <c r="P13">
        <v>429665</v>
      </c>
      <c r="Q13" s="1">
        <v>12370392</v>
      </c>
      <c r="R13">
        <v>420328</v>
      </c>
      <c r="S13">
        <v>597087</v>
      </c>
      <c r="T13">
        <v>295934</v>
      </c>
      <c r="U13">
        <v>421278</v>
      </c>
      <c r="V13" s="1">
        <v>20260285</v>
      </c>
      <c r="W13">
        <v>608081</v>
      </c>
      <c r="X13">
        <v>890358</v>
      </c>
      <c r="Y13">
        <v>570067</v>
      </c>
      <c r="Z13">
        <v>633159</v>
      </c>
      <c r="AA13" s="1">
        <v>30306046</v>
      </c>
      <c r="AB13">
        <v>816465</v>
      </c>
      <c r="AC13">
        <v>1139905</v>
      </c>
      <c r="AD13">
        <v>778842</v>
      </c>
      <c r="AE13">
        <v>1082292</v>
      </c>
      <c r="AF13" s="1">
        <v>42287607</v>
      </c>
      <c r="AG13">
        <v>1052032</v>
      </c>
      <c r="AH13">
        <v>1120805</v>
      </c>
      <c r="AI13">
        <v>1151656</v>
      </c>
      <c r="AJ13">
        <v>1706954</v>
      </c>
      <c r="AK13" s="1">
        <v>56415158</v>
      </c>
      <c r="AL13">
        <v>1302043</v>
      </c>
      <c r="AM13">
        <v>2484656</v>
      </c>
      <c r="AN13">
        <v>1377471</v>
      </c>
      <c r="AO13">
        <v>1104137</v>
      </c>
    </row>
    <row r="14" spans="1:41" x14ac:dyDescent="0.6">
      <c r="B14">
        <v>247151</v>
      </c>
      <c r="C14">
        <v>24179</v>
      </c>
      <c r="D14">
        <v>27277</v>
      </c>
      <c r="E14">
        <v>24744</v>
      </c>
      <c r="F14">
        <v>33527</v>
      </c>
      <c r="G14" s="1">
        <v>2256330</v>
      </c>
      <c r="H14">
        <v>119491</v>
      </c>
      <c r="I14">
        <v>169094</v>
      </c>
      <c r="J14">
        <v>111399</v>
      </c>
      <c r="K14">
        <v>159812</v>
      </c>
      <c r="L14" s="1">
        <v>6268099</v>
      </c>
      <c r="M14">
        <v>254962</v>
      </c>
      <c r="N14">
        <v>362378</v>
      </c>
      <c r="O14">
        <v>232490</v>
      </c>
      <c r="P14">
        <v>295724</v>
      </c>
      <c r="Q14" s="1">
        <v>12239871</v>
      </c>
      <c r="R14">
        <v>421474</v>
      </c>
      <c r="S14">
        <v>447269</v>
      </c>
      <c r="T14">
        <v>346111</v>
      </c>
      <c r="U14">
        <v>785743</v>
      </c>
      <c r="V14" s="1">
        <v>20033876</v>
      </c>
      <c r="W14">
        <v>611174</v>
      </c>
      <c r="X14">
        <v>1077825</v>
      </c>
      <c r="Y14">
        <v>378682</v>
      </c>
      <c r="Z14">
        <v>644204</v>
      </c>
      <c r="AA14" s="1">
        <v>30329911</v>
      </c>
      <c r="AB14">
        <v>817444</v>
      </c>
      <c r="AC14">
        <v>966445</v>
      </c>
      <c r="AD14">
        <v>585922</v>
      </c>
      <c r="AE14">
        <v>1167065</v>
      </c>
      <c r="AF14" s="1">
        <v>42301555</v>
      </c>
      <c r="AG14">
        <v>1047233</v>
      </c>
      <c r="AH14">
        <v>1335622</v>
      </c>
      <c r="AI14">
        <v>1061646</v>
      </c>
      <c r="AJ14">
        <v>996720</v>
      </c>
      <c r="AK14" s="1">
        <v>56139692</v>
      </c>
      <c r="AL14">
        <v>1306813</v>
      </c>
      <c r="AM14">
        <v>1932413</v>
      </c>
      <c r="AN14">
        <v>1223283</v>
      </c>
      <c r="AO14">
        <v>1836883</v>
      </c>
    </row>
    <row r="15" spans="1:41" x14ac:dyDescent="0.6">
      <c r="B15">
        <v>240619</v>
      </c>
      <c r="C15">
        <v>24333</v>
      </c>
      <c r="D15">
        <v>27190</v>
      </c>
      <c r="E15">
        <v>18873</v>
      </c>
      <c r="F15">
        <v>33690</v>
      </c>
      <c r="G15" s="1">
        <v>2256123</v>
      </c>
      <c r="H15">
        <v>119691</v>
      </c>
      <c r="I15">
        <v>143868</v>
      </c>
      <c r="J15">
        <v>99313</v>
      </c>
      <c r="K15">
        <v>165519</v>
      </c>
      <c r="L15" s="1">
        <v>6334783</v>
      </c>
      <c r="M15">
        <v>254563</v>
      </c>
      <c r="N15">
        <v>266489</v>
      </c>
      <c r="O15">
        <v>237465</v>
      </c>
      <c r="P15">
        <v>388262</v>
      </c>
      <c r="Q15" s="1">
        <v>12152536</v>
      </c>
      <c r="R15">
        <v>423168</v>
      </c>
      <c r="S15">
        <v>626319</v>
      </c>
      <c r="T15">
        <v>311767</v>
      </c>
      <c r="U15">
        <v>525911</v>
      </c>
      <c r="V15" s="1">
        <v>20409611</v>
      </c>
      <c r="W15">
        <v>608190</v>
      </c>
      <c r="X15">
        <v>607319</v>
      </c>
      <c r="Y15">
        <v>700466</v>
      </c>
      <c r="Z15">
        <v>851071</v>
      </c>
      <c r="AA15" s="1">
        <v>30174566</v>
      </c>
      <c r="AB15">
        <v>825155</v>
      </c>
      <c r="AC15">
        <v>1035822</v>
      </c>
      <c r="AD15">
        <v>543722</v>
      </c>
      <c r="AE15">
        <v>1298448</v>
      </c>
      <c r="AF15" s="1">
        <v>41686627</v>
      </c>
      <c r="AG15">
        <v>1051035</v>
      </c>
      <c r="AH15">
        <v>1038622</v>
      </c>
      <c r="AI15">
        <v>848308</v>
      </c>
      <c r="AJ15">
        <v>1422257</v>
      </c>
      <c r="AK15" s="1">
        <v>56466461</v>
      </c>
      <c r="AL15">
        <v>1311429</v>
      </c>
      <c r="AM15">
        <v>1597622</v>
      </c>
      <c r="AN15">
        <v>856220</v>
      </c>
      <c r="AO15">
        <v>1347721</v>
      </c>
    </row>
    <row r="16" spans="1:41" x14ac:dyDescent="0.6">
      <c r="B16">
        <v>255620</v>
      </c>
      <c r="C16">
        <v>23468</v>
      </c>
      <c r="D16">
        <v>35204</v>
      </c>
      <c r="E16">
        <v>22074</v>
      </c>
      <c r="F16">
        <v>30353</v>
      </c>
      <c r="G16" s="1">
        <v>2280975</v>
      </c>
      <c r="H16">
        <v>121203</v>
      </c>
      <c r="I16">
        <v>138812</v>
      </c>
      <c r="J16">
        <v>109077</v>
      </c>
      <c r="K16">
        <v>174788</v>
      </c>
      <c r="L16" s="1">
        <v>6288979</v>
      </c>
      <c r="M16">
        <v>254832</v>
      </c>
      <c r="N16">
        <v>295796</v>
      </c>
      <c r="O16">
        <v>289680</v>
      </c>
      <c r="P16">
        <v>285734</v>
      </c>
      <c r="Q16" s="1">
        <v>12243508</v>
      </c>
      <c r="R16">
        <v>420423</v>
      </c>
      <c r="S16">
        <v>461687</v>
      </c>
      <c r="T16">
        <v>668858</v>
      </c>
      <c r="U16">
        <v>611153</v>
      </c>
      <c r="V16" s="1">
        <v>20260484</v>
      </c>
      <c r="W16">
        <v>610537</v>
      </c>
      <c r="X16">
        <v>579692</v>
      </c>
      <c r="Y16">
        <v>689946</v>
      </c>
      <c r="Z16">
        <v>662919</v>
      </c>
      <c r="AA16" s="1">
        <v>30201137</v>
      </c>
      <c r="AB16">
        <v>820465</v>
      </c>
      <c r="AC16">
        <v>1148120</v>
      </c>
      <c r="AD16">
        <v>828573</v>
      </c>
      <c r="AE16">
        <v>1060887</v>
      </c>
      <c r="AF16" s="1">
        <v>42829841</v>
      </c>
      <c r="AG16">
        <v>1062258</v>
      </c>
      <c r="AH16">
        <v>2030154</v>
      </c>
      <c r="AI16">
        <v>1339875</v>
      </c>
      <c r="AJ16">
        <v>1118462</v>
      </c>
      <c r="AK16" s="1">
        <v>56207931</v>
      </c>
      <c r="AL16">
        <v>1298705</v>
      </c>
      <c r="AM16">
        <v>1239569</v>
      </c>
      <c r="AN16">
        <v>976126</v>
      </c>
      <c r="AO16">
        <v>1415749</v>
      </c>
    </row>
    <row r="17" spans="2:41" x14ac:dyDescent="0.6">
      <c r="B17">
        <v>252079</v>
      </c>
      <c r="C17">
        <v>24105</v>
      </c>
      <c r="D17">
        <v>27525</v>
      </c>
      <c r="E17">
        <v>30294</v>
      </c>
      <c r="F17">
        <v>35779</v>
      </c>
      <c r="G17" s="1">
        <v>2275593</v>
      </c>
      <c r="H17">
        <v>121112</v>
      </c>
      <c r="I17">
        <v>187002</v>
      </c>
      <c r="J17">
        <v>116679</v>
      </c>
      <c r="K17">
        <v>201520</v>
      </c>
      <c r="L17" s="1">
        <v>6154216</v>
      </c>
      <c r="M17">
        <v>256541</v>
      </c>
      <c r="N17">
        <v>242336</v>
      </c>
      <c r="O17">
        <v>369883</v>
      </c>
      <c r="P17">
        <v>350988</v>
      </c>
      <c r="Q17" s="1">
        <v>12368853</v>
      </c>
      <c r="R17">
        <v>420575</v>
      </c>
      <c r="S17">
        <v>577888</v>
      </c>
      <c r="T17">
        <v>328142</v>
      </c>
      <c r="U17">
        <v>603010</v>
      </c>
      <c r="V17" s="1">
        <v>20140326</v>
      </c>
      <c r="W17">
        <v>608542</v>
      </c>
      <c r="X17">
        <v>779928</v>
      </c>
      <c r="Y17">
        <v>719929</v>
      </c>
      <c r="Z17">
        <v>857545</v>
      </c>
      <c r="AA17" s="1">
        <v>30396828</v>
      </c>
      <c r="AB17">
        <v>824047</v>
      </c>
      <c r="AC17">
        <v>1166995</v>
      </c>
      <c r="AD17">
        <v>484014</v>
      </c>
      <c r="AE17">
        <v>1288762</v>
      </c>
      <c r="AF17" s="1">
        <v>41971221</v>
      </c>
      <c r="AG17">
        <v>1049907</v>
      </c>
      <c r="AH17">
        <v>1508137</v>
      </c>
      <c r="AI17">
        <v>725291</v>
      </c>
      <c r="AJ17">
        <v>949954</v>
      </c>
      <c r="AK17" s="1">
        <v>56197366</v>
      </c>
      <c r="AL17">
        <v>1299466</v>
      </c>
      <c r="AM17">
        <v>1809219</v>
      </c>
      <c r="AN17">
        <v>1209777</v>
      </c>
      <c r="AO17">
        <v>1613981</v>
      </c>
    </row>
    <row r="18" spans="2:41" x14ac:dyDescent="0.6">
      <c r="B18">
        <v>262279</v>
      </c>
      <c r="C18">
        <v>24036</v>
      </c>
      <c r="D18">
        <v>33548</v>
      </c>
      <c r="E18">
        <v>25593</v>
      </c>
      <c r="F18">
        <v>41198</v>
      </c>
      <c r="G18" s="1">
        <v>2278471</v>
      </c>
      <c r="H18">
        <v>120676</v>
      </c>
      <c r="I18">
        <v>142808</v>
      </c>
      <c r="J18">
        <v>157389</v>
      </c>
      <c r="K18">
        <v>162879</v>
      </c>
      <c r="L18" s="1">
        <v>6322996</v>
      </c>
      <c r="M18">
        <v>254608</v>
      </c>
      <c r="N18">
        <v>308516</v>
      </c>
      <c r="O18">
        <v>178097</v>
      </c>
      <c r="P18">
        <v>315513</v>
      </c>
      <c r="Q18" s="1">
        <v>12157494</v>
      </c>
      <c r="R18">
        <v>421427</v>
      </c>
      <c r="S18">
        <v>455835</v>
      </c>
      <c r="T18">
        <v>303613</v>
      </c>
      <c r="U18">
        <v>494021</v>
      </c>
      <c r="V18" s="1">
        <v>20180851</v>
      </c>
      <c r="W18">
        <v>611882</v>
      </c>
      <c r="X18">
        <v>714987</v>
      </c>
      <c r="Y18">
        <v>637446</v>
      </c>
      <c r="Z18">
        <v>737457</v>
      </c>
      <c r="AA18" s="1">
        <v>30412345</v>
      </c>
      <c r="AB18">
        <v>819157</v>
      </c>
      <c r="AC18">
        <v>878638</v>
      </c>
      <c r="AD18">
        <v>812439</v>
      </c>
      <c r="AE18">
        <v>905133</v>
      </c>
      <c r="AF18" s="1">
        <v>42537344</v>
      </c>
      <c r="AG18">
        <v>1057077</v>
      </c>
      <c r="AH18">
        <v>945486</v>
      </c>
      <c r="AI18">
        <v>894034</v>
      </c>
      <c r="AJ18">
        <v>1202262</v>
      </c>
      <c r="AK18" s="1">
        <v>56373715</v>
      </c>
      <c r="AL18">
        <v>1306024</v>
      </c>
      <c r="AM18">
        <v>1704962</v>
      </c>
      <c r="AN18">
        <v>1124960</v>
      </c>
      <c r="AO18">
        <v>1289188</v>
      </c>
    </row>
    <row r="19" spans="2:41" x14ac:dyDescent="0.6">
      <c r="B19">
        <v>247839</v>
      </c>
      <c r="C19">
        <v>24562</v>
      </c>
      <c r="D19">
        <v>27508</v>
      </c>
      <c r="E19">
        <v>33668</v>
      </c>
      <c r="F19">
        <v>33055</v>
      </c>
      <c r="G19" s="1">
        <v>2258479</v>
      </c>
      <c r="H19">
        <v>120413</v>
      </c>
      <c r="I19">
        <v>189026</v>
      </c>
      <c r="J19">
        <v>105381</v>
      </c>
      <c r="K19">
        <v>203516</v>
      </c>
      <c r="L19" s="1">
        <v>6209524</v>
      </c>
      <c r="M19">
        <v>258669</v>
      </c>
      <c r="N19">
        <v>312358</v>
      </c>
      <c r="O19">
        <v>194448</v>
      </c>
      <c r="P19">
        <v>333041</v>
      </c>
      <c r="Q19" s="1">
        <v>12196387</v>
      </c>
      <c r="R19">
        <v>421353</v>
      </c>
      <c r="S19">
        <v>361803</v>
      </c>
      <c r="T19">
        <v>574129</v>
      </c>
      <c r="U19">
        <v>702222</v>
      </c>
      <c r="V19" s="1">
        <v>20362288</v>
      </c>
      <c r="W19">
        <v>613960</v>
      </c>
      <c r="X19">
        <v>637856</v>
      </c>
      <c r="Y19">
        <v>556698</v>
      </c>
      <c r="Z19">
        <v>779678</v>
      </c>
      <c r="AA19" s="1">
        <v>30219738</v>
      </c>
      <c r="AB19">
        <v>821970</v>
      </c>
      <c r="AC19">
        <v>888884</v>
      </c>
      <c r="AD19">
        <v>547015</v>
      </c>
      <c r="AE19">
        <v>1060428</v>
      </c>
      <c r="AF19" s="1">
        <v>41741013</v>
      </c>
      <c r="AG19">
        <v>1050311</v>
      </c>
      <c r="AH19">
        <v>1242061</v>
      </c>
      <c r="AI19">
        <v>837209</v>
      </c>
      <c r="AJ19">
        <v>830043</v>
      </c>
      <c r="AK19" s="1">
        <v>56427761</v>
      </c>
      <c r="AL19">
        <v>1295635</v>
      </c>
      <c r="AM19">
        <v>1139680</v>
      </c>
      <c r="AN19">
        <v>1521965</v>
      </c>
      <c r="AO19">
        <v>1328158</v>
      </c>
    </row>
    <row r="20" spans="2:41" x14ac:dyDescent="0.6">
      <c r="B20">
        <v>249750</v>
      </c>
      <c r="C20">
        <v>24521</v>
      </c>
      <c r="D20">
        <v>42580</v>
      </c>
      <c r="E20">
        <v>34707</v>
      </c>
      <c r="F20">
        <v>28337</v>
      </c>
      <c r="G20" s="1">
        <v>2267692</v>
      </c>
      <c r="H20">
        <v>121525</v>
      </c>
      <c r="I20">
        <v>166765</v>
      </c>
      <c r="J20">
        <v>139689</v>
      </c>
      <c r="K20">
        <v>193741</v>
      </c>
      <c r="L20" s="1">
        <v>6248824</v>
      </c>
      <c r="M20">
        <v>254430</v>
      </c>
      <c r="N20">
        <v>332634</v>
      </c>
      <c r="O20">
        <v>254677</v>
      </c>
      <c r="P20">
        <v>412858</v>
      </c>
      <c r="Q20" s="1">
        <v>12234001</v>
      </c>
      <c r="R20">
        <v>418544</v>
      </c>
      <c r="S20">
        <v>487632</v>
      </c>
      <c r="T20">
        <v>372818</v>
      </c>
      <c r="U20">
        <v>501363</v>
      </c>
      <c r="V20" s="1">
        <v>20423526</v>
      </c>
      <c r="W20">
        <v>609812</v>
      </c>
      <c r="X20">
        <v>821345</v>
      </c>
      <c r="Y20">
        <v>819327</v>
      </c>
      <c r="Z20">
        <v>921878</v>
      </c>
      <c r="AA20" s="1">
        <v>30607932</v>
      </c>
      <c r="AB20">
        <v>817642</v>
      </c>
      <c r="AC20">
        <v>833893</v>
      </c>
      <c r="AD20">
        <v>1174426</v>
      </c>
      <c r="AE20">
        <v>776770</v>
      </c>
      <c r="AF20" s="1">
        <v>42281299</v>
      </c>
      <c r="AG20">
        <v>1056776</v>
      </c>
      <c r="AH20">
        <v>1233958</v>
      </c>
      <c r="AI20">
        <v>1059630</v>
      </c>
      <c r="AJ20">
        <v>1133782</v>
      </c>
      <c r="AK20" s="1">
        <v>56414993</v>
      </c>
      <c r="AL20">
        <v>1303536</v>
      </c>
      <c r="AM20">
        <v>2009201</v>
      </c>
      <c r="AN20">
        <v>1129921</v>
      </c>
      <c r="AO20">
        <v>1133444</v>
      </c>
    </row>
    <row r="21" spans="2:41" x14ac:dyDescent="0.6">
      <c r="B21">
        <v>256989</v>
      </c>
      <c r="C21">
        <v>24177</v>
      </c>
      <c r="D21">
        <v>41451</v>
      </c>
      <c r="E21">
        <v>37174</v>
      </c>
      <c r="F21">
        <v>33617</v>
      </c>
      <c r="G21" s="1">
        <v>2253019</v>
      </c>
      <c r="H21">
        <v>121204</v>
      </c>
      <c r="I21">
        <v>192337</v>
      </c>
      <c r="J21">
        <v>118308</v>
      </c>
      <c r="K21">
        <v>208815</v>
      </c>
      <c r="L21" s="1">
        <v>6255675</v>
      </c>
      <c r="M21">
        <v>256289</v>
      </c>
      <c r="N21">
        <v>334372</v>
      </c>
      <c r="O21">
        <v>264257</v>
      </c>
      <c r="P21">
        <v>256526</v>
      </c>
      <c r="Q21" s="1">
        <v>12305828</v>
      </c>
      <c r="R21">
        <v>422435</v>
      </c>
      <c r="S21">
        <v>511522</v>
      </c>
      <c r="T21">
        <v>392416</v>
      </c>
      <c r="U21">
        <v>686230</v>
      </c>
      <c r="V21" s="1">
        <v>20072687</v>
      </c>
      <c r="W21">
        <v>609891</v>
      </c>
      <c r="X21">
        <v>793259</v>
      </c>
      <c r="Y21">
        <v>859204</v>
      </c>
      <c r="Z21">
        <v>863003</v>
      </c>
      <c r="AA21" s="1">
        <v>30020388</v>
      </c>
      <c r="AB21">
        <v>819699</v>
      </c>
      <c r="AC21">
        <v>878976</v>
      </c>
      <c r="AD21">
        <v>748116</v>
      </c>
      <c r="AE21">
        <v>1055109</v>
      </c>
      <c r="AF21" s="1">
        <v>42116377</v>
      </c>
      <c r="AG21">
        <v>1049479</v>
      </c>
      <c r="AH21">
        <v>2150533</v>
      </c>
      <c r="AI21">
        <v>785296</v>
      </c>
      <c r="AJ21">
        <v>1505419</v>
      </c>
      <c r="AK21" s="1">
        <v>55718306</v>
      </c>
      <c r="AL21">
        <v>1298028</v>
      </c>
      <c r="AM21">
        <v>1908620</v>
      </c>
      <c r="AN21">
        <v>906381</v>
      </c>
      <c r="AO21">
        <v>2239396</v>
      </c>
    </row>
    <row r="22" spans="2:41" x14ac:dyDescent="0.6">
      <c r="B22">
        <v>256725</v>
      </c>
      <c r="C22">
        <v>24140</v>
      </c>
      <c r="D22">
        <v>25983</v>
      </c>
      <c r="E22">
        <v>20111</v>
      </c>
      <c r="F22">
        <v>37626</v>
      </c>
      <c r="G22" s="1">
        <v>2261493</v>
      </c>
      <c r="H22">
        <v>120516</v>
      </c>
      <c r="I22">
        <v>127110</v>
      </c>
      <c r="J22">
        <v>148326</v>
      </c>
      <c r="K22">
        <v>192607</v>
      </c>
      <c r="L22" s="1">
        <v>6229514</v>
      </c>
      <c r="M22">
        <v>254330</v>
      </c>
      <c r="N22">
        <v>361895</v>
      </c>
      <c r="O22">
        <v>239567</v>
      </c>
      <c r="P22">
        <v>244648</v>
      </c>
      <c r="Q22" s="1">
        <v>12402621</v>
      </c>
      <c r="R22">
        <v>424925</v>
      </c>
      <c r="S22">
        <v>543297</v>
      </c>
      <c r="T22">
        <v>392367</v>
      </c>
      <c r="U22">
        <v>740091</v>
      </c>
      <c r="V22" s="1">
        <v>20312971</v>
      </c>
      <c r="W22">
        <v>608799</v>
      </c>
      <c r="X22">
        <v>686556</v>
      </c>
      <c r="Y22">
        <v>573303</v>
      </c>
      <c r="Z22">
        <v>1148034</v>
      </c>
      <c r="AA22" s="1">
        <v>30238942</v>
      </c>
      <c r="AB22">
        <v>818731</v>
      </c>
      <c r="AC22">
        <v>954860</v>
      </c>
      <c r="AD22">
        <v>765886</v>
      </c>
      <c r="AE22">
        <v>721740</v>
      </c>
      <c r="AF22" s="1">
        <v>42727433</v>
      </c>
      <c r="AG22">
        <v>1054278</v>
      </c>
      <c r="AH22">
        <v>1137975</v>
      </c>
      <c r="AI22">
        <v>1296752</v>
      </c>
      <c r="AJ22">
        <v>1167132</v>
      </c>
      <c r="AK22" s="1">
        <v>56281961</v>
      </c>
      <c r="AL22">
        <v>1295222</v>
      </c>
      <c r="AM22">
        <v>1632102</v>
      </c>
      <c r="AN22">
        <v>1042664</v>
      </c>
      <c r="AO22">
        <v>1431482</v>
      </c>
    </row>
    <row r="23" spans="2:41" x14ac:dyDescent="0.6">
      <c r="B23">
        <v>251304</v>
      </c>
      <c r="C23">
        <v>24178</v>
      </c>
      <c r="D23">
        <v>39263</v>
      </c>
      <c r="E23">
        <v>22622</v>
      </c>
      <c r="F23">
        <v>39272</v>
      </c>
      <c r="G23" s="1">
        <v>2245934</v>
      </c>
      <c r="H23">
        <v>120173</v>
      </c>
      <c r="I23">
        <v>179805</v>
      </c>
      <c r="J23">
        <v>102327</v>
      </c>
      <c r="K23">
        <v>146397</v>
      </c>
      <c r="L23" s="1">
        <v>6340948</v>
      </c>
      <c r="M23">
        <v>256759</v>
      </c>
      <c r="N23">
        <v>311585</v>
      </c>
      <c r="O23">
        <v>285186</v>
      </c>
      <c r="P23">
        <v>391329</v>
      </c>
      <c r="Q23" s="1">
        <v>12391841</v>
      </c>
      <c r="R23">
        <v>421583</v>
      </c>
      <c r="S23">
        <v>594616</v>
      </c>
      <c r="T23">
        <v>561461</v>
      </c>
      <c r="U23">
        <v>465915</v>
      </c>
      <c r="V23" s="1">
        <v>20024403</v>
      </c>
      <c r="W23">
        <v>611551</v>
      </c>
      <c r="X23">
        <v>826362</v>
      </c>
      <c r="Y23">
        <v>498214</v>
      </c>
      <c r="Z23">
        <v>889791</v>
      </c>
      <c r="AA23" s="1">
        <v>30265361</v>
      </c>
      <c r="AB23">
        <v>820117</v>
      </c>
      <c r="AC23">
        <v>923203</v>
      </c>
      <c r="AD23">
        <v>488557</v>
      </c>
      <c r="AE23">
        <v>935463</v>
      </c>
      <c r="AF23" s="1">
        <v>42192532</v>
      </c>
      <c r="AG23">
        <v>1052809</v>
      </c>
      <c r="AH23">
        <v>1511501</v>
      </c>
      <c r="AI23">
        <v>981596</v>
      </c>
      <c r="AJ23">
        <v>1363591</v>
      </c>
      <c r="AK23" s="1">
        <v>56192817</v>
      </c>
      <c r="AL23">
        <v>1304278</v>
      </c>
      <c r="AM23">
        <v>2769536</v>
      </c>
      <c r="AN23">
        <v>1096970</v>
      </c>
      <c r="AO23">
        <v>1700119</v>
      </c>
    </row>
    <row r="24" spans="2:41" x14ac:dyDescent="0.6">
      <c r="B24">
        <v>258474</v>
      </c>
      <c r="C24">
        <v>24337</v>
      </c>
      <c r="D24">
        <v>30020</v>
      </c>
      <c r="E24">
        <v>21933</v>
      </c>
      <c r="F24">
        <v>35060</v>
      </c>
      <c r="G24" s="1">
        <v>2222687</v>
      </c>
      <c r="H24">
        <v>120030</v>
      </c>
      <c r="I24">
        <v>126542</v>
      </c>
      <c r="J24">
        <v>159952</v>
      </c>
      <c r="K24">
        <v>129976</v>
      </c>
      <c r="L24" s="1">
        <v>6281387</v>
      </c>
      <c r="M24">
        <v>251820</v>
      </c>
      <c r="N24">
        <v>403204</v>
      </c>
      <c r="O24">
        <v>239443</v>
      </c>
      <c r="P24">
        <v>362753</v>
      </c>
      <c r="Q24" s="1">
        <v>12305797</v>
      </c>
      <c r="R24">
        <v>419524</v>
      </c>
      <c r="S24">
        <v>469956</v>
      </c>
      <c r="T24">
        <v>505981</v>
      </c>
      <c r="U24">
        <v>420284</v>
      </c>
      <c r="V24" s="1">
        <v>20289727</v>
      </c>
      <c r="W24">
        <v>611271</v>
      </c>
      <c r="X24">
        <v>656538</v>
      </c>
      <c r="Y24">
        <v>459295</v>
      </c>
      <c r="Z24">
        <v>708445</v>
      </c>
      <c r="AA24" s="1">
        <v>30133914</v>
      </c>
      <c r="AB24">
        <v>824081</v>
      </c>
      <c r="AC24">
        <v>813315</v>
      </c>
      <c r="AD24">
        <v>563716</v>
      </c>
      <c r="AE24">
        <v>1305226</v>
      </c>
      <c r="AF24" s="1">
        <v>42268083</v>
      </c>
      <c r="AG24">
        <v>1053686</v>
      </c>
      <c r="AH24">
        <v>1760585</v>
      </c>
      <c r="AI24">
        <v>987811</v>
      </c>
      <c r="AJ24">
        <v>1714957</v>
      </c>
      <c r="AK24" s="1">
        <v>56894144</v>
      </c>
      <c r="AL24">
        <v>1293939</v>
      </c>
      <c r="AM24">
        <v>1306463</v>
      </c>
      <c r="AN24">
        <v>1116041</v>
      </c>
      <c r="AO24">
        <v>2228222</v>
      </c>
    </row>
    <row r="25" spans="2:41" x14ac:dyDescent="0.6">
      <c r="B25">
        <v>253021</v>
      </c>
      <c r="C25">
        <v>24198</v>
      </c>
      <c r="D25">
        <v>26746</v>
      </c>
      <c r="E25">
        <v>27409</v>
      </c>
      <c r="F25">
        <v>34985</v>
      </c>
      <c r="G25" s="1">
        <v>2217518</v>
      </c>
      <c r="H25">
        <v>121177</v>
      </c>
      <c r="I25">
        <v>131285</v>
      </c>
      <c r="J25">
        <v>105011</v>
      </c>
      <c r="K25">
        <v>170988</v>
      </c>
      <c r="L25" s="1">
        <v>6122487</v>
      </c>
      <c r="M25">
        <v>256500</v>
      </c>
      <c r="N25">
        <v>283357</v>
      </c>
      <c r="O25">
        <v>334009</v>
      </c>
      <c r="P25">
        <v>247318</v>
      </c>
      <c r="Q25" s="1">
        <v>12339959</v>
      </c>
      <c r="R25">
        <v>419464</v>
      </c>
      <c r="S25">
        <v>470905</v>
      </c>
      <c r="T25">
        <v>439499</v>
      </c>
      <c r="U25">
        <v>538185</v>
      </c>
      <c r="V25" s="1">
        <v>20490235</v>
      </c>
      <c r="W25">
        <v>609351</v>
      </c>
      <c r="X25">
        <v>737653</v>
      </c>
      <c r="Y25">
        <v>553767</v>
      </c>
      <c r="Z25">
        <v>627824</v>
      </c>
      <c r="AA25" s="1">
        <v>30319500</v>
      </c>
      <c r="AB25">
        <v>825822</v>
      </c>
      <c r="AC25">
        <v>938865</v>
      </c>
      <c r="AD25">
        <v>976291</v>
      </c>
      <c r="AE25">
        <v>1270005</v>
      </c>
      <c r="AF25" s="1">
        <v>42477828</v>
      </c>
      <c r="AG25">
        <v>1053086</v>
      </c>
      <c r="AH25">
        <v>1124378</v>
      </c>
      <c r="AI25">
        <v>1412009</v>
      </c>
      <c r="AJ25">
        <v>887593</v>
      </c>
      <c r="AK25" s="1">
        <v>56097007</v>
      </c>
      <c r="AL25">
        <v>1310268</v>
      </c>
      <c r="AM25">
        <v>1342813</v>
      </c>
      <c r="AN25">
        <v>776052</v>
      </c>
      <c r="AO25">
        <v>1768383</v>
      </c>
    </row>
    <row r="26" spans="2:41" x14ac:dyDescent="0.6">
      <c r="B26">
        <v>252993</v>
      </c>
      <c r="C26">
        <v>24032</v>
      </c>
      <c r="D26">
        <v>23968</v>
      </c>
      <c r="E26">
        <v>25913</v>
      </c>
      <c r="F26">
        <v>44393</v>
      </c>
      <c r="G26" s="1">
        <v>2253265</v>
      </c>
      <c r="H26">
        <v>120723</v>
      </c>
      <c r="I26">
        <v>124127</v>
      </c>
      <c r="J26">
        <v>126697</v>
      </c>
      <c r="K26">
        <v>173822</v>
      </c>
      <c r="L26" s="1">
        <v>6223254</v>
      </c>
      <c r="M26">
        <v>256162</v>
      </c>
      <c r="N26">
        <v>429990</v>
      </c>
      <c r="O26">
        <v>262418</v>
      </c>
      <c r="P26">
        <v>315355</v>
      </c>
      <c r="Q26" s="1">
        <v>12440089</v>
      </c>
      <c r="R26">
        <v>419272</v>
      </c>
      <c r="S26">
        <v>501369</v>
      </c>
      <c r="T26">
        <v>432847</v>
      </c>
      <c r="U26">
        <v>546132</v>
      </c>
      <c r="V26" s="1">
        <v>20365451</v>
      </c>
      <c r="W26">
        <v>609904</v>
      </c>
      <c r="X26">
        <v>884702</v>
      </c>
      <c r="Y26">
        <v>513409</v>
      </c>
      <c r="Z26">
        <v>851298</v>
      </c>
      <c r="AA26" s="1">
        <v>30111019</v>
      </c>
      <c r="AB26">
        <v>814920</v>
      </c>
      <c r="AC26">
        <v>1045002</v>
      </c>
      <c r="AD26">
        <v>996983</v>
      </c>
      <c r="AE26">
        <v>914360</v>
      </c>
      <c r="AF26" s="1">
        <v>42092106</v>
      </c>
      <c r="AG26">
        <v>1049568</v>
      </c>
      <c r="AH26">
        <v>1160419</v>
      </c>
      <c r="AI26">
        <v>1776840</v>
      </c>
      <c r="AJ26">
        <v>1307205</v>
      </c>
      <c r="AK26" s="1">
        <v>55822863</v>
      </c>
      <c r="AL26">
        <v>1294631</v>
      </c>
      <c r="AM26">
        <v>1478285</v>
      </c>
      <c r="AN26">
        <v>1953277</v>
      </c>
      <c r="AO26">
        <v>1671744</v>
      </c>
    </row>
    <row r="27" spans="2:41" x14ac:dyDescent="0.6">
      <c r="B27">
        <v>248254</v>
      </c>
      <c r="C27">
        <v>24204</v>
      </c>
      <c r="D27">
        <v>24971</v>
      </c>
      <c r="E27">
        <v>20851</v>
      </c>
      <c r="F27">
        <v>36107</v>
      </c>
      <c r="G27" s="1">
        <v>2218552</v>
      </c>
      <c r="H27">
        <v>121311</v>
      </c>
      <c r="I27">
        <v>171365</v>
      </c>
      <c r="J27">
        <v>180828</v>
      </c>
      <c r="K27">
        <v>151286</v>
      </c>
      <c r="L27" s="1">
        <v>6326374</v>
      </c>
      <c r="M27">
        <v>257350</v>
      </c>
      <c r="N27">
        <v>286421</v>
      </c>
      <c r="O27">
        <v>438367</v>
      </c>
      <c r="P27">
        <v>409675</v>
      </c>
      <c r="Q27" s="1">
        <v>12369532</v>
      </c>
      <c r="R27">
        <v>414748</v>
      </c>
      <c r="S27">
        <v>548242</v>
      </c>
      <c r="T27">
        <v>385334</v>
      </c>
      <c r="U27">
        <v>779262</v>
      </c>
      <c r="V27" s="1">
        <v>20147085</v>
      </c>
      <c r="W27">
        <v>601339</v>
      </c>
      <c r="X27">
        <v>617368</v>
      </c>
      <c r="Y27">
        <v>561195</v>
      </c>
      <c r="Z27">
        <v>921027</v>
      </c>
      <c r="AA27" s="1">
        <v>30560326</v>
      </c>
      <c r="AB27">
        <v>816538</v>
      </c>
      <c r="AC27">
        <v>837322</v>
      </c>
      <c r="AD27">
        <v>693864</v>
      </c>
      <c r="AE27">
        <v>1063558</v>
      </c>
      <c r="AF27" s="1">
        <v>41746310</v>
      </c>
      <c r="AG27">
        <v>1055253</v>
      </c>
      <c r="AH27">
        <v>1797465</v>
      </c>
      <c r="AI27">
        <v>1171106</v>
      </c>
      <c r="AJ27">
        <v>1037959</v>
      </c>
      <c r="AK27" s="1">
        <v>56913251</v>
      </c>
      <c r="AL27">
        <v>1301509</v>
      </c>
      <c r="AM27">
        <v>1276330</v>
      </c>
      <c r="AN27">
        <v>897661</v>
      </c>
      <c r="AO27">
        <v>1830942</v>
      </c>
    </row>
    <row r="28" spans="2:41" x14ac:dyDescent="0.6">
      <c r="B28">
        <v>255109</v>
      </c>
      <c r="C28">
        <v>24642</v>
      </c>
      <c r="D28">
        <v>38784</v>
      </c>
      <c r="E28">
        <v>19034</v>
      </c>
      <c r="F28">
        <v>26005</v>
      </c>
      <c r="G28" s="1">
        <v>2260974</v>
      </c>
      <c r="H28">
        <v>119304</v>
      </c>
      <c r="I28">
        <v>117042</v>
      </c>
      <c r="J28">
        <v>127990</v>
      </c>
      <c r="K28">
        <v>169675</v>
      </c>
      <c r="L28" s="1">
        <v>6258570</v>
      </c>
      <c r="M28">
        <v>255920</v>
      </c>
      <c r="N28">
        <v>316017</v>
      </c>
      <c r="O28">
        <v>217701</v>
      </c>
      <c r="P28">
        <v>369626</v>
      </c>
      <c r="Q28" s="1">
        <v>12302541</v>
      </c>
      <c r="R28">
        <v>421022</v>
      </c>
      <c r="S28">
        <v>523676</v>
      </c>
      <c r="T28">
        <v>288671</v>
      </c>
      <c r="U28">
        <v>548016</v>
      </c>
      <c r="V28" s="1">
        <v>20175045</v>
      </c>
      <c r="W28">
        <v>606625</v>
      </c>
      <c r="X28">
        <v>816978</v>
      </c>
      <c r="Y28">
        <v>616106</v>
      </c>
      <c r="Z28">
        <v>988723</v>
      </c>
      <c r="AA28" s="1">
        <v>30223211</v>
      </c>
      <c r="AB28">
        <v>823104</v>
      </c>
      <c r="AC28">
        <v>858447</v>
      </c>
      <c r="AD28">
        <v>757796</v>
      </c>
      <c r="AE28">
        <v>1061628</v>
      </c>
      <c r="AF28" s="1">
        <v>42264109</v>
      </c>
      <c r="AG28">
        <v>1045534</v>
      </c>
      <c r="AH28">
        <v>1108461</v>
      </c>
      <c r="AI28">
        <v>1280756</v>
      </c>
      <c r="AJ28">
        <v>1204596</v>
      </c>
      <c r="AK28" s="1">
        <v>56067283</v>
      </c>
      <c r="AL28">
        <v>1300402</v>
      </c>
      <c r="AM28">
        <v>1386350</v>
      </c>
      <c r="AN28">
        <v>1042274</v>
      </c>
      <c r="AO28">
        <v>1867611</v>
      </c>
    </row>
    <row r="29" spans="2:41" x14ac:dyDescent="0.6">
      <c r="B29">
        <v>248782</v>
      </c>
      <c r="C29">
        <v>23895</v>
      </c>
      <c r="D29">
        <v>26567</v>
      </c>
      <c r="E29">
        <v>31067</v>
      </c>
      <c r="F29">
        <v>38885</v>
      </c>
      <c r="G29" s="1">
        <v>2263356</v>
      </c>
      <c r="H29">
        <v>119210</v>
      </c>
      <c r="I29">
        <v>168068</v>
      </c>
      <c r="J29">
        <v>155262</v>
      </c>
      <c r="K29">
        <v>146859</v>
      </c>
      <c r="L29" s="1">
        <v>6207779</v>
      </c>
      <c r="M29">
        <v>255685</v>
      </c>
      <c r="N29">
        <v>276634</v>
      </c>
      <c r="O29">
        <v>204399</v>
      </c>
      <c r="P29">
        <v>300880</v>
      </c>
      <c r="Q29" s="1">
        <v>12139862</v>
      </c>
      <c r="R29">
        <v>416833</v>
      </c>
      <c r="S29">
        <v>568577</v>
      </c>
      <c r="T29">
        <v>315786</v>
      </c>
      <c r="U29">
        <v>448322</v>
      </c>
      <c r="V29" s="1">
        <v>20363301</v>
      </c>
      <c r="W29">
        <v>609173</v>
      </c>
      <c r="X29">
        <v>698405</v>
      </c>
      <c r="Y29">
        <v>657886</v>
      </c>
      <c r="Z29">
        <v>1047780</v>
      </c>
      <c r="AA29" s="1">
        <v>30312217</v>
      </c>
      <c r="AB29">
        <v>819363</v>
      </c>
      <c r="AC29">
        <v>842674</v>
      </c>
      <c r="AD29">
        <v>654479</v>
      </c>
      <c r="AE29">
        <v>1291550</v>
      </c>
      <c r="AF29" s="1">
        <v>42254738</v>
      </c>
      <c r="AG29">
        <v>1044416</v>
      </c>
      <c r="AH29">
        <v>1364934</v>
      </c>
      <c r="AI29">
        <v>969003</v>
      </c>
      <c r="AJ29">
        <v>1553580</v>
      </c>
      <c r="AK29" s="1">
        <v>56002960</v>
      </c>
      <c r="AL29">
        <v>1302320</v>
      </c>
      <c r="AM29">
        <v>1484864</v>
      </c>
      <c r="AN29">
        <v>1334557</v>
      </c>
      <c r="AO29">
        <v>1753797</v>
      </c>
    </row>
    <row r="30" spans="2:41" x14ac:dyDescent="0.6">
      <c r="B30">
        <v>247983</v>
      </c>
      <c r="C30">
        <v>24161</v>
      </c>
      <c r="D30">
        <v>37749</v>
      </c>
      <c r="E30">
        <v>20954</v>
      </c>
      <c r="F30">
        <v>31236</v>
      </c>
      <c r="G30" s="1">
        <v>2310095</v>
      </c>
      <c r="H30">
        <v>119112</v>
      </c>
      <c r="I30">
        <v>146407</v>
      </c>
      <c r="J30">
        <v>145474</v>
      </c>
      <c r="K30">
        <v>147928</v>
      </c>
      <c r="L30" s="1">
        <v>6234804</v>
      </c>
      <c r="M30">
        <v>254796</v>
      </c>
      <c r="N30">
        <v>270817</v>
      </c>
      <c r="O30">
        <v>187901</v>
      </c>
      <c r="P30">
        <v>280296</v>
      </c>
      <c r="Q30" s="1">
        <v>12415841</v>
      </c>
      <c r="R30">
        <v>419084</v>
      </c>
      <c r="S30">
        <v>464132</v>
      </c>
      <c r="T30">
        <v>292835</v>
      </c>
      <c r="U30">
        <v>446029</v>
      </c>
      <c r="V30" s="1">
        <v>20389379</v>
      </c>
      <c r="W30">
        <v>611494</v>
      </c>
      <c r="X30">
        <v>1054230</v>
      </c>
      <c r="Y30">
        <v>491727</v>
      </c>
      <c r="Z30">
        <v>599637</v>
      </c>
      <c r="AA30" s="1">
        <v>30558157</v>
      </c>
      <c r="AB30">
        <v>819782</v>
      </c>
      <c r="AC30">
        <v>1701093</v>
      </c>
      <c r="AD30">
        <v>508566</v>
      </c>
      <c r="AE30">
        <v>1084199</v>
      </c>
      <c r="AF30" s="1">
        <v>42636698</v>
      </c>
      <c r="AG30">
        <v>1046191</v>
      </c>
      <c r="AH30">
        <v>1635046</v>
      </c>
      <c r="AI30">
        <v>1057506</v>
      </c>
      <c r="AJ30">
        <v>1506134</v>
      </c>
      <c r="AK30" s="1">
        <v>56082253</v>
      </c>
      <c r="AL30">
        <v>1300220</v>
      </c>
      <c r="AM30">
        <v>2228867</v>
      </c>
      <c r="AN30">
        <v>1475048</v>
      </c>
      <c r="AO30">
        <v>1537353</v>
      </c>
    </row>
    <row r="31" spans="2:41" x14ac:dyDescent="0.6">
      <c r="B31">
        <v>255782</v>
      </c>
      <c r="C31">
        <v>23946</v>
      </c>
      <c r="D31">
        <v>31023</v>
      </c>
      <c r="E31">
        <v>27360</v>
      </c>
      <c r="F31">
        <v>29096</v>
      </c>
      <c r="G31" s="1">
        <v>2289978</v>
      </c>
      <c r="H31">
        <v>121419</v>
      </c>
      <c r="I31">
        <v>141337</v>
      </c>
      <c r="J31">
        <v>96605</v>
      </c>
      <c r="K31">
        <v>175792</v>
      </c>
      <c r="L31" s="1">
        <v>6147620</v>
      </c>
      <c r="M31">
        <v>255165</v>
      </c>
      <c r="N31">
        <v>269143</v>
      </c>
      <c r="O31">
        <v>248801</v>
      </c>
      <c r="P31">
        <v>447286</v>
      </c>
      <c r="Q31" s="1">
        <v>12180018</v>
      </c>
      <c r="R31">
        <v>430284</v>
      </c>
      <c r="S31">
        <v>576510</v>
      </c>
      <c r="T31">
        <v>322370</v>
      </c>
      <c r="U31">
        <v>522050</v>
      </c>
      <c r="V31" s="1">
        <v>20218704</v>
      </c>
      <c r="W31">
        <v>610393</v>
      </c>
      <c r="X31">
        <v>930144</v>
      </c>
      <c r="Y31">
        <v>772265</v>
      </c>
      <c r="Z31">
        <v>843736</v>
      </c>
      <c r="AA31" s="1">
        <v>30113172</v>
      </c>
      <c r="AB31">
        <v>817900</v>
      </c>
      <c r="AC31">
        <v>1060148</v>
      </c>
      <c r="AD31">
        <v>1072388</v>
      </c>
      <c r="AE31">
        <v>1425905</v>
      </c>
      <c r="AF31" s="1">
        <v>41867031</v>
      </c>
      <c r="AG31">
        <v>1048774</v>
      </c>
      <c r="AH31">
        <v>1726156</v>
      </c>
      <c r="AI31">
        <v>807903</v>
      </c>
      <c r="AJ31">
        <v>1430336</v>
      </c>
      <c r="AK31" s="1">
        <v>56472005</v>
      </c>
      <c r="AL31">
        <v>1309691</v>
      </c>
      <c r="AM31">
        <v>2271142</v>
      </c>
      <c r="AN31">
        <v>1337882</v>
      </c>
      <c r="AO31">
        <v>1458721</v>
      </c>
    </row>
    <row r="32" spans="2:41" x14ac:dyDescent="0.6">
      <c r="B32">
        <v>248859</v>
      </c>
      <c r="C32">
        <v>24695</v>
      </c>
      <c r="D32">
        <v>38298</v>
      </c>
      <c r="E32">
        <v>31028</v>
      </c>
      <c r="F32">
        <v>43098</v>
      </c>
      <c r="G32" s="1">
        <v>2264981</v>
      </c>
      <c r="H32">
        <v>120971</v>
      </c>
      <c r="I32">
        <v>131669</v>
      </c>
      <c r="J32">
        <v>203403</v>
      </c>
      <c r="K32">
        <v>180056</v>
      </c>
      <c r="L32" s="1">
        <v>6238718</v>
      </c>
      <c r="M32">
        <v>257581</v>
      </c>
      <c r="N32">
        <v>333096</v>
      </c>
      <c r="O32">
        <v>234365</v>
      </c>
      <c r="P32">
        <v>361548</v>
      </c>
      <c r="Q32" s="1">
        <v>12295656</v>
      </c>
      <c r="R32">
        <v>418303</v>
      </c>
      <c r="S32">
        <v>552841</v>
      </c>
      <c r="T32">
        <v>453876</v>
      </c>
      <c r="U32">
        <v>700880</v>
      </c>
      <c r="V32" s="1">
        <v>20037934</v>
      </c>
      <c r="W32">
        <v>602411</v>
      </c>
      <c r="X32">
        <v>553925</v>
      </c>
      <c r="Y32">
        <v>504845</v>
      </c>
      <c r="Z32">
        <v>733614</v>
      </c>
      <c r="AA32" s="1">
        <v>30399632</v>
      </c>
      <c r="AB32">
        <v>818360</v>
      </c>
      <c r="AC32">
        <v>1035615</v>
      </c>
      <c r="AD32">
        <v>673744</v>
      </c>
      <c r="AE32">
        <v>1625913</v>
      </c>
      <c r="AF32" s="1">
        <v>41663321</v>
      </c>
      <c r="AG32">
        <v>1048421</v>
      </c>
      <c r="AH32">
        <v>1108008</v>
      </c>
      <c r="AI32">
        <v>1097642</v>
      </c>
      <c r="AJ32">
        <v>1124628</v>
      </c>
      <c r="AK32" s="1">
        <v>56054183</v>
      </c>
      <c r="AL32">
        <v>1306330</v>
      </c>
      <c r="AM32">
        <v>1826678</v>
      </c>
      <c r="AN32">
        <v>984454</v>
      </c>
      <c r="AO32">
        <v>1879716</v>
      </c>
    </row>
    <row r="33" spans="2:41" x14ac:dyDescent="0.6">
      <c r="B33">
        <v>249003</v>
      </c>
      <c r="C33">
        <v>23864</v>
      </c>
      <c r="D33">
        <v>27856</v>
      </c>
      <c r="E33">
        <v>20663</v>
      </c>
      <c r="F33">
        <v>40467</v>
      </c>
      <c r="G33" s="1">
        <v>2277208</v>
      </c>
      <c r="H33">
        <v>120449</v>
      </c>
      <c r="I33">
        <v>115637</v>
      </c>
      <c r="J33">
        <v>143426</v>
      </c>
      <c r="K33">
        <v>192940</v>
      </c>
      <c r="L33" s="1">
        <v>6315964</v>
      </c>
      <c r="M33">
        <v>253557</v>
      </c>
      <c r="N33">
        <v>327935</v>
      </c>
      <c r="O33">
        <v>299697</v>
      </c>
      <c r="P33">
        <v>389718</v>
      </c>
      <c r="Q33" s="1">
        <v>12143830</v>
      </c>
      <c r="R33">
        <v>417339</v>
      </c>
      <c r="S33">
        <v>613019</v>
      </c>
      <c r="T33">
        <v>460190</v>
      </c>
      <c r="U33">
        <v>496845</v>
      </c>
      <c r="V33" s="1">
        <v>20377315</v>
      </c>
      <c r="W33">
        <v>609932</v>
      </c>
      <c r="X33">
        <v>677377</v>
      </c>
      <c r="Y33">
        <v>687594</v>
      </c>
      <c r="Z33">
        <v>716590</v>
      </c>
      <c r="AA33" s="1">
        <v>30418351</v>
      </c>
      <c r="AB33">
        <v>824393</v>
      </c>
      <c r="AC33">
        <v>1088615</v>
      </c>
      <c r="AD33">
        <v>770675</v>
      </c>
      <c r="AE33">
        <v>956535</v>
      </c>
      <c r="AF33" s="1">
        <v>42069972</v>
      </c>
      <c r="AG33">
        <v>1058614</v>
      </c>
      <c r="AH33">
        <v>1296572</v>
      </c>
      <c r="AI33">
        <v>956796</v>
      </c>
      <c r="AJ33">
        <v>1026959</v>
      </c>
      <c r="AK33" s="1">
        <v>55708754</v>
      </c>
      <c r="AL33">
        <v>1292541</v>
      </c>
      <c r="AM33">
        <v>1316830</v>
      </c>
      <c r="AN33">
        <v>1752990</v>
      </c>
      <c r="AO33">
        <v>1720048</v>
      </c>
    </row>
    <row r="34" spans="2:41" x14ac:dyDescent="0.6">
      <c r="B34">
        <v>254000</v>
      </c>
      <c r="C34">
        <v>24042</v>
      </c>
      <c r="D34">
        <v>22135</v>
      </c>
      <c r="E34">
        <v>28199</v>
      </c>
      <c r="F34">
        <v>33549</v>
      </c>
      <c r="G34" s="1">
        <v>2265728</v>
      </c>
      <c r="H34">
        <v>120893</v>
      </c>
      <c r="I34">
        <v>145365</v>
      </c>
      <c r="J34">
        <v>164701</v>
      </c>
      <c r="K34">
        <v>181741</v>
      </c>
      <c r="L34" s="1">
        <v>6312075</v>
      </c>
      <c r="M34">
        <v>259289</v>
      </c>
      <c r="N34">
        <v>346883</v>
      </c>
      <c r="O34">
        <v>239275</v>
      </c>
      <c r="P34">
        <v>295125</v>
      </c>
      <c r="Q34" s="1">
        <v>12413242</v>
      </c>
      <c r="R34">
        <v>422641</v>
      </c>
      <c r="S34">
        <v>525302</v>
      </c>
      <c r="T34">
        <v>534450</v>
      </c>
      <c r="U34">
        <v>630807</v>
      </c>
      <c r="V34" s="1">
        <v>20474794</v>
      </c>
      <c r="W34">
        <v>603426</v>
      </c>
      <c r="X34">
        <v>794812</v>
      </c>
      <c r="Y34">
        <v>1008519</v>
      </c>
      <c r="Z34">
        <v>1170435</v>
      </c>
      <c r="AA34" s="1">
        <v>30170732</v>
      </c>
      <c r="AB34">
        <v>815197</v>
      </c>
      <c r="AC34">
        <v>1037250</v>
      </c>
      <c r="AD34">
        <v>1218759</v>
      </c>
      <c r="AE34">
        <v>1046820</v>
      </c>
      <c r="AF34" s="1">
        <v>41827730</v>
      </c>
      <c r="AG34">
        <v>1052657</v>
      </c>
      <c r="AH34">
        <v>1518141</v>
      </c>
      <c r="AI34">
        <v>717692</v>
      </c>
      <c r="AJ34">
        <v>1575477</v>
      </c>
      <c r="AK34" s="1">
        <v>56000209</v>
      </c>
      <c r="AL34">
        <v>1313061</v>
      </c>
      <c r="AM34">
        <v>1379603</v>
      </c>
      <c r="AN34">
        <v>1493955</v>
      </c>
      <c r="AO34">
        <v>1721680</v>
      </c>
    </row>
    <row r="35" spans="2:41" x14ac:dyDescent="0.6">
      <c r="B35">
        <v>253096</v>
      </c>
      <c r="C35">
        <v>24718</v>
      </c>
      <c r="D35">
        <v>37519</v>
      </c>
      <c r="E35">
        <v>29005</v>
      </c>
      <c r="F35">
        <v>35550</v>
      </c>
      <c r="G35" s="1">
        <v>2284459</v>
      </c>
      <c r="H35">
        <v>121499</v>
      </c>
      <c r="I35">
        <v>149633</v>
      </c>
      <c r="J35">
        <v>122284</v>
      </c>
      <c r="K35">
        <v>148271</v>
      </c>
      <c r="L35" s="1">
        <v>6355121</v>
      </c>
      <c r="M35">
        <v>254806</v>
      </c>
      <c r="N35">
        <v>316231</v>
      </c>
      <c r="O35">
        <v>179139</v>
      </c>
      <c r="P35">
        <v>276034</v>
      </c>
      <c r="Q35" s="1">
        <v>12291580</v>
      </c>
      <c r="R35">
        <v>420087</v>
      </c>
      <c r="S35">
        <v>524368</v>
      </c>
      <c r="T35">
        <v>350606</v>
      </c>
      <c r="U35">
        <v>730552</v>
      </c>
      <c r="V35" s="1">
        <v>20520720</v>
      </c>
      <c r="W35">
        <v>607006</v>
      </c>
      <c r="X35">
        <v>1019528</v>
      </c>
      <c r="Y35">
        <v>711242</v>
      </c>
      <c r="Z35">
        <v>809796</v>
      </c>
      <c r="AA35" s="1">
        <v>30394159</v>
      </c>
      <c r="AB35">
        <v>831434</v>
      </c>
      <c r="AC35">
        <v>928644</v>
      </c>
      <c r="AD35">
        <v>613376</v>
      </c>
      <c r="AE35">
        <v>1390148</v>
      </c>
      <c r="AF35" s="1">
        <v>42246988</v>
      </c>
      <c r="AG35">
        <v>1052680</v>
      </c>
      <c r="AH35">
        <v>1227619</v>
      </c>
      <c r="AI35">
        <v>636617</v>
      </c>
      <c r="AJ35">
        <v>846206</v>
      </c>
      <c r="AK35" s="1">
        <v>56257525</v>
      </c>
      <c r="AL35">
        <v>1297929</v>
      </c>
      <c r="AM35">
        <v>1622320</v>
      </c>
      <c r="AN35">
        <v>1251457</v>
      </c>
      <c r="AO35">
        <v>1392456</v>
      </c>
    </row>
    <row r="36" spans="2:41" x14ac:dyDescent="0.6">
      <c r="B36">
        <v>258724</v>
      </c>
      <c r="C36">
        <v>24039</v>
      </c>
      <c r="D36">
        <v>39568</v>
      </c>
      <c r="E36">
        <v>22326</v>
      </c>
      <c r="F36">
        <v>37664</v>
      </c>
      <c r="G36" s="1">
        <v>2256174</v>
      </c>
      <c r="H36">
        <v>119832</v>
      </c>
      <c r="I36">
        <v>150769</v>
      </c>
      <c r="J36">
        <v>106872</v>
      </c>
      <c r="K36">
        <v>149073</v>
      </c>
      <c r="L36" s="1">
        <v>6237004</v>
      </c>
      <c r="M36">
        <v>255917</v>
      </c>
      <c r="N36">
        <v>375762</v>
      </c>
      <c r="O36">
        <v>242953</v>
      </c>
      <c r="P36">
        <v>317925</v>
      </c>
      <c r="Q36" s="1">
        <v>12364547</v>
      </c>
      <c r="R36">
        <v>419711</v>
      </c>
      <c r="S36">
        <v>432635</v>
      </c>
      <c r="T36">
        <v>512521</v>
      </c>
      <c r="U36">
        <v>717967</v>
      </c>
      <c r="V36" s="1">
        <v>20294719</v>
      </c>
      <c r="W36">
        <v>602356</v>
      </c>
      <c r="X36">
        <v>715733</v>
      </c>
      <c r="Y36">
        <v>426534</v>
      </c>
      <c r="Z36">
        <v>1003795</v>
      </c>
      <c r="AA36" s="1">
        <v>30209028</v>
      </c>
      <c r="AB36">
        <v>821329</v>
      </c>
      <c r="AC36">
        <v>1095876</v>
      </c>
      <c r="AD36">
        <v>1051929</v>
      </c>
      <c r="AE36">
        <v>1129427</v>
      </c>
      <c r="AF36" s="1">
        <v>42336742</v>
      </c>
      <c r="AG36">
        <v>1051899</v>
      </c>
      <c r="AH36">
        <v>1674484</v>
      </c>
      <c r="AI36">
        <v>1323190</v>
      </c>
      <c r="AJ36">
        <v>1395256</v>
      </c>
      <c r="AK36" s="1">
        <v>55908875</v>
      </c>
      <c r="AL36">
        <v>1300349</v>
      </c>
      <c r="AM36">
        <v>1523937</v>
      </c>
      <c r="AN36">
        <v>1037910</v>
      </c>
      <c r="AO36">
        <v>1712199</v>
      </c>
    </row>
    <row r="37" spans="2:41" x14ac:dyDescent="0.6">
      <c r="B37">
        <v>239431</v>
      </c>
      <c r="C37">
        <v>23949</v>
      </c>
      <c r="D37">
        <v>31903</v>
      </c>
      <c r="E37">
        <v>24042</v>
      </c>
      <c r="F37">
        <v>31915</v>
      </c>
      <c r="G37" s="1">
        <v>2223622</v>
      </c>
      <c r="H37">
        <v>120080</v>
      </c>
      <c r="I37">
        <v>115331</v>
      </c>
      <c r="J37">
        <v>168746</v>
      </c>
      <c r="K37">
        <v>169886</v>
      </c>
      <c r="L37" s="1">
        <v>6308153</v>
      </c>
      <c r="M37">
        <v>256098</v>
      </c>
      <c r="N37">
        <v>305506</v>
      </c>
      <c r="O37">
        <v>283724</v>
      </c>
      <c r="P37">
        <v>384084</v>
      </c>
      <c r="Q37" s="1">
        <v>12344195</v>
      </c>
      <c r="R37">
        <v>418796</v>
      </c>
      <c r="S37">
        <v>651493</v>
      </c>
      <c r="T37">
        <v>465243</v>
      </c>
      <c r="U37">
        <v>488283</v>
      </c>
      <c r="V37" s="1">
        <v>20099216</v>
      </c>
      <c r="W37">
        <v>608904</v>
      </c>
      <c r="X37">
        <v>1279741</v>
      </c>
      <c r="Y37">
        <v>575897</v>
      </c>
      <c r="Z37">
        <v>603740</v>
      </c>
      <c r="AA37" s="1">
        <v>30584015</v>
      </c>
      <c r="AB37">
        <v>814298</v>
      </c>
      <c r="AC37">
        <v>1063539</v>
      </c>
      <c r="AD37">
        <v>887012</v>
      </c>
      <c r="AE37">
        <v>1217075</v>
      </c>
      <c r="AF37" s="1">
        <v>42006373</v>
      </c>
      <c r="AG37">
        <v>1057016</v>
      </c>
      <c r="AH37">
        <v>1841533</v>
      </c>
      <c r="AI37">
        <v>1594342</v>
      </c>
      <c r="AJ37">
        <v>1636022</v>
      </c>
      <c r="AK37" s="1">
        <v>56405205</v>
      </c>
      <c r="AL37">
        <v>1303265</v>
      </c>
      <c r="AM37">
        <v>1578190</v>
      </c>
      <c r="AN37">
        <v>1378197</v>
      </c>
      <c r="AO37">
        <v>1714936</v>
      </c>
    </row>
    <row r="38" spans="2:41" x14ac:dyDescent="0.6">
      <c r="B38">
        <v>251382</v>
      </c>
      <c r="C38">
        <v>23469</v>
      </c>
      <c r="D38">
        <v>33682</v>
      </c>
      <c r="E38">
        <v>27380</v>
      </c>
      <c r="F38">
        <v>25347</v>
      </c>
      <c r="G38" s="1">
        <v>2267511</v>
      </c>
      <c r="H38">
        <v>121397</v>
      </c>
      <c r="I38">
        <v>178909</v>
      </c>
      <c r="J38">
        <v>171227</v>
      </c>
      <c r="K38">
        <v>160612</v>
      </c>
      <c r="L38" s="1">
        <v>6323537</v>
      </c>
      <c r="M38">
        <v>258316</v>
      </c>
      <c r="N38">
        <v>301664</v>
      </c>
      <c r="O38">
        <v>279628</v>
      </c>
      <c r="P38">
        <v>370445</v>
      </c>
      <c r="Q38" s="1">
        <v>12262449</v>
      </c>
      <c r="R38">
        <v>421534</v>
      </c>
      <c r="S38">
        <v>458058</v>
      </c>
      <c r="T38">
        <v>353979</v>
      </c>
      <c r="U38">
        <v>595008</v>
      </c>
      <c r="V38" s="1">
        <v>20408990</v>
      </c>
      <c r="W38">
        <v>611427</v>
      </c>
      <c r="X38">
        <v>1088635</v>
      </c>
      <c r="Y38">
        <v>831682</v>
      </c>
      <c r="Z38">
        <v>673756</v>
      </c>
      <c r="AA38" s="1">
        <v>30618685</v>
      </c>
      <c r="AB38">
        <v>823270</v>
      </c>
      <c r="AC38">
        <v>1655065</v>
      </c>
      <c r="AD38">
        <v>872221</v>
      </c>
      <c r="AE38">
        <v>970045</v>
      </c>
      <c r="AF38" s="1">
        <v>42438956</v>
      </c>
      <c r="AG38">
        <v>1049990</v>
      </c>
      <c r="AH38">
        <v>1326467</v>
      </c>
      <c r="AI38">
        <v>1209295</v>
      </c>
      <c r="AJ38">
        <v>1620273</v>
      </c>
      <c r="AK38" s="1">
        <v>55694939</v>
      </c>
      <c r="AL38">
        <v>1296532</v>
      </c>
      <c r="AM38">
        <v>1314049</v>
      </c>
      <c r="AN38">
        <v>1586794</v>
      </c>
      <c r="AO38">
        <v>1656190</v>
      </c>
    </row>
    <row r="39" spans="2:41" x14ac:dyDescent="0.6">
      <c r="B39">
        <v>251694</v>
      </c>
      <c r="C39">
        <v>24857</v>
      </c>
      <c r="D39">
        <v>25066</v>
      </c>
      <c r="E39">
        <v>27176</v>
      </c>
      <c r="F39">
        <v>31419</v>
      </c>
      <c r="G39" s="1">
        <v>2229688</v>
      </c>
      <c r="H39">
        <v>119320</v>
      </c>
      <c r="I39">
        <v>125302</v>
      </c>
      <c r="J39">
        <v>169850</v>
      </c>
      <c r="K39">
        <v>124869</v>
      </c>
      <c r="L39" s="1">
        <v>6261431</v>
      </c>
      <c r="M39">
        <v>254809</v>
      </c>
      <c r="N39">
        <v>336374</v>
      </c>
      <c r="O39">
        <v>338782</v>
      </c>
      <c r="P39">
        <v>566421</v>
      </c>
      <c r="Q39" s="1">
        <v>12410428</v>
      </c>
      <c r="R39">
        <v>421666</v>
      </c>
      <c r="S39">
        <v>471423</v>
      </c>
      <c r="T39">
        <v>380768</v>
      </c>
      <c r="U39">
        <v>530077</v>
      </c>
      <c r="V39" s="1">
        <v>20579691</v>
      </c>
      <c r="W39">
        <v>603151</v>
      </c>
      <c r="X39">
        <v>683516</v>
      </c>
      <c r="Y39">
        <v>946819</v>
      </c>
      <c r="Z39">
        <v>642059</v>
      </c>
      <c r="AA39" s="1">
        <v>29712795</v>
      </c>
      <c r="AB39">
        <v>814617</v>
      </c>
      <c r="AC39">
        <v>906131</v>
      </c>
      <c r="AD39">
        <v>710594</v>
      </c>
      <c r="AE39">
        <v>1140172</v>
      </c>
      <c r="AF39" s="1">
        <v>41928603</v>
      </c>
      <c r="AG39">
        <v>1047161</v>
      </c>
      <c r="AH39">
        <v>1763884</v>
      </c>
      <c r="AI39">
        <v>1017744</v>
      </c>
      <c r="AJ39">
        <v>1241632</v>
      </c>
      <c r="AK39" s="1">
        <v>56285697</v>
      </c>
      <c r="AL39">
        <v>1297432</v>
      </c>
      <c r="AM39">
        <v>1578295</v>
      </c>
      <c r="AN39">
        <v>1194216</v>
      </c>
      <c r="AO39">
        <v>2000547</v>
      </c>
    </row>
    <row r="40" spans="2:41" x14ac:dyDescent="0.6">
      <c r="B40">
        <v>243498</v>
      </c>
      <c r="C40">
        <v>24530</v>
      </c>
      <c r="D40">
        <v>34669</v>
      </c>
      <c r="E40">
        <v>23988</v>
      </c>
      <c r="F40">
        <v>33275</v>
      </c>
      <c r="G40" s="1">
        <v>2298925</v>
      </c>
      <c r="H40">
        <v>119909</v>
      </c>
      <c r="I40">
        <v>142268</v>
      </c>
      <c r="J40">
        <v>90828</v>
      </c>
      <c r="K40">
        <v>158696</v>
      </c>
      <c r="L40" s="1">
        <v>6281682</v>
      </c>
      <c r="M40">
        <v>255192</v>
      </c>
      <c r="N40">
        <v>251996</v>
      </c>
      <c r="O40">
        <v>299166</v>
      </c>
      <c r="P40">
        <v>504438</v>
      </c>
      <c r="Q40" s="1">
        <v>12029089</v>
      </c>
      <c r="R40">
        <v>421515</v>
      </c>
      <c r="S40">
        <v>449780</v>
      </c>
      <c r="T40">
        <v>614075</v>
      </c>
      <c r="U40">
        <v>598050</v>
      </c>
      <c r="V40" s="1">
        <v>20211857</v>
      </c>
      <c r="W40">
        <v>611893</v>
      </c>
      <c r="X40">
        <v>849187</v>
      </c>
      <c r="Y40">
        <v>398263</v>
      </c>
      <c r="Z40">
        <v>821693</v>
      </c>
      <c r="AA40" s="1">
        <v>30548652</v>
      </c>
      <c r="AB40">
        <v>827508</v>
      </c>
      <c r="AC40">
        <v>949321</v>
      </c>
      <c r="AD40">
        <v>597145</v>
      </c>
      <c r="AE40">
        <v>859662</v>
      </c>
      <c r="AF40" s="1">
        <v>42260788</v>
      </c>
      <c r="AG40">
        <v>1050602</v>
      </c>
      <c r="AH40">
        <v>1754405</v>
      </c>
      <c r="AI40">
        <v>1114387</v>
      </c>
      <c r="AJ40">
        <v>1518283</v>
      </c>
      <c r="AK40" s="1">
        <v>55897206</v>
      </c>
      <c r="AL40">
        <v>1301313</v>
      </c>
      <c r="AM40">
        <v>1983634</v>
      </c>
      <c r="AN40">
        <v>2054308</v>
      </c>
      <c r="AO40">
        <v>1354420</v>
      </c>
    </row>
    <row r="41" spans="2:41" x14ac:dyDescent="0.6">
      <c r="B41">
        <v>252583</v>
      </c>
      <c r="C41">
        <v>24557</v>
      </c>
      <c r="D41">
        <v>38203</v>
      </c>
      <c r="E41">
        <v>19073</v>
      </c>
      <c r="F41">
        <v>33018</v>
      </c>
      <c r="G41" s="1">
        <v>2248320</v>
      </c>
      <c r="H41">
        <v>121343</v>
      </c>
      <c r="I41">
        <v>152545</v>
      </c>
      <c r="J41">
        <v>98525</v>
      </c>
      <c r="K41">
        <v>166752</v>
      </c>
      <c r="L41" s="1">
        <v>6262239</v>
      </c>
      <c r="M41">
        <v>255244</v>
      </c>
      <c r="N41">
        <v>288482</v>
      </c>
      <c r="O41">
        <v>192756</v>
      </c>
      <c r="P41">
        <v>378800</v>
      </c>
      <c r="Q41" s="1">
        <v>12203958</v>
      </c>
      <c r="R41">
        <v>416925</v>
      </c>
      <c r="S41">
        <v>647108</v>
      </c>
      <c r="T41">
        <v>475503</v>
      </c>
      <c r="U41">
        <v>704431</v>
      </c>
      <c r="V41" s="1">
        <v>20559179</v>
      </c>
      <c r="W41">
        <v>610446</v>
      </c>
      <c r="X41">
        <v>908022</v>
      </c>
      <c r="Y41">
        <v>483041</v>
      </c>
      <c r="Z41">
        <v>938630</v>
      </c>
      <c r="AA41" s="1">
        <v>30330309</v>
      </c>
      <c r="AB41">
        <v>823595</v>
      </c>
      <c r="AC41">
        <v>793217</v>
      </c>
      <c r="AD41">
        <v>738682</v>
      </c>
      <c r="AE41">
        <v>1112399</v>
      </c>
      <c r="AF41" s="1">
        <v>42411274</v>
      </c>
      <c r="AG41">
        <v>1047285</v>
      </c>
      <c r="AH41">
        <v>1320611</v>
      </c>
      <c r="AI41">
        <v>791709</v>
      </c>
      <c r="AJ41">
        <v>1302830</v>
      </c>
      <c r="AK41" s="1">
        <v>56214623</v>
      </c>
      <c r="AL41">
        <v>1311679</v>
      </c>
      <c r="AM41">
        <v>1945049</v>
      </c>
      <c r="AN41">
        <v>1080401</v>
      </c>
      <c r="AO41">
        <v>1695202</v>
      </c>
    </row>
    <row r="42" spans="2:41" x14ac:dyDescent="0.6">
      <c r="B42">
        <v>246009</v>
      </c>
      <c r="C42">
        <v>24044</v>
      </c>
      <c r="D42">
        <v>31046</v>
      </c>
      <c r="E42">
        <v>29628</v>
      </c>
      <c r="F42">
        <v>43786</v>
      </c>
      <c r="G42" s="1">
        <v>2249483</v>
      </c>
      <c r="H42">
        <v>120932</v>
      </c>
      <c r="I42">
        <v>135438</v>
      </c>
      <c r="J42">
        <v>157541</v>
      </c>
      <c r="K42">
        <v>164616</v>
      </c>
      <c r="L42" s="1">
        <v>6228216</v>
      </c>
      <c r="M42">
        <v>258554</v>
      </c>
      <c r="N42">
        <v>274753</v>
      </c>
      <c r="O42">
        <v>228869</v>
      </c>
      <c r="P42">
        <v>327891</v>
      </c>
      <c r="Q42" s="1">
        <v>12222417</v>
      </c>
      <c r="R42">
        <v>422706</v>
      </c>
      <c r="S42">
        <v>556118</v>
      </c>
      <c r="T42">
        <v>412931</v>
      </c>
      <c r="U42">
        <v>676795</v>
      </c>
      <c r="V42" s="1">
        <v>20414700</v>
      </c>
      <c r="W42">
        <v>607333</v>
      </c>
      <c r="X42">
        <v>1024746</v>
      </c>
      <c r="Y42">
        <v>501425</v>
      </c>
      <c r="Z42">
        <v>904742</v>
      </c>
      <c r="AA42" s="1">
        <v>30648155</v>
      </c>
      <c r="AB42">
        <v>827689</v>
      </c>
      <c r="AC42">
        <v>1351760</v>
      </c>
      <c r="AD42">
        <v>683952</v>
      </c>
      <c r="AE42">
        <v>1076106</v>
      </c>
      <c r="AF42" s="1">
        <v>42100238</v>
      </c>
      <c r="AG42">
        <v>1044197</v>
      </c>
      <c r="AH42">
        <v>1915947</v>
      </c>
      <c r="AI42">
        <v>1192048</v>
      </c>
      <c r="AJ42">
        <v>1696155</v>
      </c>
      <c r="AK42" s="1">
        <v>55873703</v>
      </c>
      <c r="AL42">
        <v>1299253</v>
      </c>
      <c r="AM42">
        <v>1995627</v>
      </c>
      <c r="AN42">
        <v>1504143</v>
      </c>
      <c r="AO42">
        <v>1593802</v>
      </c>
    </row>
    <row r="43" spans="2:41" x14ac:dyDescent="0.6">
      <c r="B43">
        <v>258918</v>
      </c>
      <c r="C43">
        <v>24737</v>
      </c>
      <c r="D43">
        <v>27300</v>
      </c>
      <c r="E43">
        <v>22390</v>
      </c>
      <c r="F43">
        <v>38057</v>
      </c>
      <c r="G43" s="1">
        <v>2289726</v>
      </c>
      <c r="H43">
        <v>121226</v>
      </c>
      <c r="I43">
        <v>147289</v>
      </c>
      <c r="J43">
        <v>146213</v>
      </c>
      <c r="K43">
        <v>189776</v>
      </c>
      <c r="L43" s="1">
        <v>6193336</v>
      </c>
      <c r="M43">
        <v>255647</v>
      </c>
      <c r="N43">
        <v>308570</v>
      </c>
      <c r="O43">
        <v>263253</v>
      </c>
      <c r="P43">
        <v>486154</v>
      </c>
      <c r="Q43" s="1">
        <v>12319177</v>
      </c>
      <c r="R43">
        <v>414426</v>
      </c>
      <c r="S43">
        <v>686649</v>
      </c>
      <c r="T43">
        <v>302222</v>
      </c>
      <c r="U43">
        <v>403061</v>
      </c>
      <c r="V43" s="1">
        <v>20454563</v>
      </c>
      <c r="W43">
        <v>608803</v>
      </c>
      <c r="X43">
        <v>992555</v>
      </c>
      <c r="Y43">
        <v>608448</v>
      </c>
      <c r="Z43">
        <v>835321</v>
      </c>
      <c r="AA43" s="1">
        <v>30140405</v>
      </c>
      <c r="AB43">
        <v>824380</v>
      </c>
      <c r="AC43">
        <v>1620998</v>
      </c>
      <c r="AD43">
        <v>683705</v>
      </c>
      <c r="AE43">
        <v>1260218</v>
      </c>
      <c r="AF43" s="1">
        <v>42151399</v>
      </c>
      <c r="AG43">
        <v>1053997</v>
      </c>
      <c r="AH43">
        <v>1408923</v>
      </c>
      <c r="AI43">
        <v>1669101</v>
      </c>
      <c r="AJ43">
        <v>1860117</v>
      </c>
      <c r="AK43" s="1">
        <v>56466216</v>
      </c>
      <c r="AL43">
        <v>1301920</v>
      </c>
      <c r="AM43">
        <v>1729162</v>
      </c>
      <c r="AN43">
        <v>1262409</v>
      </c>
      <c r="AO43">
        <v>1546026</v>
      </c>
    </row>
    <row r="44" spans="2:41" x14ac:dyDescent="0.6">
      <c r="B44">
        <v>255201</v>
      </c>
      <c r="C44">
        <v>24240</v>
      </c>
      <c r="D44">
        <v>28856</v>
      </c>
      <c r="E44">
        <v>27154</v>
      </c>
      <c r="F44">
        <v>37679</v>
      </c>
      <c r="G44" s="1">
        <v>2279869</v>
      </c>
      <c r="H44">
        <v>118161</v>
      </c>
      <c r="I44">
        <v>135445</v>
      </c>
      <c r="J44">
        <v>131097</v>
      </c>
      <c r="K44">
        <v>133529</v>
      </c>
      <c r="L44" s="1">
        <v>6269891</v>
      </c>
      <c r="M44">
        <v>254011</v>
      </c>
      <c r="N44">
        <v>434881</v>
      </c>
      <c r="O44">
        <v>223400</v>
      </c>
      <c r="P44">
        <v>287462</v>
      </c>
      <c r="Q44" s="1">
        <v>12320070</v>
      </c>
      <c r="R44">
        <v>418422</v>
      </c>
      <c r="S44">
        <v>573212</v>
      </c>
      <c r="T44">
        <v>584983</v>
      </c>
      <c r="U44">
        <v>467887</v>
      </c>
      <c r="V44" s="1">
        <v>20289446</v>
      </c>
      <c r="W44">
        <v>610569</v>
      </c>
      <c r="X44">
        <v>750095</v>
      </c>
      <c r="Y44">
        <v>369519</v>
      </c>
      <c r="Z44">
        <v>887827</v>
      </c>
      <c r="AA44" s="1">
        <v>30272836</v>
      </c>
      <c r="AB44">
        <v>821744</v>
      </c>
      <c r="AC44">
        <v>1108500</v>
      </c>
      <c r="AD44">
        <v>876177</v>
      </c>
      <c r="AE44">
        <v>1585494</v>
      </c>
      <c r="AF44" s="1">
        <v>42248807</v>
      </c>
      <c r="AG44">
        <v>1053222</v>
      </c>
      <c r="AH44">
        <v>1501671</v>
      </c>
      <c r="AI44">
        <v>805706</v>
      </c>
      <c r="AJ44">
        <v>1394540</v>
      </c>
      <c r="AK44" s="1">
        <v>56231179</v>
      </c>
      <c r="AL44">
        <v>1300251</v>
      </c>
      <c r="AM44">
        <v>1608293</v>
      </c>
      <c r="AN44">
        <v>1369765</v>
      </c>
      <c r="AO44">
        <v>1539812</v>
      </c>
    </row>
    <row r="45" spans="2:41" x14ac:dyDescent="0.6">
      <c r="B45">
        <v>241909</v>
      </c>
      <c r="C45">
        <v>24295</v>
      </c>
      <c r="D45">
        <v>36416</v>
      </c>
      <c r="E45">
        <v>22788</v>
      </c>
      <c r="F45">
        <v>25345</v>
      </c>
      <c r="G45" s="1">
        <v>2303645</v>
      </c>
      <c r="H45">
        <v>120230</v>
      </c>
      <c r="I45">
        <v>127086</v>
      </c>
      <c r="J45">
        <v>119821</v>
      </c>
      <c r="K45">
        <v>138553</v>
      </c>
      <c r="L45" s="1">
        <v>6159071</v>
      </c>
      <c r="M45">
        <v>252824</v>
      </c>
      <c r="N45">
        <v>344282</v>
      </c>
      <c r="O45">
        <v>186288</v>
      </c>
      <c r="P45">
        <v>390366</v>
      </c>
      <c r="Q45" s="1">
        <v>12301497</v>
      </c>
      <c r="R45">
        <v>421098</v>
      </c>
      <c r="S45">
        <v>572686</v>
      </c>
      <c r="T45">
        <v>421430</v>
      </c>
      <c r="U45">
        <v>517313</v>
      </c>
      <c r="V45" s="1">
        <v>20165127</v>
      </c>
      <c r="W45">
        <v>613968</v>
      </c>
      <c r="X45">
        <v>706333</v>
      </c>
      <c r="Y45">
        <v>702837</v>
      </c>
      <c r="Z45">
        <v>602530</v>
      </c>
      <c r="AA45" s="1">
        <v>30217995</v>
      </c>
      <c r="AB45">
        <v>820225</v>
      </c>
      <c r="AC45">
        <v>872460</v>
      </c>
      <c r="AD45">
        <v>497998</v>
      </c>
      <c r="AE45">
        <v>1175717</v>
      </c>
      <c r="AF45" s="1">
        <v>42793223</v>
      </c>
      <c r="AG45">
        <v>1044924</v>
      </c>
      <c r="AH45">
        <v>1394730</v>
      </c>
      <c r="AI45">
        <v>1162528</v>
      </c>
      <c r="AJ45">
        <v>1136958</v>
      </c>
      <c r="AK45" s="1">
        <v>55808701</v>
      </c>
      <c r="AL45">
        <v>1299691</v>
      </c>
      <c r="AM45">
        <v>1513522</v>
      </c>
      <c r="AN45">
        <v>1122384</v>
      </c>
      <c r="AO45">
        <v>1712010</v>
      </c>
    </row>
    <row r="46" spans="2:41" x14ac:dyDescent="0.6">
      <c r="B46">
        <v>258852</v>
      </c>
      <c r="C46">
        <v>24161</v>
      </c>
      <c r="D46">
        <v>27487</v>
      </c>
      <c r="E46">
        <v>30481</v>
      </c>
      <c r="F46">
        <v>33227</v>
      </c>
      <c r="G46" s="1">
        <v>2237330</v>
      </c>
      <c r="H46">
        <v>119619</v>
      </c>
      <c r="I46">
        <v>161830</v>
      </c>
      <c r="J46">
        <v>151197</v>
      </c>
      <c r="K46">
        <v>169510</v>
      </c>
      <c r="L46" s="1">
        <v>6246145</v>
      </c>
      <c r="M46">
        <v>255993</v>
      </c>
      <c r="N46">
        <v>274106</v>
      </c>
      <c r="O46">
        <v>280424</v>
      </c>
      <c r="P46">
        <v>371099</v>
      </c>
      <c r="Q46" s="1">
        <v>12393105</v>
      </c>
      <c r="R46">
        <v>415804</v>
      </c>
      <c r="S46">
        <v>616158</v>
      </c>
      <c r="T46">
        <v>428525</v>
      </c>
      <c r="U46">
        <v>722428</v>
      </c>
      <c r="V46" s="1">
        <v>20538849</v>
      </c>
      <c r="W46">
        <v>610795</v>
      </c>
      <c r="X46">
        <v>710271</v>
      </c>
      <c r="Y46">
        <v>495025</v>
      </c>
      <c r="Z46">
        <v>788612</v>
      </c>
      <c r="AA46" s="1">
        <v>30268574</v>
      </c>
      <c r="AB46">
        <v>821023</v>
      </c>
      <c r="AC46">
        <v>1090648</v>
      </c>
      <c r="AD46">
        <v>661908</v>
      </c>
      <c r="AE46">
        <v>800021</v>
      </c>
      <c r="AF46" s="1">
        <v>42466217</v>
      </c>
      <c r="AG46">
        <v>1048332</v>
      </c>
      <c r="AH46">
        <v>1335560</v>
      </c>
      <c r="AI46">
        <v>986760</v>
      </c>
      <c r="AJ46">
        <v>1372487</v>
      </c>
      <c r="AK46" s="1">
        <v>56275975</v>
      </c>
      <c r="AL46">
        <v>1296845</v>
      </c>
      <c r="AM46">
        <v>1356324</v>
      </c>
      <c r="AN46">
        <v>983931</v>
      </c>
      <c r="AO46">
        <v>1548891</v>
      </c>
    </row>
    <row r="47" spans="2:41" x14ac:dyDescent="0.6">
      <c r="B47">
        <v>248253</v>
      </c>
      <c r="C47">
        <v>24355</v>
      </c>
      <c r="D47">
        <v>27621</v>
      </c>
      <c r="E47">
        <v>22894</v>
      </c>
      <c r="F47">
        <v>30684</v>
      </c>
      <c r="G47" s="1">
        <v>2264144</v>
      </c>
      <c r="H47">
        <v>120342</v>
      </c>
      <c r="I47">
        <v>182191</v>
      </c>
      <c r="J47">
        <v>131689</v>
      </c>
      <c r="K47">
        <v>174175</v>
      </c>
      <c r="L47" s="1">
        <v>6189194</v>
      </c>
      <c r="M47">
        <v>252250</v>
      </c>
      <c r="N47">
        <v>365120</v>
      </c>
      <c r="O47">
        <v>220929</v>
      </c>
      <c r="P47">
        <v>254127</v>
      </c>
      <c r="Q47" s="1">
        <v>12291095</v>
      </c>
      <c r="R47">
        <v>419694</v>
      </c>
      <c r="S47">
        <v>489343</v>
      </c>
      <c r="T47">
        <v>399900</v>
      </c>
      <c r="U47">
        <v>485974</v>
      </c>
      <c r="V47" s="1">
        <v>20039065</v>
      </c>
      <c r="W47">
        <v>614747</v>
      </c>
      <c r="X47">
        <v>780024</v>
      </c>
      <c r="Y47">
        <v>562538</v>
      </c>
      <c r="Z47">
        <v>1201572</v>
      </c>
      <c r="AA47" s="1">
        <v>30107414</v>
      </c>
      <c r="AB47">
        <v>823118</v>
      </c>
      <c r="AC47">
        <v>1529042</v>
      </c>
      <c r="AD47">
        <v>599756</v>
      </c>
      <c r="AE47">
        <v>1434245</v>
      </c>
      <c r="AF47" s="1">
        <v>41993631</v>
      </c>
      <c r="AG47">
        <v>1049918</v>
      </c>
      <c r="AH47">
        <v>1467719</v>
      </c>
      <c r="AI47">
        <v>900722</v>
      </c>
      <c r="AJ47">
        <v>968787</v>
      </c>
      <c r="AK47" s="1">
        <v>56373040</v>
      </c>
      <c r="AL47">
        <v>1293316</v>
      </c>
      <c r="AM47">
        <v>1748571</v>
      </c>
      <c r="AN47">
        <v>758278</v>
      </c>
      <c r="AO47">
        <v>991369</v>
      </c>
    </row>
    <row r="48" spans="2:41" x14ac:dyDescent="0.6">
      <c r="B48">
        <v>254131</v>
      </c>
      <c r="C48">
        <v>23923</v>
      </c>
      <c r="D48">
        <v>42225</v>
      </c>
      <c r="E48">
        <v>34159</v>
      </c>
      <c r="F48">
        <v>38565</v>
      </c>
      <c r="G48" s="1">
        <v>2240051</v>
      </c>
      <c r="H48">
        <v>118624</v>
      </c>
      <c r="I48">
        <v>137424</v>
      </c>
      <c r="J48">
        <v>171839</v>
      </c>
      <c r="K48">
        <v>128908</v>
      </c>
      <c r="L48" s="1">
        <v>6229772</v>
      </c>
      <c r="M48">
        <v>255537</v>
      </c>
      <c r="N48">
        <v>281140</v>
      </c>
      <c r="O48">
        <v>236279</v>
      </c>
      <c r="P48">
        <v>250331</v>
      </c>
      <c r="Q48" s="1">
        <v>12394553</v>
      </c>
      <c r="R48">
        <v>424069</v>
      </c>
      <c r="S48">
        <v>477181</v>
      </c>
      <c r="T48">
        <v>385356</v>
      </c>
      <c r="U48">
        <v>673663</v>
      </c>
      <c r="V48" s="1">
        <v>20488487</v>
      </c>
      <c r="W48">
        <v>610422</v>
      </c>
      <c r="X48">
        <v>733494</v>
      </c>
      <c r="Y48">
        <v>644228</v>
      </c>
      <c r="Z48">
        <v>684424</v>
      </c>
      <c r="AA48" s="1">
        <v>29952362</v>
      </c>
      <c r="AB48">
        <v>825681</v>
      </c>
      <c r="AC48">
        <v>928121</v>
      </c>
      <c r="AD48">
        <v>794283</v>
      </c>
      <c r="AE48">
        <v>698185</v>
      </c>
      <c r="AF48" s="1">
        <v>42512599</v>
      </c>
      <c r="AG48">
        <v>1046984</v>
      </c>
      <c r="AH48">
        <v>1438018</v>
      </c>
      <c r="AI48">
        <v>663513</v>
      </c>
      <c r="AJ48">
        <v>1101326</v>
      </c>
      <c r="AK48" s="1">
        <v>55993778</v>
      </c>
      <c r="AL48">
        <v>1302967</v>
      </c>
      <c r="AM48">
        <v>1408569</v>
      </c>
      <c r="AN48">
        <v>712487</v>
      </c>
      <c r="AO48">
        <v>1872214</v>
      </c>
    </row>
    <row r="49" spans="2:41" x14ac:dyDescent="0.6">
      <c r="B49">
        <v>240276</v>
      </c>
      <c r="C49">
        <v>24340</v>
      </c>
      <c r="D49">
        <v>39989</v>
      </c>
      <c r="E49">
        <v>27517</v>
      </c>
      <c r="F49">
        <v>29549</v>
      </c>
      <c r="G49" s="1">
        <v>2259195</v>
      </c>
      <c r="H49">
        <v>120468</v>
      </c>
      <c r="I49">
        <v>150782</v>
      </c>
      <c r="J49">
        <v>121771</v>
      </c>
      <c r="K49">
        <v>224780</v>
      </c>
      <c r="L49" s="1">
        <v>6333338</v>
      </c>
      <c r="M49">
        <v>254407</v>
      </c>
      <c r="N49">
        <v>293663</v>
      </c>
      <c r="O49">
        <v>299527</v>
      </c>
      <c r="P49">
        <v>429556</v>
      </c>
      <c r="Q49" s="1">
        <v>12256403</v>
      </c>
      <c r="R49">
        <v>423851</v>
      </c>
      <c r="S49">
        <v>490207</v>
      </c>
      <c r="T49">
        <v>638714</v>
      </c>
      <c r="U49">
        <v>484629</v>
      </c>
      <c r="V49" s="1">
        <v>20385566</v>
      </c>
      <c r="W49">
        <v>612188</v>
      </c>
      <c r="X49">
        <v>611611</v>
      </c>
      <c r="Y49">
        <v>433299</v>
      </c>
      <c r="Z49">
        <v>789927</v>
      </c>
      <c r="AA49" s="1">
        <v>30402845</v>
      </c>
      <c r="AB49">
        <v>814216</v>
      </c>
      <c r="AC49">
        <v>1060442</v>
      </c>
      <c r="AD49">
        <v>987910</v>
      </c>
      <c r="AE49">
        <v>1040568</v>
      </c>
      <c r="AF49" s="1">
        <v>42566506</v>
      </c>
      <c r="AG49">
        <v>1053235</v>
      </c>
      <c r="AH49">
        <v>1240630</v>
      </c>
      <c r="AI49">
        <v>1499963</v>
      </c>
      <c r="AJ49">
        <v>1262998</v>
      </c>
      <c r="AK49" s="1">
        <v>56379660</v>
      </c>
      <c r="AL49">
        <v>1301248</v>
      </c>
      <c r="AM49">
        <v>1929852</v>
      </c>
      <c r="AN49">
        <v>1599428</v>
      </c>
      <c r="AO49">
        <v>1549496</v>
      </c>
    </row>
    <row r="50" spans="2:41" x14ac:dyDescent="0.6">
      <c r="B50">
        <v>252003</v>
      </c>
      <c r="C50">
        <v>24230</v>
      </c>
      <c r="D50">
        <v>26019</v>
      </c>
      <c r="E50">
        <v>38429</v>
      </c>
      <c r="F50">
        <v>27425</v>
      </c>
      <c r="G50" s="1">
        <v>2276696</v>
      </c>
      <c r="H50">
        <v>120225</v>
      </c>
      <c r="I50">
        <v>147398</v>
      </c>
      <c r="J50">
        <v>125032</v>
      </c>
      <c r="K50">
        <v>190759</v>
      </c>
      <c r="L50" s="1">
        <v>6304422</v>
      </c>
      <c r="M50">
        <v>255107</v>
      </c>
      <c r="N50">
        <v>296482</v>
      </c>
      <c r="O50">
        <v>205543</v>
      </c>
      <c r="P50">
        <v>400225</v>
      </c>
      <c r="Q50" s="1">
        <v>12248715</v>
      </c>
      <c r="R50">
        <v>424456</v>
      </c>
      <c r="S50">
        <v>639902</v>
      </c>
      <c r="T50">
        <v>457601</v>
      </c>
      <c r="U50">
        <v>536698</v>
      </c>
      <c r="V50" s="1">
        <v>20410718</v>
      </c>
      <c r="W50">
        <v>605400</v>
      </c>
      <c r="X50">
        <v>865345</v>
      </c>
      <c r="Y50">
        <v>541868</v>
      </c>
      <c r="Z50">
        <v>745375</v>
      </c>
      <c r="AA50" s="1">
        <v>29872408</v>
      </c>
      <c r="AB50">
        <v>820507</v>
      </c>
      <c r="AC50">
        <v>884235</v>
      </c>
      <c r="AD50">
        <v>1239680</v>
      </c>
      <c r="AE50">
        <v>1332295</v>
      </c>
      <c r="AF50" s="1">
        <v>42356812</v>
      </c>
      <c r="AG50">
        <v>1058101</v>
      </c>
      <c r="AH50">
        <v>1719821</v>
      </c>
      <c r="AI50">
        <v>864343</v>
      </c>
      <c r="AJ50">
        <v>1254523</v>
      </c>
      <c r="AK50" s="1">
        <v>55979795</v>
      </c>
      <c r="AL50">
        <v>1303613</v>
      </c>
      <c r="AM50">
        <v>1431294</v>
      </c>
      <c r="AN50">
        <v>1394806</v>
      </c>
      <c r="AO50">
        <v>2178452</v>
      </c>
    </row>
    <row r="51" spans="2:41" x14ac:dyDescent="0.6">
      <c r="B51">
        <v>256062</v>
      </c>
      <c r="C51">
        <v>24166</v>
      </c>
      <c r="D51">
        <v>24249</v>
      </c>
      <c r="E51">
        <v>24435</v>
      </c>
      <c r="F51">
        <v>32403</v>
      </c>
      <c r="G51" s="1">
        <v>2250649</v>
      </c>
      <c r="H51">
        <v>121183</v>
      </c>
      <c r="I51">
        <v>157334</v>
      </c>
      <c r="J51">
        <v>114512</v>
      </c>
      <c r="K51">
        <v>193001</v>
      </c>
      <c r="L51" s="1">
        <v>6211734</v>
      </c>
      <c r="M51">
        <v>256210</v>
      </c>
      <c r="N51">
        <v>317489</v>
      </c>
      <c r="O51">
        <v>257024</v>
      </c>
      <c r="P51">
        <v>334946</v>
      </c>
      <c r="Q51" s="1">
        <v>12095734</v>
      </c>
      <c r="R51">
        <v>417781</v>
      </c>
      <c r="S51">
        <v>490882</v>
      </c>
      <c r="T51">
        <v>578643</v>
      </c>
      <c r="U51">
        <v>599240</v>
      </c>
      <c r="V51" s="1">
        <v>20143003</v>
      </c>
      <c r="W51">
        <v>608679</v>
      </c>
      <c r="X51">
        <v>695180</v>
      </c>
      <c r="Y51">
        <v>748548</v>
      </c>
      <c r="Z51">
        <v>737540</v>
      </c>
      <c r="AA51" s="1">
        <v>30274321</v>
      </c>
      <c r="AB51">
        <v>832307</v>
      </c>
      <c r="AC51">
        <v>1053002</v>
      </c>
      <c r="AD51">
        <v>941874</v>
      </c>
      <c r="AE51">
        <v>1136141</v>
      </c>
      <c r="AF51" s="1">
        <v>42317165</v>
      </c>
      <c r="AG51">
        <v>1050804</v>
      </c>
      <c r="AH51">
        <v>1153404</v>
      </c>
      <c r="AI51">
        <v>802327</v>
      </c>
      <c r="AJ51">
        <v>1010065</v>
      </c>
      <c r="AK51" s="1">
        <v>55778722</v>
      </c>
      <c r="AL51">
        <v>1301137</v>
      </c>
      <c r="AM51">
        <v>1096572</v>
      </c>
      <c r="AN51">
        <v>1036083</v>
      </c>
      <c r="AO51">
        <v>1387053</v>
      </c>
    </row>
    <row r="52" spans="2:41" x14ac:dyDescent="0.6">
      <c r="B52">
        <v>254263</v>
      </c>
      <c r="C52">
        <v>24552</v>
      </c>
      <c r="D52">
        <v>36661</v>
      </c>
      <c r="E52">
        <v>28560</v>
      </c>
      <c r="F52">
        <v>39674</v>
      </c>
      <c r="G52" s="1">
        <v>2292217</v>
      </c>
      <c r="H52">
        <v>120619</v>
      </c>
      <c r="I52">
        <v>154748</v>
      </c>
      <c r="J52">
        <v>160653</v>
      </c>
      <c r="K52">
        <v>213685</v>
      </c>
      <c r="L52" s="1">
        <v>6233355</v>
      </c>
      <c r="M52">
        <v>254827</v>
      </c>
      <c r="N52">
        <v>450190</v>
      </c>
      <c r="O52">
        <v>218502</v>
      </c>
      <c r="P52">
        <v>484830</v>
      </c>
      <c r="Q52" s="1">
        <v>12389269</v>
      </c>
      <c r="R52">
        <v>419557</v>
      </c>
      <c r="S52">
        <v>499187</v>
      </c>
      <c r="T52">
        <v>314101</v>
      </c>
      <c r="U52">
        <v>501385</v>
      </c>
      <c r="V52" s="1">
        <v>20164842</v>
      </c>
      <c r="W52">
        <v>609578</v>
      </c>
      <c r="X52">
        <v>723646</v>
      </c>
      <c r="Y52">
        <v>441913</v>
      </c>
      <c r="Z52">
        <v>850561</v>
      </c>
      <c r="AA52" s="1">
        <v>30065325</v>
      </c>
      <c r="AB52">
        <v>814411</v>
      </c>
      <c r="AC52">
        <v>797906</v>
      </c>
      <c r="AD52">
        <v>825497</v>
      </c>
      <c r="AE52">
        <v>1400856</v>
      </c>
      <c r="AF52" s="1">
        <v>42049267</v>
      </c>
      <c r="AG52">
        <v>1047262</v>
      </c>
      <c r="AH52">
        <v>969282</v>
      </c>
      <c r="AI52">
        <v>1529870</v>
      </c>
      <c r="AJ52">
        <v>1633646</v>
      </c>
      <c r="AK52" s="1">
        <v>56251316</v>
      </c>
      <c r="AL52">
        <v>1291856</v>
      </c>
      <c r="AM52">
        <v>1876116</v>
      </c>
      <c r="AN52">
        <v>1461728</v>
      </c>
      <c r="AO52">
        <v>1586222</v>
      </c>
    </row>
    <row r="53" spans="2:41" x14ac:dyDescent="0.6">
      <c r="B53">
        <v>253559</v>
      </c>
      <c r="C53">
        <v>24447</v>
      </c>
      <c r="D53">
        <v>25055</v>
      </c>
      <c r="E53">
        <v>31941</v>
      </c>
      <c r="F53">
        <v>41447</v>
      </c>
      <c r="G53" s="1">
        <v>2229385</v>
      </c>
      <c r="H53">
        <v>118415</v>
      </c>
      <c r="I53">
        <v>163120</v>
      </c>
      <c r="J53">
        <v>140749</v>
      </c>
      <c r="K53">
        <v>173186</v>
      </c>
      <c r="L53" s="1">
        <v>6293990</v>
      </c>
      <c r="M53">
        <v>253188</v>
      </c>
      <c r="N53">
        <v>331065</v>
      </c>
      <c r="O53">
        <v>198882</v>
      </c>
      <c r="P53">
        <v>214767</v>
      </c>
      <c r="Q53" s="1">
        <v>12305962</v>
      </c>
      <c r="R53">
        <v>419789</v>
      </c>
      <c r="S53">
        <v>676268</v>
      </c>
      <c r="T53">
        <v>410606</v>
      </c>
      <c r="U53">
        <v>620180</v>
      </c>
      <c r="V53" s="1">
        <v>20293287</v>
      </c>
      <c r="W53">
        <v>611965</v>
      </c>
      <c r="X53">
        <v>786837</v>
      </c>
      <c r="Y53">
        <v>789103</v>
      </c>
      <c r="Z53">
        <v>689989</v>
      </c>
      <c r="AA53" s="1">
        <v>30236297</v>
      </c>
      <c r="AB53">
        <v>818429</v>
      </c>
      <c r="AC53">
        <v>862787</v>
      </c>
      <c r="AD53">
        <v>721700</v>
      </c>
      <c r="AE53">
        <v>1172684</v>
      </c>
      <c r="AF53" s="1">
        <v>42026952</v>
      </c>
      <c r="AG53">
        <v>1056792</v>
      </c>
      <c r="AH53">
        <v>1530662</v>
      </c>
      <c r="AI53">
        <v>1162111</v>
      </c>
      <c r="AJ53">
        <v>1554731</v>
      </c>
      <c r="AK53" s="1">
        <v>55778656</v>
      </c>
      <c r="AL53">
        <v>1292965</v>
      </c>
      <c r="AM53">
        <v>1526173</v>
      </c>
      <c r="AN53">
        <v>2094856</v>
      </c>
      <c r="AO53">
        <v>1585824</v>
      </c>
    </row>
    <row r="54" spans="2:41" x14ac:dyDescent="0.6">
      <c r="B54">
        <v>249065</v>
      </c>
      <c r="C54">
        <v>24308</v>
      </c>
      <c r="D54">
        <v>27424</v>
      </c>
      <c r="E54">
        <v>21104</v>
      </c>
      <c r="F54">
        <v>38553</v>
      </c>
      <c r="G54" s="1">
        <v>2263457</v>
      </c>
      <c r="H54">
        <v>119519</v>
      </c>
      <c r="I54">
        <v>147255</v>
      </c>
      <c r="J54">
        <v>123621</v>
      </c>
      <c r="K54">
        <v>140609</v>
      </c>
      <c r="L54" s="1">
        <v>6228962</v>
      </c>
      <c r="M54">
        <v>256841</v>
      </c>
      <c r="N54">
        <v>334800</v>
      </c>
      <c r="O54">
        <v>205833</v>
      </c>
      <c r="P54">
        <v>315815</v>
      </c>
      <c r="Q54" s="1">
        <v>12357923</v>
      </c>
      <c r="R54">
        <v>418697</v>
      </c>
      <c r="S54">
        <v>623681</v>
      </c>
      <c r="T54">
        <v>318290</v>
      </c>
      <c r="U54">
        <v>542841</v>
      </c>
      <c r="V54" s="1">
        <v>20369089</v>
      </c>
      <c r="W54">
        <v>610840</v>
      </c>
      <c r="X54">
        <v>925003</v>
      </c>
      <c r="Y54">
        <v>802422</v>
      </c>
      <c r="Z54">
        <v>790434</v>
      </c>
      <c r="AA54" s="1">
        <v>30284369</v>
      </c>
      <c r="AB54">
        <v>816118</v>
      </c>
      <c r="AC54">
        <v>1097268</v>
      </c>
      <c r="AD54">
        <v>620178</v>
      </c>
      <c r="AE54">
        <v>1014028</v>
      </c>
      <c r="AF54" s="1">
        <v>42267988</v>
      </c>
      <c r="AG54">
        <v>1045649</v>
      </c>
      <c r="AH54">
        <v>1048022</v>
      </c>
      <c r="AI54">
        <v>1283212</v>
      </c>
      <c r="AJ54">
        <v>1152950</v>
      </c>
      <c r="AK54" s="1">
        <v>56386878</v>
      </c>
      <c r="AL54">
        <v>1306078</v>
      </c>
      <c r="AM54">
        <v>1551237</v>
      </c>
      <c r="AN54">
        <v>947772</v>
      </c>
      <c r="AO54">
        <v>1487819</v>
      </c>
    </row>
    <row r="55" spans="2:41" x14ac:dyDescent="0.6">
      <c r="B55">
        <v>264325</v>
      </c>
      <c r="C55">
        <v>24002</v>
      </c>
      <c r="D55">
        <v>25415</v>
      </c>
      <c r="E55">
        <v>27228</v>
      </c>
      <c r="F55">
        <v>25863</v>
      </c>
      <c r="G55" s="1">
        <v>2252647</v>
      </c>
      <c r="H55">
        <v>118807</v>
      </c>
      <c r="I55">
        <v>149721</v>
      </c>
      <c r="J55">
        <v>138274</v>
      </c>
      <c r="K55">
        <v>187368</v>
      </c>
      <c r="L55" s="1">
        <v>6166750</v>
      </c>
      <c r="M55">
        <v>252792</v>
      </c>
      <c r="N55">
        <v>372865</v>
      </c>
      <c r="O55">
        <v>184535</v>
      </c>
      <c r="P55">
        <v>294191</v>
      </c>
      <c r="Q55" s="1">
        <v>12161467</v>
      </c>
      <c r="R55">
        <v>421207</v>
      </c>
      <c r="S55">
        <v>481986</v>
      </c>
      <c r="T55">
        <v>398119</v>
      </c>
      <c r="U55">
        <v>590366</v>
      </c>
      <c r="V55" s="1">
        <v>20158684</v>
      </c>
      <c r="W55">
        <v>610157</v>
      </c>
      <c r="X55">
        <v>871412</v>
      </c>
      <c r="Y55">
        <v>679937</v>
      </c>
      <c r="Z55">
        <v>895491</v>
      </c>
      <c r="AA55" s="1">
        <v>30273443</v>
      </c>
      <c r="AB55">
        <v>820963</v>
      </c>
      <c r="AC55">
        <v>784597</v>
      </c>
      <c r="AD55">
        <v>643879</v>
      </c>
      <c r="AE55">
        <v>846983</v>
      </c>
      <c r="AF55" s="1">
        <v>42466720</v>
      </c>
      <c r="AG55">
        <v>1047588</v>
      </c>
      <c r="AH55">
        <v>983730</v>
      </c>
      <c r="AI55">
        <v>751789</v>
      </c>
      <c r="AJ55">
        <v>1499046</v>
      </c>
      <c r="AK55" s="1">
        <v>56321704</v>
      </c>
      <c r="AL55">
        <v>1299578</v>
      </c>
      <c r="AM55">
        <v>1868178</v>
      </c>
      <c r="AN55">
        <v>1024898</v>
      </c>
      <c r="AO55">
        <v>1201903</v>
      </c>
    </row>
    <row r="56" spans="2:41" x14ac:dyDescent="0.6">
      <c r="B56">
        <v>249713</v>
      </c>
      <c r="C56">
        <v>24259</v>
      </c>
      <c r="D56">
        <v>26701</v>
      </c>
      <c r="E56">
        <v>20833</v>
      </c>
      <c r="F56">
        <v>38215</v>
      </c>
      <c r="G56" s="1">
        <v>2288778</v>
      </c>
      <c r="H56">
        <v>121209</v>
      </c>
      <c r="I56">
        <v>171447</v>
      </c>
      <c r="J56">
        <v>163253</v>
      </c>
      <c r="K56">
        <v>147879</v>
      </c>
      <c r="L56" s="1">
        <v>6283630</v>
      </c>
      <c r="M56">
        <v>253024</v>
      </c>
      <c r="N56">
        <v>292032</v>
      </c>
      <c r="O56">
        <v>235849</v>
      </c>
      <c r="P56">
        <v>310711</v>
      </c>
      <c r="Q56" s="1">
        <v>12431295</v>
      </c>
      <c r="R56">
        <v>419967</v>
      </c>
      <c r="S56">
        <v>508489</v>
      </c>
      <c r="T56">
        <v>381934</v>
      </c>
      <c r="U56">
        <v>489598</v>
      </c>
      <c r="V56" s="1">
        <v>20304025</v>
      </c>
      <c r="W56">
        <v>608264</v>
      </c>
      <c r="X56">
        <v>701558</v>
      </c>
      <c r="Y56">
        <v>572887</v>
      </c>
      <c r="Z56">
        <v>815156</v>
      </c>
      <c r="AA56" s="1">
        <v>30444086</v>
      </c>
      <c r="AB56">
        <v>819087</v>
      </c>
      <c r="AC56">
        <v>1021243</v>
      </c>
      <c r="AD56">
        <v>1124074</v>
      </c>
      <c r="AE56">
        <v>1193658</v>
      </c>
      <c r="AF56" s="1">
        <v>42618762</v>
      </c>
      <c r="AG56">
        <v>1046845</v>
      </c>
      <c r="AH56">
        <v>1381818</v>
      </c>
      <c r="AI56">
        <v>946526</v>
      </c>
      <c r="AJ56">
        <v>1162670</v>
      </c>
      <c r="AK56" s="1">
        <v>56461246</v>
      </c>
      <c r="AL56">
        <v>1301883</v>
      </c>
      <c r="AM56">
        <v>1237180</v>
      </c>
      <c r="AN56">
        <v>2055999</v>
      </c>
      <c r="AO56">
        <v>1871679</v>
      </c>
    </row>
    <row r="57" spans="2:41" x14ac:dyDescent="0.6">
      <c r="B57">
        <v>235810</v>
      </c>
      <c r="C57">
        <v>24196</v>
      </c>
      <c r="D57">
        <v>27822</v>
      </c>
      <c r="E57">
        <v>25089</v>
      </c>
      <c r="F57">
        <v>37679</v>
      </c>
      <c r="G57" s="1">
        <v>2226100</v>
      </c>
      <c r="H57">
        <v>118509</v>
      </c>
      <c r="I57">
        <v>118878</v>
      </c>
      <c r="J57">
        <v>140427</v>
      </c>
      <c r="K57">
        <v>212228</v>
      </c>
      <c r="L57" s="1">
        <v>6200142</v>
      </c>
      <c r="M57">
        <v>253880</v>
      </c>
      <c r="N57">
        <v>329516</v>
      </c>
      <c r="O57">
        <v>231471</v>
      </c>
      <c r="P57">
        <v>374387</v>
      </c>
      <c r="Q57" s="1">
        <v>12122834</v>
      </c>
      <c r="R57">
        <v>416552</v>
      </c>
      <c r="S57">
        <v>479745</v>
      </c>
      <c r="T57">
        <v>395000</v>
      </c>
      <c r="U57">
        <v>716446</v>
      </c>
      <c r="V57" s="1">
        <v>20282065</v>
      </c>
      <c r="W57">
        <v>606661</v>
      </c>
      <c r="X57">
        <v>793330</v>
      </c>
      <c r="Y57">
        <v>626395</v>
      </c>
      <c r="Z57">
        <v>801737</v>
      </c>
      <c r="AA57" s="1">
        <v>30077358</v>
      </c>
      <c r="AB57">
        <v>821953</v>
      </c>
      <c r="AC57">
        <v>1120813</v>
      </c>
      <c r="AD57">
        <v>666102</v>
      </c>
      <c r="AE57">
        <v>915455</v>
      </c>
      <c r="AF57" s="1">
        <v>41838590</v>
      </c>
      <c r="AG57">
        <v>1058544</v>
      </c>
      <c r="AH57">
        <v>1719693</v>
      </c>
      <c r="AI57">
        <v>654904</v>
      </c>
      <c r="AJ57">
        <v>1576295</v>
      </c>
      <c r="AK57" s="1">
        <v>56906172</v>
      </c>
      <c r="AL57">
        <v>1299702</v>
      </c>
      <c r="AM57">
        <v>1953868</v>
      </c>
      <c r="AN57">
        <v>1126406</v>
      </c>
      <c r="AO57">
        <v>1424420</v>
      </c>
    </row>
    <row r="58" spans="2:41" x14ac:dyDescent="0.6">
      <c r="B58">
        <v>252014</v>
      </c>
      <c r="C58">
        <v>24648</v>
      </c>
      <c r="D58">
        <v>23986</v>
      </c>
      <c r="E58">
        <v>39650</v>
      </c>
      <c r="F58">
        <v>39612</v>
      </c>
      <c r="G58" s="1">
        <v>2227025</v>
      </c>
      <c r="H58">
        <v>119083</v>
      </c>
      <c r="I58">
        <v>130886</v>
      </c>
      <c r="J58">
        <v>166549</v>
      </c>
      <c r="K58">
        <v>191773</v>
      </c>
      <c r="L58" s="1">
        <v>6216987</v>
      </c>
      <c r="M58">
        <v>255749</v>
      </c>
      <c r="N58">
        <v>345918</v>
      </c>
      <c r="O58">
        <v>249323</v>
      </c>
      <c r="P58">
        <v>346482</v>
      </c>
      <c r="Q58" s="1">
        <v>12293221</v>
      </c>
      <c r="R58">
        <v>423611</v>
      </c>
      <c r="S58">
        <v>445509</v>
      </c>
      <c r="T58">
        <v>404935</v>
      </c>
      <c r="U58">
        <v>654075</v>
      </c>
      <c r="V58" s="1">
        <v>20327165</v>
      </c>
      <c r="W58">
        <v>607655</v>
      </c>
      <c r="X58">
        <v>924739</v>
      </c>
      <c r="Y58">
        <v>366578</v>
      </c>
      <c r="Z58">
        <v>758369</v>
      </c>
      <c r="AA58" s="1">
        <v>30325420</v>
      </c>
      <c r="AB58">
        <v>822520</v>
      </c>
      <c r="AC58">
        <v>876984</v>
      </c>
      <c r="AD58">
        <v>922613</v>
      </c>
      <c r="AE58">
        <v>1046687</v>
      </c>
      <c r="AF58" s="1">
        <v>42194448</v>
      </c>
      <c r="AG58">
        <v>1043461</v>
      </c>
      <c r="AH58">
        <v>1123714</v>
      </c>
      <c r="AI58">
        <v>1300827</v>
      </c>
      <c r="AJ58">
        <v>1717720</v>
      </c>
      <c r="AK58" s="1">
        <v>56442467</v>
      </c>
      <c r="AL58">
        <v>1299863</v>
      </c>
      <c r="AM58">
        <v>1461100</v>
      </c>
      <c r="AN58">
        <v>1500608</v>
      </c>
      <c r="AO58">
        <v>1959863</v>
      </c>
    </row>
    <row r="59" spans="2:41" x14ac:dyDescent="0.6">
      <c r="B59">
        <v>251220</v>
      </c>
      <c r="C59">
        <v>24255</v>
      </c>
      <c r="D59">
        <v>26070</v>
      </c>
      <c r="E59">
        <v>32029</v>
      </c>
      <c r="F59">
        <v>34067</v>
      </c>
      <c r="G59" s="1">
        <v>2277907</v>
      </c>
      <c r="H59">
        <v>120005</v>
      </c>
      <c r="I59">
        <v>160566</v>
      </c>
      <c r="J59">
        <v>100577</v>
      </c>
      <c r="K59">
        <v>151838</v>
      </c>
      <c r="L59" s="1">
        <v>6378544</v>
      </c>
      <c r="M59">
        <v>255438</v>
      </c>
      <c r="N59">
        <v>323243</v>
      </c>
      <c r="O59">
        <v>277689</v>
      </c>
      <c r="P59">
        <v>372761</v>
      </c>
      <c r="Q59" s="1">
        <v>12271854</v>
      </c>
      <c r="R59">
        <v>418197</v>
      </c>
      <c r="S59">
        <v>465281</v>
      </c>
      <c r="T59">
        <v>430467</v>
      </c>
      <c r="U59">
        <v>615519</v>
      </c>
      <c r="V59" s="1">
        <v>20325883</v>
      </c>
      <c r="W59">
        <v>606666</v>
      </c>
      <c r="X59">
        <v>723954</v>
      </c>
      <c r="Y59">
        <v>390409</v>
      </c>
      <c r="Z59">
        <v>713780</v>
      </c>
      <c r="AA59" s="1">
        <v>29857917</v>
      </c>
      <c r="AB59">
        <v>818421</v>
      </c>
      <c r="AC59">
        <v>1117255</v>
      </c>
      <c r="AD59">
        <v>725677</v>
      </c>
      <c r="AE59">
        <v>1106048</v>
      </c>
      <c r="AF59" s="1">
        <v>42285898</v>
      </c>
      <c r="AG59">
        <v>1050618</v>
      </c>
      <c r="AH59">
        <v>1253043</v>
      </c>
      <c r="AI59">
        <v>1021586</v>
      </c>
      <c r="AJ59">
        <v>1617546</v>
      </c>
      <c r="AK59" s="1">
        <v>56039346</v>
      </c>
      <c r="AL59">
        <v>1304670</v>
      </c>
      <c r="AM59">
        <v>1501265</v>
      </c>
      <c r="AN59">
        <v>976577</v>
      </c>
      <c r="AO59">
        <v>1489677</v>
      </c>
    </row>
    <row r="60" spans="2:41" x14ac:dyDescent="0.6">
      <c r="B60">
        <v>247715</v>
      </c>
      <c r="C60">
        <v>23863</v>
      </c>
      <c r="D60">
        <v>30848</v>
      </c>
      <c r="E60">
        <v>29758</v>
      </c>
      <c r="F60">
        <v>27352</v>
      </c>
      <c r="G60" s="1">
        <v>2265877</v>
      </c>
      <c r="H60">
        <v>122795</v>
      </c>
      <c r="I60">
        <v>134408</v>
      </c>
      <c r="J60">
        <v>130547</v>
      </c>
      <c r="K60">
        <v>162828</v>
      </c>
      <c r="L60" s="1">
        <v>6261040</v>
      </c>
      <c r="M60">
        <v>256585</v>
      </c>
      <c r="N60">
        <v>298363</v>
      </c>
      <c r="O60">
        <v>246289</v>
      </c>
      <c r="P60">
        <v>289990</v>
      </c>
      <c r="Q60" s="1">
        <v>12239814</v>
      </c>
      <c r="R60">
        <v>421208</v>
      </c>
      <c r="S60">
        <v>505586</v>
      </c>
      <c r="T60">
        <v>350411</v>
      </c>
      <c r="U60">
        <v>597316</v>
      </c>
      <c r="V60" s="1">
        <v>20245301</v>
      </c>
      <c r="W60">
        <v>608729</v>
      </c>
      <c r="X60">
        <v>853197</v>
      </c>
      <c r="Y60">
        <v>518428</v>
      </c>
      <c r="Z60">
        <v>869953</v>
      </c>
      <c r="AA60" s="1">
        <v>30291435</v>
      </c>
      <c r="AB60">
        <v>813091</v>
      </c>
      <c r="AC60">
        <v>1396370</v>
      </c>
      <c r="AD60">
        <v>625163</v>
      </c>
      <c r="AE60">
        <v>1120897</v>
      </c>
      <c r="AF60" s="1">
        <v>42518709</v>
      </c>
      <c r="AG60">
        <v>1044489</v>
      </c>
      <c r="AH60">
        <v>1407533</v>
      </c>
      <c r="AI60">
        <v>971722</v>
      </c>
      <c r="AJ60">
        <v>1964993</v>
      </c>
      <c r="AK60" s="1">
        <v>55824900</v>
      </c>
      <c r="AL60">
        <v>1304689</v>
      </c>
      <c r="AM60">
        <v>2644819</v>
      </c>
      <c r="AN60">
        <v>1165660</v>
      </c>
      <c r="AO60">
        <v>1838668</v>
      </c>
    </row>
    <row r="61" spans="2:41" x14ac:dyDescent="0.6">
      <c r="B61">
        <v>249292</v>
      </c>
      <c r="C61">
        <v>24141</v>
      </c>
      <c r="D61">
        <v>27054</v>
      </c>
      <c r="E61">
        <v>27549</v>
      </c>
      <c r="F61">
        <v>31814</v>
      </c>
      <c r="G61" s="1">
        <v>2232073</v>
      </c>
      <c r="H61">
        <v>120692</v>
      </c>
      <c r="I61">
        <v>127077</v>
      </c>
      <c r="J61">
        <v>108235</v>
      </c>
      <c r="K61">
        <v>188020</v>
      </c>
      <c r="L61" s="1">
        <v>6223989</v>
      </c>
      <c r="M61">
        <v>252893</v>
      </c>
      <c r="N61">
        <v>252357</v>
      </c>
      <c r="O61">
        <v>300624</v>
      </c>
      <c r="P61">
        <v>281123</v>
      </c>
      <c r="Q61" s="1">
        <v>12183891</v>
      </c>
      <c r="R61">
        <v>414995</v>
      </c>
      <c r="S61">
        <v>492503</v>
      </c>
      <c r="T61">
        <v>432588</v>
      </c>
      <c r="U61">
        <v>442863</v>
      </c>
      <c r="V61" s="1">
        <v>20468488</v>
      </c>
      <c r="W61">
        <v>606573</v>
      </c>
      <c r="X61">
        <v>678579</v>
      </c>
      <c r="Y61">
        <v>644425</v>
      </c>
      <c r="Z61">
        <v>788430</v>
      </c>
      <c r="AA61" s="1">
        <v>30489014</v>
      </c>
      <c r="AB61">
        <v>823745</v>
      </c>
      <c r="AC61">
        <v>1297104</v>
      </c>
      <c r="AD61">
        <v>1088647</v>
      </c>
      <c r="AE61">
        <v>1183774</v>
      </c>
      <c r="AF61" s="1">
        <v>42064844</v>
      </c>
      <c r="AG61">
        <v>1042819</v>
      </c>
      <c r="AH61">
        <v>1076178</v>
      </c>
      <c r="AI61">
        <v>751854</v>
      </c>
      <c r="AJ61">
        <v>1412288</v>
      </c>
      <c r="AK61" s="1">
        <v>56200685</v>
      </c>
      <c r="AL61">
        <v>1292678</v>
      </c>
      <c r="AM61">
        <v>1351001</v>
      </c>
      <c r="AN61">
        <v>966660</v>
      </c>
      <c r="AO61">
        <v>1530271</v>
      </c>
    </row>
    <row r="62" spans="2:41" x14ac:dyDescent="0.6">
      <c r="B62">
        <v>251544</v>
      </c>
      <c r="C62">
        <v>24743</v>
      </c>
      <c r="D62">
        <v>36114</v>
      </c>
      <c r="E62">
        <v>37631</v>
      </c>
      <c r="F62">
        <v>29871</v>
      </c>
      <c r="G62" s="1">
        <v>2276526</v>
      </c>
      <c r="H62">
        <v>120166</v>
      </c>
      <c r="I62">
        <v>151961</v>
      </c>
      <c r="J62">
        <v>102334</v>
      </c>
      <c r="K62">
        <v>156261</v>
      </c>
      <c r="L62" s="1">
        <v>6227825</v>
      </c>
      <c r="M62">
        <v>255485</v>
      </c>
      <c r="N62">
        <v>273447</v>
      </c>
      <c r="O62">
        <v>299299</v>
      </c>
      <c r="P62">
        <v>382251</v>
      </c>
      <c r="Q62" s="1">
        <v>12321802</v>
      </c>
      <c r="R62">
        <v>418445</v>
      </c>
      <c r="S62">
        <v>442297</v>
      </c>
      <c r="T62">
        <v>436881</v>
      </c>
      <c r="U62">
        <v>491523</v>
      </c>
      <c r="V62" s="1">
        <v>20058118</v>
      </c>
      <c r="W62">
        <v>607234</v>
      </c>
      <c r="X62">
        <v>911699</v>
      </c>
      <c r="Y62">
        <v>711191</v>
      </c>
      <c r="Z62">
        <v>808934</v>
      </c>
      <c r="AA62" s="1">
        <v>30203894</v>
      </c>
      <c r="AB62">
        <v>822038</v>
      </c>
      <c r="AC62">
        <v>1003558</v>
      </c>
      <c r="AD62">
        <v>1203909</v>
      </c>
      <c r="AE62">
        <v>961372</v>
      </c>
      <c r="AF62" s="1">
        <v>42253430</v>
      </c>
      <c r="AG62">
        <v>1053228</v>
      </c>
      <c r="AH62">
        <v>1017103</v>
      </c>
      <c r="AI62">
        <v>872573</v>
      </c>
      <c r="AJ62">
        <v>1133849</v>
      </c>
      <c r="AK62" s="1">
        <v>55938820</v>
      </c>
      <c r="AL62">
        <v>1299403</v>
      </c>
      <c r="AM62">
        <v>1991241</v>
      </c>
      <c r="AN62">
        <v>1815648</v>
      </c>
      <c r="AO62">
        <v>1196251</v>
      </c>
    </row>
    <row r="63" spans="2:41" x14ac:dyDescent="0.6">
      <c r="B63">
        <v>249967</v>
      </c>
      <c r="C63">
        <v>24617</v>
      </c>
      <c r="D63">
        <v>39677</v>
      </c>
      <c r="E63">
        <v>18741</v>
      </c>
      <c r="F63">
        <v>47996</v>
      </c>
      <c r="G63" s="1">
        <v>2236844</v>
      </c>
      <c r="H63">
        <v>120395</v>
      </c>
      <c r="I63">
        <v>159100</v>
      </c>
      <c r="J63">
        <v>110818</v>
      </c>
      <c r="K63">
        <v>208547</v>
      </c>
      <c r="L63" s="1">
        <v>6255456</v>
      </c>
      <c r="M63">
        <v>254639</v>
      </c>
      <c r="N63">
        <v>377347</v>
      </c>
      <c r="O63">
        <v>312712</v>
      </c>
      <c r="P63">
        <v>277722</v>
      </c>
      <c r="Q63" s="1">
        <v>12263629</v>
      </c>
      <c r="R63">
        <v>419289</v>
      </c>
      <c r="S63">
        <v>540795</v>
      </c>
      <c r="T63">
        <v>327646</v>
      </c>
      <c r="U63">
        <v>580420</v>
      </c>
      <c r="V63" s="1">
        <v>20242794</v>
      </c>
      <c r="W63">
        <v>607016</v>
      </c>
      <c r="X63">
        <v>1001544</v>
      </c>
      <c r="Y63">
        <v>714763</v>
      </c>
      <c r="Z63">
        <v>728914</v>
      </c>
      <c r="AA63" s="1">
        <v>30441273</v>
      </c>
      <c r="AB63">
        <v>819989</v>
      </c>
      <c r="AC63">
        <v>972380</v>
      </c>
      <c r="AD63">
        <v>910014</v>
      </c>
      <c r="AE63">
        <v>1184084</v>
      </c>
      <c r="AF63" s="1">
        <v>42259821</v>
      </c>
      <c r="AG63">
        <v>1054603</v>
      </c>
      <c r="AH63">
        <v>1553012</v>
      </c>
      <c r="AI63">
        <v>795458</v>
      </c>
      <c r="AJ63">
        <v>1416132</v>
      </c>
      <c r="AK63" s="1">
        <v>55580279</v>
      </c>
      <c r="AL63">
        <v>1306671</v>
      </c>
      <c r="AM63">
        <v>2303060</v>
      </c>
      <c r="AN63">
        <v>845775</v>
      </c>
      <c r="AO63">
        <v>1383079</v>
      </c>
    </row>
    <row r="64" spans="2:41" x14ac:dyDescent="0.6">
      <c r="B64">
        <v>246793</v>
      </c>
      <c r="C64">
        <v>24526</v>
      </c>
      <c r="D64">
        <v>30836</v>
      </c>
      <c r="E64">
        <v>33147</v>
      </c>
      <c r="F64">
        <v>40243</v>
      </c>
      <c r="G64" s="1">
        <v>2252057</v>
      </c>
      <c r="H64">
        <v>120342</v>
      </c>
      <c r="I64">
        <v>154887</v>
      </c>
      <c r="J64">
        <v>110753</v>
      </c>
      <c r="K64">
        <v>169640</v>
      </c>
      <c r="L64" s="1">
        <v>6373114</v>
      </c>
      <c r="M64">
        <v>255165</v>
      </c>
      <c r="N64">
        <v>250083</v>
      </c>
      <c r="O64">
        <v>343326</v>
      </c>
      <c r="P64">
        <v>308752</v>
      </c>
      <c r="Q64" s="1">
        <v>12250694</v>
      </c>
      <c r="R64">
        <v>417177</v>
      </c>
      <c r="S64">
        <v>496972</v>
      </c>
      <c r="T64">
        <v>666354</v>
      </c>
      <c r="U64">
        <v>638824</v>
      </c>
      <c r="V64" s="1">
        <v>20288995</v>
      </c>
      <c r="W64">
        <v>607043</v>
      </c>
      <c r="X64">
        <v>585993</v>
      </c>
      <c r="Y64">
        <v>542347</v>
      </c>
      <c r="Z64">
        <v>798405</v>
      </c>
      <c r="AA64" s="1">
        <v>30317110</v>
      </c>
      <c r="AB64">
        <v>821018</v>
      </c>
      <c r="AC64">
        <v>936887</v>
      </c>
      <c r="AD64">
        <v>718231</v>
      </c>
      <c r="AE64">
        <v>1013703</v>
      </c>
      <c r="AF64" s="1">
        <v>42411306</v>
      </c>
      <c r="AG64">
        <v>1052583</v>
      </c>
      <c r="AH64">
        <v>1404175</v>
      </c>
      <c r="AI64">
        <v>924678</v>
      </c>
      <c r="AJ64">
        <v>1403168</v>
      </c>
      <c r="AK64" s="1">
        <v>56538566</v>
      </c>
      <c r="AL64">
        <v>1307287</v>
      </c>
      <c r="AM64">
        <v>1654077</v>
      </c>
      <c r="AN64">
        <v>1397037</v>
      </c>
      <c r="AO64">
        <v>1663740</v>
      </c>
    </row>
    <row r="65" spans="2:41" x14ac:dyDescent="0.6">
      <c r="B65">
        <v>246404</v>
      </c>
      <c r="C65">
        <v>24363</v>
      </c>
      <c r="D65">
        <v>27150</v>
      </c>
      <c r="E65">
        <v>33912</v>
      </c>
      <c r="F65">
        <v>39247</v>
      </c>
      <c r="G65" s="1">
        <v>2213686</v>
      </c>
      <c r="H65">
        <v>120468</v>
      </c>
      <c r="I65">
        <v>146476</v>
      </c>
      <c r="J65">
        <v>114638</v>
      </c>
      <c r="K65">
        <v>187098</v>
      </c>
      <c r="L65" s="1">
        <v>6226404</v>
      </c>
      <c r="M65">
        <v>253463</v>
      </c>
      <c r="N65">
        <v>301095</v>
      </c>
      <c r="O65">
        <v>203833</v>
      </c>
      <c r="P65">
        <v>343806</v>
      </c>
      <c r="Q65" s="1">
        <v>12266120</v>
      </c>
      <c r="R65">
        <v>422036</v>
      </c>
      <c r="S65">
        <v>719140</v>
      </c>
      <c r="T65">
        <v>333808</v>
      </c>
      <c r="U65">
        <v>421177</v>
      </c>
      <c r="V65" s="1">
        <v>20275758</v>
      </c>
      <c r="W65">
        <v>609383</v>
      </c>
      <c r="X65">
        <v>958709</v>
      </c>
      <c r="Y65">
        <v>535467</v>
      </c>
      <c r="Z65">
        <v>1004381</v>
      </c>
      <c r="AA65" s="1">
        <v>30119098</v>
      </c>
      <c r="AB65">
        <v>819609</v>
      </c>
      <c r="AC65">
        <v>899388</v>
      </c>
      <c r="AD65">
        <v>815653</v>
      </c>
      <c r="AE65">
        <v>947054</v>
      </c>
      <c r="AF65" s="1">
        <v>41637068</v>
      </c>
      <c r="AG65">
        <v>1052841</v>
      </c>
      <c r="AH65">
        <v>1318385</v>
      </c>
      <c r="AI65">
        <v>840681</v>
      </c>
      <c r="AJ65">
        <v>1173241</v>
      </c>
      <c r="AK65" s="1">
        <v>56520599</v>
      </c>
      <c r="AL65">
        <v>1298736</v>
      </c>
      <c r="AM65">
        <v>1731803</v>
      </c>
      <c r="AN65">
        <v>1316484</v>
      </c>
      <c r="AO65">
        <v>1980651</v>
      </c>
    </row>
    <row r="66" spans="2:41" x14ac:dyDescent="0.6">
      <c r="B66">
        <v>254481</v>
      </c>
      <c r="C66">
        <v>24374</v>
      </c>
      <c r="D66">
        <v>29520</v>
      </c>
      <c r="E66">
        <v>29737</v>
      </c>
      <c r="F66">
        <v>38853</v>
      </c>
      <c r="G66" s="1">
        <v>2231623</v>
      </c>
      <c r="H66">
        <v>120429</v>
      </c>
      <c r="I66">
        <v>211386</v>
      </c>
      <c r="J66">
        <v>145986</v>
      </c>
      <c r="K66">
        <v>230669</v>
      </c>
      <c r="L66" s="1">
        <v>6354640</v>
      </c>
      <c r="M66">
        <v>255657</v>
      </c>
      <c r="N66">
        <v>254295</v>
      </c>
      <c r="O66">
        <v>284392</v>
      </c>
      <c r="P66">
        <v>474358</v>
      </c>
      <c r="Q66" s="1">
        <v>12210355</v>
      </c>
      <c r="R66">
        <v>418283</v>
      </c>
      <c r="S66">
        <v>525180</v>
      </c>
      <c r="T66">
        <v>380836</v>
      </c>
      <c r="U66">
        <v>670283</v>
      </c>
      <c r="V66" s="1">
        <v>20270821</v>
      </c>
      <c r="W66">
        <v>605850</v>
      </c>
      <c r="X66">
        <v>695748</v>
      </c>
      <c r="Y66">
        <v>516792</v>
      </c>
      <c r="Z66">
        <v>925634</v>
      </c>
      <c r="AA66" s="1">
        <v>29701243</v>
      </c>
      <c r="AB66">
        <v>815757</v>
      </c>
      <c r="AC66">
        <v>906859</v>
      </c>
      <c r="AD66">
        <v>1050552</v>
      </c>
      <c r="AE66">
        <v>1064007</v>
      </c>
      <c r="AF66" s="1">
        <v>42578149</v>
      </c>
      <c r="AG66">
        <v>1055558</v>
      </c>
      <c r="AH66">
        <v>994959</v>
      </c>
      <c r="AI66">
        <v>1534993</v>
      </c>
      <c r="AJ66">
        <v>1349863</v>
      </c>
      <c r="AK66" s="1">
        <v>56050071</v>
      </c>
      <c r="AL66">
        <v>1299450</v>
      </c>
      <c r="AM66">
        <v>1312934</v>
      </c>
      <c r="AN66">
        <v>983433</v>
      </c>
      <c r="AO66">
        <v>1450935</v>
      </c>
    </row>
    <row r="67" spans="2:41" x14ac:dyDescent="0.6">
      <c r="B67">
        <v>246556</v>
      </c>
      <c r="C67">
        <v>23844</v>
      </c>
      <c r="D67">
        <v>32571</v>
      </c>
      <c r="E67">
        <v>26927</v>
      </c>
      <c r="F67">
        <v>33913</v>
      </c>
      <c r="G67" s="1">
        <v>2282678</v>
      </c>
      <c r="H67">
        <v>121810</v>
      </c>
      <c r="I67">
        <v>124517</v>
      </c>
      <c r="J67">
        <v>116627</v>
      </c>
      <c r="K67">
        <v>177485</v>
      </c>
      <c r="L67" s="1">
        <v>6239302</v>
      </c>
      <c r="M67">
        <v>259052</v>
      </c>
      <c r="N67">
        <v>260203</v>
      </c>
      <c r="O67">
        <v>328834</v>
      </c>
      <c r="P67">
        <v>310250</v>
      </c>
      <c r="Q67" s="1">
        <v>12297642</v>
      </c>
      <c r="R67">
        <v>416389</v>
      </c>
      <c r="S67">
        <v>457370</v>
      </c>
      <c r="T67">
        <v>408748</v>
      </c>
      <c r="U67">
        <v>388348</v>
      </c>
      <c r="V67" s="1">
        <v>20103306</v>
      </c>
      <c r="W67">
        <v>615654</v>
      </c>
      <c r="X67">
        <v>852005</v>
      </c>
      <c r="Y67">
        <v>636441</v>
      </c>
      <c r="Z67">
        <v>633367</v>
      </c>
      <c r="AA67" s="1">
        <v>30592510</v>
      </c>
      <c r="AB67">
        <v>820663</v>
      </c>
      <c r="AC67">
        <v>991706</v>
      </c>
      <c r="AD67">
        <v>955596</v>
      </c>
      <c r="AE67">
        <v>1024657</v>
      </c>
      <c r="AF67" s="1">
        <v>42291048</v>
      </c>
      <c r="AG67">
        <v>1046960</v>
      </c>
      <c r="AH67">
        <v>1682920</v>
      </c>
      <c r="AI67">
        <v>1148932</v>
      </c>
      <c r="AJ67">
        <v>1274419</v>
      </c>
      <c r="AK67" s="1">
        <v>56571427</v>
      </c>
      <c r="AL67">
        <v>1297692</v>
      </c>
      <c r="AM67">
        <v>2183394</v>
      </c>
      <c r="AN67">
        <v>1273327</v>
      </c>
      <c r="AO67">
        <v>1851471</v>
      </c>
    </row>
    <row r="68" spans="2:41" x14ac:dyDescent="0.6">
      <c r="B68">
        <v>253074</v>
      </c>
      <c r="C68">
        <v>23666</v>
      </c>
      <c r="D68">
        <v>22823</v>
      </c>
      <c r="E68">
        <v>19297</v>
      </c>
      <c r="F68">
        <v>30454</v>
      </c>
      <c r="G68" s="1">
        <v>2290164</v>
      </c>
      <c r="H68">
        <v>120668</v>
      </c>
      <c r="I68">
        <v>158248</v>
      </c>
      <c r="J68">
        <v>143000</v>
      </c>
      <c r="K68">
        <v>182736</v>
      </c>
      <c r="L68" s="1">
        <v>6402546</v>
      </c>
      <c r="M68">
        <v>257320</v>
      </c>
      <c r="N68">
        <v>319485</v>
      </c>
      <c r="O68">
        <v>224025</v>
      </c>
      <c r="P68">
        <v>372894</v>
      </c>
      <c r="Q68" s="1">
        <v>12375303</v>
      </c>
      <c r="R68">
        <v>417634</v>
      </c>
      <c r="S68">
        <v>487095</v>
      </c>
      <c r="T68">
        <v>295439</v>
      </c>
      <c r="U68">
        <v>644398</v>
      </c>
      <c r="V68" s="1">
        <v>20475566</v>
      </c>
      <c r="W68">
        <v>604132</v>
      </c>
      <c r="X68">
        <v>1080163</v>
      </c>
      <c r="Y68">
        <v>800596</v>
      </c>
      <c r="Z68">
        <v>619872</v>
      </c>
      <c r="AA68" s="1">
        <v>30264528</v>
      </c>
      <c r="AB68">
        <v>825328</v>
      </c>
      <c r="AC68">
        <v>1116804</v>
      </c>
      <c r="AD68">
        <v>806452</v>
      </c>
      <c r="AE68">
        <v>1377972</v>
      </c>
      <c r="AF68" s="1">
        <v>41933889</v>
      </c>
      <c r="AG68">
        <v>1053532</v>
      </c>
      <c r="AH68">
        <v>1543737</v>
      </c>
      <c r="AI68">
        <v>924652</v>
      </c>
      <c r="AJ68">
        <v>1906896</v>
      </c>
      <c r="AK68" s="1">
        <v>56552673</v>
      </c>
      <c r="AL68">
        <v>1300627</v>
      </c>
      <c r="AM68">
        <v>1486963</v>
      </c>
      <c r="AN68">
        <v>1000161</v>
      </c>
      <c r="AO68">
        <v>2361774</v>
      </c>
    </row>
    <row r="69" spans="2:41" x14ac:dyDescent="0.6">
      <c r="B69">
        <v>251772</v>
      </c>
      <c r="C69">
        <v>24523</v>
      </c>
      <c r="D69">
        <v>29743</v>
      </c>
      <c r="E69">
        <v>34117</v>
      </c>
      <c r="F69">
        <v>40526</v>
      </c>
      <c r="G69" s="1">
        <v>2260297</v>
      </c>
      <c r="H69">
        <v>120567</v>
      </c>
      <c r="I69">
        <v>168547</v>
      </c>
      <c r="J69">
        <v>113907</v>
      </c>
      <c r="K69">
        <v>266231</v>
      </c>
      <c r="L69" s="1">
        <v>6364120</v>
      </c>
      <c r="M69">
        <v>254683</v>
      </c>
      <c r="N69">
        <v>319291</v>
      </c>
      <c r="O69">
        <v>288751</v>
      </c>
      <c r="P69">
        <v>290963</v>
      </c>
      <c r="Q69" s="1">
        <v>12161063</v>
      </c>
      <c r="R69">
        <v>418094</v>
      </c>
      <c r="S69">
        <v>664688</v>
      </c>
      <c r="T69">
        <v>310958</v>
      </c>
      <c r="U69">
        <v>557152</v>
      </c>
      <c r="V69" s="1">
        <v>20353011</v>
      </c>
      <c r="W69">
        <v>606373</v>
      </c>
      <c r="X69">
        <v>632767</v>
      </c>
      <c r="Y69">
        <v>552061</v>
      </c>
      <c r="Z69">
        <v>1092089</v>
      </c>
      <c r="AA69" s="1">
        <v>30393087</v>
      </c>
      <c r="AB69">
        <v>819674</v>
      </c>
      <c r="AC69">
        <v>942361</v>
      </c>
      <c r="AD69">
        <v>723106</v>
      </c>
      <c r="AE69">
        <v>1317032</v>
      </c>
      <c r="AF69" s="1">
        <v>42366659</v>
      </c>
      <c r="AG69">
        <v>1054315</v>
      </c>
      <c r="AH69">
        <v>1302985</v>
      </c>
      <c r="AI69">
        <v>609852</v>
      </c>
      <c r="AJ69">
        <v>1215442</v>
      </c>
      <c r="AK69" s="1">
        <v>56067712</v>
      </c>
      <c r="AL69">
        <v>1307737</v>
      </c>
      <c r="AM69">
        <v>1720987</v>
      </c>
      <c r="AN69">
        <v>2052372</v>
      </c>
      <c r="AO69">
        <v>1544931</v>
      </c>
    </row>
    <row r="70" spans="2:41" x14ac:dyDescent="0.6">
      <c r="B70">
        <v>259086</v>
      </c>
      <c r="C70">
        <v>24443</v>
      </c>
      <c r="D70">
        <v>35658</v>
      </c>
      <c r="E70">
        <v>28560</v>
      </c>
      <c r="F70">
        <v>32382</v>
      </c>
      <c r="G70" s="1">
        <v>2227344</v>
      </c>
      <c r="H70">
        <v>118583</v>
      </c>
      <c r="I70">
        <v>157153</v>
      </c>
      <c r="J70">
        <v>135193</v>
      </c>
      <c r="K70">
        <v>171208</v>
      </c>
      <c r="L70" s="1">
        <v>6287547</v>
      </c>
      <c r="M70">
        <v>255173</v>
      </c>
      <c r="N70">
        <v>290143</v>
      </c>
      <c r="O70">
        <v>234490</v>
      </c>
      <c r="P70">
        <v>326667</v>
      </c>
      <c r="Q70" s="1">
        <v>12077209</v>
      </c>
      <c r="R70">
        <v>418097</v>
      </c>
      <c r="S70">
        <v>464265</v>
      </c>
      <c r="T70">
        <v>297358</v>
      </c>
      <c r="U70">
        <v>704939</v>
      </c>
      <c r="V70" s="1">
        <v>20016670</v>
      </c>
      <c r="W70">
        <v>603789</v>
      </c>
      <c r="X70">
        <v>789351</v>
      </c>
      <c r="Y70">
        <v>629429</v>
      </c>
      <c r="Z70">
        <v>594826</v>
      </c>
      <c r="AA70" s="1">
        <v>30504280</v>
      </c>
      <c r="AB70">
        <v>815804</v>
      </c>
      <c r="AC70">
        <v>1135353</v>
      </c>
      <c r="AD70">
        <v>744720</v>
      </c>
      <c r="AE70">
        <v>1046527</v>
      </c>
      <c r="AF70" s="1">
        <v>42184768</v>
      </c>
      <c r="AG70">
        <v>1049506</v>
      </c>
      <c r="AH70">
        <v>1204868</v>
      </c>
      <c r="AI70">
        <v>742756</v>
      </c>
      <c r="AJ70">
        <v>1363707</v>
      </c>
      <c r="AK70" s="1">
        <v>55771537</v>
      </c>
      <c r="AL70">
        <v>1301659</v>
      </c>
      <c r="AM70">
        <v>1651088</v>
      </c>
      <c r="AN70">
        <v>1016794</v>
      </c>
      <c r="AO70">
        <v>1368105</v>
      </c>
    </row>
    <row r="71" spans="2:41" x14ac:dyDescent="0.6">
      <c r="B71">
        <v>241880</v>
      </c>
      <c r="C71">
        <v>24393</v>
      </c>
      <c r="D71">
        <v>37131</v>
      </c>
      <c r="E71">
        <v>37844</v>
      </c>
      <c r="F71">
        <v>28352</v>
      </c>
      <c r="G71" s="1">
        <v>2213426</v>
      </c>
      <c r="H71">
        <v>120416</v>
      </c>
      <c r="I71">
        <v>160287</v>
      </c>
      <c r="J71">
        <v>156261</v>
      </c>
      <c r="K71">
        <v>151060</v>
      </c>
      <c r="L71" s="1">
        <v>6326122</v>
      </c>
      <c r="M71">
        <v>252189</v>
      </c>
      <c r="N71">
        <v>332953</v>
      </c>
      <c r="O71">
        <v>339628</v>
      </c>
      <c r="P71">
        <v>348411</v>
      </c>
      <c r="Q71" s="1">
        <v>12269534</v>
      </c>
      <c r="R71">
        <v>423610</v>
      </c>
      <c r="S71">
        <v>460273</v>
      </c>
      <c r="T71">
        <v>522088</v>
      </c>
      <c r="U71">
        <v>626463</v>
      </c>
      <c r="V71" s="1">
        <v>20285125</v>
      </c>
      <c r="W71">
        <v>606528</v>
      </c>
      <c r="X71">
        <v>693250</v>
      </c>
      <c r="Y71">
        <v>628486</v>
      </c>
      <c r="Z71">
        <v>1028494</v>
      </c>
      <c r="AA71" s="1">
        <v>30336118</v>
      </c>
      <c r="AB71">
        <v>822041</v>
      </c>
      <c r="AC71">
        <v>1030804</v>
      </c>
      <c r="AD71">
        <v>890612</v>
      </c>
      <c r="AE71">
        <v>1075240</v>
      </c>
      <c r="AF71" s="1">
        <v>42487748</v>
      </c>
      <c r="AG71">
        <v>1053629</v>
      </c>
      <c r="AH71">
        <v>1557892</v>
      </c>
      <c r="AI71">
        <v>821871</v>
      </c>
      <c r="AJ71">
        <v>1444729</v>
      </c>
      <c r="AK71" s="1">
        <v>56350293</v>
      </c>
      <c r="AL71">
        <v>1292018</v>
      </c>
      <c r="AM71">
        <v>1337939</v>
      </c>
      <c r="AN71">
        <v>1278267</v>
      </c>
      <c r="AO71">
        <v>1265426</v>
      </c>
    </row>
    <row r="72" spans="2:41" x14ac:dyDescent="0.6">
      <c r="B72">
        <v>249333</v>
      </c>
      <c r="C72">
        <v>24917</v>
      </c>
      <c r="D72">
        <v>29785</v>
      </c>
      <c r="E72">
        <v>24408</v>
      </c>
      <c r="F72">
        <v>31055</v>
      </c>
      <c r="G72" s="1">
        <v>2284467</v>
      </c>
      <c r="H72">
        <v>120432</v>
      </c>
      <c r="I72">
        <v>166131</v>
      </c>
      <c r="J72">
        <v>100386</v>
      </c>
      <c r="K72">
        <v>182761</v>
      </c>
      <c r="L72" s="1">
        <v>6237061</v>
      </c>
      <c r="M72">
        <v>255673</v>
      </c>
      <c r="N72">
        <v>260711</v>
      </c>
      <c r="O72">
        <v>285649</v>
      </c>
      <c r="P72">
        <v>406091</v>
      </c>
      <c r="Q72" s="1">
        <v>12225584</v>
      </c>
      <c r="R72">
        <v>420735</v>
      </c>
      <c r="S72">
        <v>491207</v>
      </c>
      <c r="T72">
        <v>308704</v>
      </c>
      <c r="U72">
        <v>495324</v>
      </c>
      <c r="V72" s="1">
        <v>20071248</v>
      </c>
      <c r="W72">
        <v>612755</v>
      </c>
      <c r="X72">
        <v>683391</v>
      </c>
      <c r="Y72">
        <v>382167</v>
      </c>
      <c r="Z72">
        <v>499616</v>
      </c>
      <c r="AA72" s="1">
        <v>30203615</v>
      </c>
      <c r="AB72">
        <v>821713</v>
      </c>
      <c r="AC72">
        <v>1292214</v>
      </c>
      <c r="AD72">
        <v>961466</v>
      </c>
      <c r="AE72">
        <v>909847</v>
      </c>
      <c r="AF72" s="1">
        <v>42403122</v>
      </c>
      <c r="AG72">
        <v>1055336</v>
      </c>
      <c r="AH72">
        <v>1255152</v>
      </c>
      <c r="AI72">
        <v>1011802</v>
      </c>
      <c r="AJ72">
        <v>1358276</v>
      </c>
      <c r="AK72" s="1">
        <v>56276350</v>
      </c>
      <c r="AL72">
        <v>1304162</v>
      </c>
      <c r="AM72">
        <v>1619228</v>
      </c>
      <c r="AN72">
        <v>1882762</v>
      </c>
      <c r="AO72">
        <v>1713002</v>
      </c>
    </row>
    <row r="73" spans="2:41" x14ac:dyDescent="0.6">
      <c r="B73">
        <v>253594</v>
      </c>
      <c r="C73">
        <v>24425</v>
      </c>
      <c r="D73">
        <v>25394</v>
      </c>
      <c r="E73">
        <v>23523</v>
      </c>
      <c r="F73">
        <v>36362</v>
      </c>
      <c r="G73" s="1">
        <v>2296307</v>
      </c>
      <c r="H73">
        <v>120994</v>
      </c>
      <c r="I73">
        <v>160947</v>
      </c>
      <c r="J73">
        <v>107249</v>
      </c>
      <c r="K73">
        <v>185038</v>
      </c>
      <c r="L73" s="1">
        <v>6353013</v>
      </c>
      <c r="M73">
        <v>254511</v>
      </c>
      <c r="N73">
        <v>349482</v>
      </c>
      <c r="O73">
        <v>218539</v>
      </c>
      <c r="P73">
        <v>428407</v>
      </c>
      <c r="Q73" s="1">
        <v>12325788</v>
      </c>
      <c r="R73">
        <v>419678</v>
      </c>
      <c r="S73">
        <v>450599</v>
      </c>
      <c r="T73">
        <v>346816</v>
      </c>
      <c r="U73">
        <v>429758</v>
      </c>
      <c r="V73" s="1">
        <v>20359451</v>
      </c>
      <c r="W73">
        <v>608506</v>
      </c>
      <c r="X73">
        <v>645785</v>
      </c>
      <c r="Y73">
        <v>780915</v>
      </c>
      <c r="Z73">
        <v>819909</v>
      </c>
      <c r="AA73" s="1">
        <v>30256356</v>
      </c>
      <c r="AB73">
        <v>821997</v>
      </c>
      <c r="AC73">
        <v>904220</v>
      </c>
      <c r="AD73">
        <v>622219</v>
      </c>
      <c r="AE73">
        <v>817467</v>
      </c>
      <c r="AF73" s="1">
        <v>42284218</v>
      </c>
      <c r="AG73">
        <v>1051164</v>
      </c>
      <c r="AH73">
        <v>1302400</v>
      </c>
      <c r="AI73">
        <v>1071127</v>
      </c>
      <c r="AJ73">
        <v>1750580</v>
      </c>
      <c r="AK73" s="1">
        <v>56472910</v>
      </c>
      <c r="AL73">
        <v>1305735</v>
      </c>
      <c r="AM73">
        <v>1373311</v>
      </c>
      <c r="AN73">
        <v>1157196</v>
      </c>
      <c r="AO73">
        <v>1538139</v>
      </c>
    </row>
    <row r="74" spans="2:41" x14ac:dyDescent="0.6">
      <c r="B74">
        <v>258683</v>
      </c>
      <c r="C74">
        <v>24237</v>
      </c>
      <c r="D74">
        <v>30868</v>
      </c>
      <c r="E74">
        <v>20628</v>
      </c>
      <c r="F74">
        <v>29644</v>
      </c>
      <c r="G74" s="1">
        <v>2185545</v>
      </c>
      <c r="H74">
        <v>119088</v>
      </c>
      <c r="I74">
        <v>166162</v>
      </c>
      <c r="J74">
        <v>107181</v>
      </c>
      <c r="K74">
        <v>205512</v>
      </c>
      <c r="L74" s="1">
        <v>6364464</v>
      </c>
      <c r="M74">
        <v>253475</v>
      </c>
      <c r="N74">
        <v>290947</v>
      </c>
      <c r="O74">
        <v>254164</v>
      </c>
      <c r="P74">
        <v>350760</v>
      </c>
      <c r="Q74" s="1">
        <v>12352297</v>
      </c>
      <c r="R74">
        <v>421265</v>
      </c>
      <c r="S74">
        <v>438432</v>
      </c>
      <c r="T74">
        <v>453072</v>
      </c>
      <c r="U74">
        <v>673374</v>
      </c>
      <c r="V74" s="1">
        <v>19899634</v>
      </c>
      <c r="W74">
        <v>614659</v>
      </c>
      <c r="X74">
        <v>724091</v>
      </c>
      <c r="Y74">
        <v>489947</v>
      </c>
      <c r="Z74">
        <v>675581</v>
      </c>
      <c r="AA74" s="1">
        <v>29943793</v>
      </c>
      <c r="AB74">
        <v>817225</v>
      </c>
      <c r="AC74">
        <v>993558</v>
      </c>
      <c r="AD74">
        <v>876148</v>
      </c>
      <c r="AE74">
        <v>1251869</v>
      </c>
      <c r="AF74" s="1">
        <v>42392723</v>
      </c>
      <c r="AG74">
        <v>1052853</v>
      </c>
      <c r="AH74">
        <v>1146735</v>
      </c>
      <c r="AI74">
        <v>1058710</v>
      </c>
      <c r="AJ74">
        <v>1435130</v>
      </c>
      <c r="AK74" s="1">
        <v>56741084</v>
      </c>
      <c r="AL74">
        <v>1297680</v>
      </c>
      <c r="AM74">
        <v>1799729</v>
      </c>
      <c r="AN74">
        <v>1079004</v>
      </c>
      <c r="AO74">
        <v>1294370</v>
      </c>
    </row>
    <row r="75" spans="2:41" x14ac:dyDescent="0.6">
      <c r="B75">
        <v>245684</v>
      </c>
      <c r="C75">
        <v>24580</v>
      </c>
      <c r="D75">
        <v>30414</v>
      </c>
      <c r="E75">
        <v>25848</v>
      </c>
      <c r="F75">
        <v>38945</v>
      </c>
      <c r="G75" s="1">
        <v>2208560</v>
      </c>
      <c r="H75">
        <v>119784</v>
      </c>
      <c r="I75">
        <v>219594</v>
      </c>
      <c r="J75">
        <v>141958</v>
      </c>
      <c r="K75">
        <v>165119</v>
      </c>
      <c r="L75" s="1">
        <v>6223371</v>
      </c>
      <c r="M75">
        <v>255776</v>
      </c>
      <c r="N75">
        <v>284587</v>
      </c>
      <c r="O75">
        <v>253850</v>
      </c>
      <c r="P75">
        <v>338567</v>
      </c>
      <c r="Q75" s="1">
        <v>12027010</v>
      </c>
      <c r="R75">
        <v>418139</v>
      </c>
      <c r="S75">
        <v>682599</v>
      </c>
      <c r="T75">
        <v>501883</v>
      </c>
      <c r="U75">
        <v>503307</v>
      </c>
      <c r="V75" s="1">
        <v>20339887</v>
      </c>
      <c r="W75">
        <v>604801</v>
      </c>
      <c r="X75">
        <v>635247</v>
      </c>
      <c r="Y75">
        <v>534934</v>
      </c>
      <c r="Z75">
        <v>1165184</v>
      </c>
      <c r="AA75" s="1">
        <v>30143426</v>
      </c>
      <c r="AB75">
        <v>822427</v>
      </c>
      <c r="AC75">
        <v>824490</v>
      </c>
      <c r="AD75">
        <v>612520</v>
      </c>
      <c r="AE75">
        <v>1143381</v>
      </c>
      <c r="AF75" s="1">
        <v>41996033</v>
      </c>
      <c r="AG75">
        <v>1054633</v>
      </c>
      <c r="AH75">
        <v>1208016</v>
      </c>
      <c r="AI75">
        <v>1012089</v>
      </c>
      <c r="AJ75">
        <v>1038470</v>
      </c>
      <c r="AK75" s="1">
        <v>56421464</v>
      </c>
      <c r="AL75">
        <v>1296344</v>
      </c>
      <c r="AM75">
        <v>1440817</v>
      </c>
      <c r="AN75">
        <v>1519748</v>
      </c>
      <c r="AO75">
        <v>1744483</v>
      </c>
    </row>
    <row r="76" spans="2:41" x14ac:dyDescent="0.6">
      <c r="B76">
        <v>249826</v>
      </c>
      <c r="C76">
        <v>23477</v>
      </c>
      <c r="D76">
        <v>47379</v>
      </c>
      <c r="E76">
        <v>35557</v>
      </c>
      <c r="F76">
        <v>38826</v>
      </c>
      <c r="G76" s="1">
        <v>2258618</v>
      </c>
      <c r="H76">
        <v>119749</v>
      </c>
      <c r="I76">
        <v>162872</v>
      </c>
      <c r="J76">
        <v>158160</v>
      </c>
      <c r="K76">
        <v>168827</v>
      </c>
      <c r="L76" s="1">
        <v>6301863</v>
      </c>
      <c r="M76">
        <v>256971</v>
      </c>
      <c r="N76">
        <v>262396</v>
      </c>
      <c r="O76">
        <v>214742</v>
      </c>
      <c r="P76">
        <v>395767</v>
      </c>
      <c r="Q76" s="1">
        <v>12258647</v>
      </c>
      <c r="R76">
        <v>419292</v>
      </c>
      <c r="S76">
        <v>466526</v>
      </c>
      <c r="T76">
        <v>615857</v>
      </c>
      <c r="U76">
        <v>593346</v>
      </c>
      <c r="V76" s="1">
        <v>20475458</v>
      </c>
      <c r="W76">
        <v>606856</v>
      </c>
      <c r="X76">
        <v>715459</v>
      </c>
      <c r="Y76">
        <v>707029</v>
      </c>
      <c r="Z76">
        <v>730491</v>
      </c>
      <c r="AA76" s="1">
        <v>30261881</v>
      </c>
      <c r="AB76">
        <v>828827</v>
      </c>
      <c r="AC76">
        <v>1101986</v>
      </c>
      <c r="AD76">
        <v>508308</v>
      </c>
      <c r="AE76">
        <v>1469433</v>
      </c>
      <c r="AF76" s="1">
        <v>42360429</v>
      </c>
      <c r="AG76">
        <v>1053916</v>
      </c>
      <c r="AH76">
        <v>1496987</v>
      </c>
      <c r="AI76">
        <v>1154988</v>
      </c>
      <c r="AJ76">
        <v>1996100</v>
      </c>
      <c r="AK76" s="1">
        <v>56566529</v>
      </c>
      <c r="AL76">
        <v>1301976</v>
      </c>
      <c r="AM76">
        <v>1368760</v>
      </c>
      <c r="AN76">
        <v>889772</v>
      </c>
      <c r="AO76">
        <v>1484023</v>
      </c>
    </row>
    <row r="77" spans="2:41" x14ac:dyDescent="0.6">
      <c r="B77">
        <v>251287</v>
      </c>
      <c r="C77">
        <v>24205</v>
      </c>
      <c r="D77">
        <v>27331</v>
      </c>
      <c r="E77">
        <v>21822</v>
      </c>
      <c r="F77">
        <v>34332</v>
      </c>
      <c r="G77" s="1">
        <v>2292043</v>
      </c>
      <c r="H77">
        <v>119243</v>
      </c>
      <c r="I77">
        <v>150535</v>
      </c>
      <c r="J77">
        <v>121890</v>
      </c>
      <c r="K77">
        <v>199612</v>
      </c>
      <c r="L77" s="1">
        <v>6145530</v>
      </c>
      <c r="M77">
        <v>254552</v>
      </c>
      <c r="N77">
        <v>268410</v>
      </c>
      <c r="O77">
        <v>156603</v>
      </c>
      <c r="P77">
        <v>310634</v>
      </c>
      <c r="Q77" s="1">
        <v>12214390</v>
      </c>
      <c r="R77">
        <v>425527</v>
      </c>
      <c r="S77">
        <v>597657</v>
      </c>
      <c r="T77">
        <v>494753</v>
      </c>
      <c r="U77">
        <v>475428</v>
      </c>
      <c r="V77" s="1">
        <v>20170920</v>
      </c>
      <c r="W77">
        <v>610773</v>
      </c>
      <c r="X77">
        <v>748514</v>
      </c>
      <c r="Y77">
        <v>596957</v>
      </c>
      <c r="Z77">
        <v>958960</v>
      </c>
      <c r="AA77" s="1">
        <v>30668835</v>
      </c>
      <c r="AB77">
        <v>819406</v>
      </c>
      <c r="AC77">
        <v>826944</v>
      </c>
      <c r="AD77">
        <v>1061660</v>
      </c>
      <c r="AE77">
        <v>1537155</v>
      </c>
      <c r="AF77" s="1">
        <v>42312415</v>
      </c>
      <c r="AG77">
        <v>1056254</v>
      </c>
      <c r="AH77">
        <v>1266349</v>
      </c>
      <c r="AI77">
        <v>963464</v>
      </c>
      <c r="AJ77">
        <v>1357586</v>
      </c>
      <c r="AK77" s="1">
        <v>55689768</v>
      </c>
      <c r="AL77">
        <v>1293260</v>
      </c>
      <c r="AM77">
        <v>1883993</v>
      </c>
      <c r="AN77">
        <v>1119171</v>
      </c>
      <c r="AO77">
        <v>1698420</v>
      </c>
    </row>
    <row r="78" spans="2:41" x14ac:dyDescent="0.6">
      <c r="B78">
        <v>255221</v>
      </c>
      <c r="C78">
        <v>23949</v>
      </c>
      <c r="D78">
        <v>30987</v>
      </c>
      <c r="E78">
        <v>30640</v>
      </c>
      <c r="F78">
        <v>35846</v>
      </c>
      <c r="G78" s="1">
        <v>2269193</v>
      </c>
      <c r="H78">
        <v>119671</v>
      </c>
      <c r="I78">
        <v>127965</v>
      </c>
      <c r="J78">
        <v>135288</v>
      </c>
      <c r="K78">
        <v>200386</v>
      </c>
      <c r="L78" s="1">
        <v>6301268</v>
      </c>
      <c r="M78">
        <v>254322</v>
      </c>
      <c r="N78">
        <v>329592</v>
      </c>
      <c r="O78">
        <v>228818</v>
      </c>
      <c r="P78">
        <v>400517</v>
      </c>
      <c r="Q78" s="1">
        <v>12280516</v>
      </c>
      <c r="R78">
        <v>425263</v>
      </c>
      <c r="S78">
        <v>573366</v>
      </c>
      <c r="T78">
        <v>394376</v>
      </c>
      <c r="U78">
        <v>583830</v>
      </c>
      <c r="V78" s="1">
        <v>20225014</v>
      </c>
      <c r="W78">
        <v>604909</v>
      </c>
      <c r="X78">
        <v>790598</v>
      </c>
      <c r="Y78">
        <v>608792</v>
      </c>
      <c r="Z78">
        <v>845508</v>
      </c>
      <c r="AA78" s="1">
        <v>30051611</v>
      </c>
      <c r="AB78">
        <v>819227</v>
      </c>
      <c r="AC78">
        <v>1143395</v>
      </c>
      <c r="AD78">
        <v>968695</v>
      </c>
      <c r="AE78">
        <v>884544</v>
      </c>
      <c r="AF78" s="1">
        <v>42532129</v>
      </c>
      <c r="AG78">
        <v>1053701</v>
      </c>
      <c r="AH78">
        <v>1376479</v>
      </c>
      <c r="AI78">
        <v>1088508</v>
      </c>
      <c r="AJ78">
        <v>1576791</v>
      </c>
      <c r="AK78" s="1">
        <v>56227181</v>
      </c>
      <c r="AL78">
        <v>1304450</v>
      </c>
      <c r="AM78">
        <v>1879492</v>
      </c>
      <c r="AN78">
        <v>1531291</v>
      </c>
      <c r="AO78">
        <v>1909368</v>
      </c>
    </row>
    <row r="79" spans="2:41" x14ac:dyDescent="0.6">
      <c r="B79">
        <v>246453</v>
      </c>
      <c r="C79">
        <v>23984</v>
      </c>
      <c r="D79">
        <v>30549</v>
      </c>
      <c r="E79">
        <v>22000</v>
      </c>
      <c r="F79">
        <v>41980</v>
      </c>
      <c r="G79" s="1">
        <v>2261901</v>
      </c>
      <c r="H79">
        <v>120657</v>
      </c>
      <c r="I79">
        <v>145270</v>
      </c>
      <c r="J79">
        <v>92701</v>
      </c>
      <c r="K79">
        <v>148863</v>
      </c>
      <c r="L79" s="1">
        <v>6169569</v>
      </c>
      <c r="M79">
        <v>254861</v>
      </c>
      <c r="N79">
        <v>435369</v>
      </c>
      <c r="O79">
        <v>243151</v>
      </c>
      <c r="P79">
        <v>249013</v>
      </c>
      <c r="Q79" s="1">
        <v>12174886</v>
      </c>
      <c r="R79">
        <v>420464</v>
      </c>
      <c r="S79">
        <v>454101</v>
      </c>
      <c r="T79">
        <v>301045</v>
      </c>
      <c r="U79">
        <v>516911</v>
      </c>
      <c r="V79" s="1">
        <v>20439386</v>
      </c>
      <c r="W79">
        <v>605947</v>
      </c>
      <c r="X79">
        <v>761860</v>
      </c>
      <c r="Y79">
        <v>463614</v>
      </c>
      <c r="Z79">
        <v>966805</v>
      </c>
      <c r="AA79" s="1">
        <v>30241230</v>
      </c>
      <c r="AB79">
        <v>817322</v>
      </c>
      <c r="AC79">
        <v>1127631</v>
      </c>
      <c r="AD79">
        <v>984485</v>
      </c>
      <c r="AE79">
        <v>1036992</v>
      </c>
      <c r="AF79" s="1">
        <v>42436794</v>
      </c>
      <c r="AG79">
        <v>1053484</v>
      </c>
      <c r="AH79">
        <v>1239934</v>
      </c>
      <c r="AI79">
        <v>825873</v>
      </c>
      <c r="AJ79">
        <v>1441046</v>
      </c>
      <c r="AK79" s="1">
        <v>56124231</v>
      </c>
      <c r="AL79">
        <v>1300849</v>
      </c>
      <c r="AM79">
        <v>1300038</v>
      </c>
      <c r="AN79">
        <v>1057525</v>
      </c>
      <c r="AO79">
        <v>1307452</v>
      </c>
    </row>
    <row r="80" spans="2:41" x14ac:dyDescent="0.6">
      <c r="B80">
        <v>256154</v>
      </c>
      <c r="C80">
        <v>24222</v>
      </c>
      <c r="D80">
        <v>29472</v>
      </c>
      <c r="E80">
        <v>25887</v>
      </c>
      <c r="F80">
        <v>39674</v>
      </c>
      <c r="G80" s="1">
        <v>2279100</v>
      </c>
      <c r="H80">
        <v>120859</v>
      </c>
      <c r="I80">
        <v>114929</v>
      </c>
      <c r="J80">
        <v>129005</v>
      </c>
      <c r="K80">
        <v>147050</v>
      </c>
      <c r="L80" s="1">
        <v>6243922</v>
      </c>
      <c r="M80">
        <v>252758</v>
      </c>
      <c r="N80">
        <v>349545</v>
      </c>
      <c r="O80">
        <v>294666</v>
      </c>
      <c r="P80">
        <v>386123</v>
      </c>
      <c r="Q80" s="1">
        <v>12291666</v>
      </c>
      <c r="R80">
        <v>420627</v>
      </c>
      <c r="S80">
        <v>442534</v>
      </c>
      <c r="T80">
        <v>464264</v>
      </c>
      <c r="U80">
        <v>570608</v>
      </c>
      <c r="V80" s="1">
        <v>20395513</v>
      </c>
      <c r="W80">
        <v>612754</v>
      </c>
      <c r="X80">
        <v>713680</v>
      </c>
      <c r="Y80">
        <v>476065</v>
      </c>
      <c r="Z80">
        <v>938805</v>
      </c>
      <c r="AA80" s="1">
        <v>30196982</v>
      </c>
      <c r="AB80">
        <v>821125</v>
      </c>
      <c r="AC80">
        <v>962292</v>
      </c>
      <c r="AD80">
        <v>940771</v>
      </c>
      <c r="AE80">
        <v>791927</v>
      </c>
      <c r="AF80" s="1">
        <v>42575465</v>
      </c>
      <c r="AG80">
        <v>1050704</v>
      </c>
      <c r="AH80">
        <v>1283956</v>
      </c>
      <c r="AI80">
        <v>829089</v>
      </c>
      <c r="AJ80">
        <v>1581432</v>
      </c>
      <c r="AK80" s="1">
        <v>56450252</v>
      </c>
      <c r="AL80">
        <v>1307207</v>
      </c>
      <c r="AM80">
        <v>1737200</v>
      </c>
      <c r="AN80">
        <v>1546581</v>
      </c>
      <c r="AO80">
        <v>1522800</v>
      </c>
    </row>
    <row r="81" spans="2:41" x14ac:dyDescent="0.6">
      <c r="B81">
        <v>248655</v>
      </c>
      <c r="C81">
        <v>24888</v>
      </c>
      <c r="D81">
        <v>38035</v>
      </c>
      <c r="E81">
        <v>36642</v>
      </c>
      <c r="F81">
        <v>35135</v>
      </c>
      <c r="G81" s="1">
        <v>2261942</v>
      </c>
      <c r="H81">
        <v>120111</v>
      </c>
      <c r="I81">
        <v>125457</v>
      </c>
      <c r="J81">
        <v>110491</v>
      </c>
      <c r="K81">
        <v>150991</v>
      </c>
      <c r="L81" s="1">
        <v>6264322</v>
      </c>
      <c r="M81">
        <v>254145</v>
      </c>
      <c r="N81">
        <v>333727</v>
      </c>
      <c r="O81">
        <v>206355</v>
      </c>
      <c r="P81">
        <v>306901</v>
      </c>
      <c r="Q81" s="1">
        <v>12146361</v>
      </c>
      <c r="R81">
        <v>417783</v>
      </c>
      <c r="S81">
        <v>413323</v>
      </c>
      <c r="T81">
        <v>465106</v>
      </c>
      <c r="U81">
        <v>510692</v>
      </c>
      <c r="V81" s="1">
        <v>20227798</v>
      </c>
      <c r="W81">
        <v>604045</v>
      </c>
      <c r="X81">
        <v>1000050</v>
      </c>
      <c r="Y81">
        <v>578725</v>
      </c>
      <c r="Z81">
        <v>714640</v>
      </c>
      <c r="AA81" s="1">
        <v>30180124</v>
      </c>
      <c r="AB81">
        <v>815854</v>
      </c>
      <c r="AC81">
        <v>1205950</v>
      </c>
      <c r="AD81">
        <v>1116544</v>
      </c>
      <c r="AE81">
        <v>936387</v>
      </c>
      <c r="AF81" s="1">
        <v>42234696</v>
      </c>
      <c r="AG81">
        <v>1054872</v>
      </c>
      <c r="AH81">
        <v>1220304</v>
      </c>
      <c r="AI81">
        <v>950731</v>
      </c>
      <c r="AJ81">
        <v>1376322</v>
      </c>
      <c r="AK81" s="1">
        <v>56114771</v>
      </c>
      <c r="AL81">
        <v>1301769</v>
      </c>
      <c r="AM81">
        <v>1364858</v>
      </c>
      <c r="AN81">
        <v>1114750</v>
      </c>
      <c r="AO81">
        <v>1916558</v>
      </c>
    </row>
    <row r="82" spans="2:41" x14ac:dyDescent="0.6">
      <c r="B82">
        <v>258266</v>
      </c>
      <c r="C82">
        <v>24284</v>
      </c>
      <c r="D82">
        <v>26604</v>
      </c>
      <c r="E82">
        <v>18864</v>
      </c>
      <c r="F82">
        <v>40130</v>
      </c>
      <c r="G82" s="1">
        <v>2271297</v>
      </c>
      <c r="H82">
        <v>120861</v>
      </c>
      <c r="I82">
        <v>174673</v>
      </c>
      <c r="J82">
        <v>123637</v>
      </c>
      <c r="K82">
        <v>197602</v>
      </c>
      <c r="L82" s="1">
        <v>6341940</v>
      </c>
      <c r="M82">
        <v>255293</v>
      </c>
      <c r="N82">
        <v>297976</v>
      </c>
      <c r="O82">
        <v>279867</v>
      </c>
      <c r="P82">
        <v>376201</v>
      </c>
      <c r="Q82" s="1">
        <v>12205927</v>
      </c>
      <c r="R82">
        <v>418838</v>
      </c>
      <c r="S82">
        <v>426852</v>
      </c>
      <c r="T82">
        <v>494670</v>
      </c>
      <c r="U82">
        <v>642946</v>
      </c>
      <c r="V82" s="1">
        <v>20349437</v>
      </c>
      <c r="W82">
        <v>611001</v>
      </c>
      <c r="X82">
        <v>834649</v>
      </c>
      <c r="Y82">
        <v>471345</v>
      </c>
      <c r="Z82">
        <v>647743</v>
      </c>
      <c r="AA82" s="1">
        <v>30177878</v>
      </c>
      <c r="AB82">
        <v>815960</v>
      </c>
      <c r="AC82">
        <v>1230302</v>
      </c>
      <c r="AD82">
        <v>605993</v>
      </c>
      <c r="AE82">
        <v>1292014</v>
      </c>
      <c r="AF82" s="1">
        <v>42269912</v>
      </c>
      <c r="AG82">
        <v>1047964</v>
      </c>
      <c r="AH82">
        <v>1536013</v>
      </c>
      <c r="AI82">
        <v>954532</v>
      </c>
      <c r="AJ82">
        <v>1222333</v>
      </c>
      <c r="AK82" s="1">
        <v>56425139</v>
      </c>
      <c r="AL82">
        <v>1300156</v>
      </c>
      <c r="AM82">
        <v>1738186</v>
      </c>
      <c r="AN82">
        <v>1223678</v>
      </c>
      <c r="AO82">
        <v>1603981</v>
      </c>
    </row>
    <row r="83" spans="2:41" x14ac:dyDescent="0.6">
      <c r="B83">
        <v>245875</v>
      </c>
      <c r="C83">
        <v>24176</v>
      </c>
      <c r="D83">
        <v>28700</v>
      </c>
      <c r="E83">
        <v>27204</v>
      </c>
      <c r="F83">
        <v>27492</v>
      </c>
      <c r="G83" s="1">
        <v>2215310</v>
      </c>
      <c r="H83">
        <v>120948</v>
      </c>
      <c r="I83">
        <v>160879</v>
      </c>
      <c r="J83">
        <v>121206</v>
      </c>
      <c r="K83">
        <v>146685</v>
      </c>
      <c r="L83" s="1">
        <v>6199067</v>
      </c>
      <c r="M83">
        <v>258756</v>
      </c>
      <c r="N83">
        <v>262516</v>
      </c>
      <c r="O83">
        <v>243045</v>
      </c>
      <c r="P83">
        <v>402205</v>
      </c>
      <c r="Q83" s="1">
        <v>12097125</v>
      </c>
      <c r="R83">
        <v>418933</v>
      </c>
      <c r="S83">
        <v>567435</v>
      </c>
      <c r="T83">
        <v>400240</v>
      </c>
      <c r="U83">
        <v>577548</v>
      </c>
      <c r="V83" s="1">
        <v>20221865</v>
      </c>
      <c r="W83">
        <v>606385</v>
      </c>
      <c r="X83">
        <v>670140</v>
      </c>
      <c r="Y83">
        <v>758356</v>
      </c>
      <c r="Z83">
        <v>927464</v>
      </c>
      <c r="AA83" s="1">
        <v>30160196</v>
      </c>
      <c r="AB83">
        <v>824107</v>
      </c>
      <c r="AC83">
        <v>1034862</v>
      </c>
      <c r="AD83">
        <v>531090</v>
      </c>
      <c r="AE83">
        <v>1445884</v>
      </c>
      <c r="AF83" s="1">
        <v>42044634</v>
      </c>
      <c r="AG83">
        <v>1051854</v>
      </c>
      <c r="AH83">
        <v>1797169</v>
      </c>
      <c r="AI83">
        <v>664479</v>
      </c>
      <c r="AJ83">
        <v>1229752</v>
      </c>
      <c r="AK83" s="1">
        <v>56253643</v>
      </c>
      <c r="AL83">
        <v>1310688</v>
      </c>
      <c r="AM83">
        <v>1804869</v>
      </c>
      <c r="AN83">
        <v>2063668</v>
      </c>
      <c r="AO83">
        <v>1707620</v>
      </c>
    </row>
    <row r="84" spans="2:41" x14ac:dyDescent="0.6">
      <c r="B84">
        <v>243798</v>
      </c>
      <c r="C84">
        <v>24513</v>
      </c>
      <c r="D84">
        <v>28960</v>
      </c>
      <c r="E84">
        <v>26754</v>
      </c>
      <c r="F84">
        <v>29794</v>
      </c>
      <c r="G84" s="1">
        <v>2241334</v>
      </c>
      <c r="H84">
        <v>121139</v>
      </c>
      <c r="I84">
        <v>149269</v>
      </c>
      <c r="J84">
        <v>116454</v>
      </c>
      <c r="K84">
        <v>152242</v>
      </c>
      <c r="L84" s="1">
        <v>6327162</v>
      </c>
      <c r="M84">
        <v>256631</v>
      </c>
      <c r="N84">
        <v>285113</v>
      </c>
      <c r="O84">
        <v>287909</v>
      </c>
      <c r="P84">
        <v>398491</v>
      </c>
      <c r="Q84" s="1">
        <v>12118642</v>
      </c>
      <c r="R84">
        <v>420510</v>
      </c>
      <c r="S84">
        <v>555946</v>
      </c>
      <c r="T84">
        <v>645011</v>
      </c>
      <c r="U84">
        <v>814290</v>
      </c>
      <c r="V84" s="1">
        <v>20326099</v>
      </c>
      <c r="W84">
        <v>609649</v>
      </c>
      <c r="X84">
        <v>842174</v>
      </c>
      <c r="Y84">
        <v>528191</v>
      </c>
      <c r="Z84">
        <v>750600</v>
      </c>
      <c r="AA84" s="1">
        <v>30468638</v>
      </c>
      <c r="AB84">
        <v>825375</v>
      </c>
      <c r="AC84">
        <v>954491</v>
      </c>
      <c r="AD84">
        <v>747231</v>
      </c>
      <c r="AE84">
        <v>818716</v>
      </c>
      <c r="AF84" s="1">
        <v>41862366</v>
      </c>
      <c r="AG84">
        <v>1058042</v>
      </c>
      <c r="AH84">
        <v>1054351</v>
      </c>
      <c r="AI84">
        <v>826171</v>
      </c>
      <c r="AJ84">
        <v>1265462</v>
      </c>
      <c r="AK84" s="1">
        <v>56277340</v>
      </c>
      <c r="AL84">
        <v>1300786</v>
      </c>
      <c r="AM84">
        <v>1598198</v>
      </c>
      <c r="AN84">
        <v>1647110</v>
      </c>
      <c r="AO84">
        <v>1891220</v>
      </c>
    </row>
    <row r="85" spans="2:41" x14ac:dyDescent="0.6">
      <c r="B85">
        <v>252158</v>
      </c>
      <c r="C85">
        <v>24150</v>
      </c>
      <c r="D85">
        <v>30633</v>
      </c>
      <c r="E85">
        <v>27130</v>
      </c>
      <c r="F85">
        <v>34241</v>
      </c>
      <c r="G85" s="1">
        <v>2296552</v>
      </c>
      <c r="H85">
        <v>120875</v>
      </c>
      <c r="I85">
        <v>145101</v>
      </c>
      <c r="J85">
        <v>116901</v>
      </c>
      <c r="K85">
        <v>173800</v>
      </c>
      <c r="L85" s="1">
        <v>6265776</v>
      </c>
      <c r="M85">
        <v>256454</v>
      </c>
      <c r="N85">
        <v>414031</v>
      </c>
      <c r="O85">
        <v>284748</v>
      </c>
      <c r="P85">
        <v>330599</v>
      </c>
      <c r="Q85" s="1">
        <v>12315733</v>
      </c>
      <c r="R85">
        <v>423254</v>
      </c>
      <c r="S85">
        <v>632386</v>
      </c>
      <c r="T85">
        <v>531186</v>
      </c>
      <c r="U85">
        <v>546856</v>
      </c>
      <c r="V85" s="1">
        <v>20075301</v>
      </c>
      <c r="W85">
        <v>608781</v>
      </c>
      <c r="X85">
        <v>1091042</v>
      </c>
      <c r="Y85">
        <v>410434</v>
      </c>
      <c r="Z85">
        <v>995375</v>
      </c>
      <c r="AA85" s="1">
        <v>30225179</v>
      </c>
      <c r="AB85">
        <v>822029</v>
      </c>
      <c r="AC85">
        <v>1642677</v>
      </c>
      <c r="AD85">
        <v>705983</v>
      </c>
      <c r="AE85">
        <v>1157985</v>
      </c>
      <c r="AF85" s="1">
        <v>42129608</v>
      </c>
      <c r="AG85">
        <v>1055819</v>
      </c>
      <c r="AH85">
        <v>1913148</v>
      </c>
      <c r="AI85">
        <v>1084949</v>
      </c>
      <c r="AJ85">
        <v>1312667</v>
      </c>
      <c r="AK85" s="1">
        <v>56183438</v>
      </c>
      <c r="AL85">
        <v>1298872</v>
      </c>
      <c r="AM85">
        <v>1289220</v>
      </c>
      <c r="AN85">
        <v>1191781</v>
      </c>
      <c r="AO85">
        <v>1551805</v>
      </c>
    </row>
    <row r="86" spans="2:41" x14ac:dyDescent="0.6">
      <c r="B86">
        <v>250615</v>
      </c>
      <c r="C86">
        <v>24125</v>
      </c>
      <c r="D86">
        <v>30288</v>
      </c>
      <c r="E86">
        <v>25446</v>
      </c>
      <c r="F86">
        <v>32395</v>
      </c>
      <c r="G86" s="1">
        <v>2212672</v>
      </c>
      <c r="H86">
        <v>120429</v>
      </c>
      <c r="I86">
        <v>114872</v>
      </c>
      <c r="J86">
        <v>121445</v>
      </c>
      <c r="K86">
        <v>133311</v>
      </c>
      <c r="L86" s="1">
        <v>6287000</v>
      </c>
      <c r="M86">
        <v>255885</v>
      </c>
      <c r="N86">
        <v>289060</v>
      </c>
      <c r="O86">
        <v>213155</v>
      </c>
      <c r="P86">
        <v>415108</v>
      </c>
      <c r="Q86" s="1">
        <v>12289742</v>
      </c>
      <c r="R86">
        <v>423566</v>
      </c>
      <c r="S86">
        <v>445006</v>
      </c>
      <c r="T86">
        <v>392969</v>
      </c>
      <c r="U86">
        <v>742434</v>
      </c>
      <c r="V86" s="1">
        <v>20246228</v>
      </c>
      <c r="W86">
        <v>613290</v>
      </c>
      <c r="X86">
        <v>811110</v>
      </c>
      <c r="Y86">
        <v>812491</v>
      </c>
      <c r="Z86">
        <v>1049812</v>
      </c>
      <c r="AA86" s="1">
        <v>30039902</v>
      </c>
      <c r="AB86">
        <v>816220</v>
      </c>
      <c r="AC86">
        <v>1319406</v>
      </c>
      <c r="AD86">
        <v>1238185</v>
      </c>
      <c r="AE86">
        <v>1223111</v>
      </c>
      <c r="AF86" s="1">
        <v>42342914</v>
      </c>
      <c r="AG86">
        <v>1052676</v>
      </c>
      <c r="AH86">
        <v>1060522</v>
      </c>
      <c r="AI86">
        <v>1082282</v>
      </c>
      <c r="AJ86">
        <v>1249344</v>
      </c>
      <c r="AK86" s="1">
        <v>56065185</v>
      </c>
      <c r="AL86">
        <v>1298357</v>
      </c>
      <c r="AM86">
        <v>2119133</v>
      </c>
      <c r="AN86">
        <v>1232564</v>
      </c>
      <c r="AO86">
        <v>1586754</v>
      </c>
    </row>
    <row r="87" spans="2:41" x14ac:dyDescent="0.6">
      <c r="B87">
        <v>253739</v>
      </c>
      <c r="C87">
        <v>24405</v>
      </c>
      <c r="D87">
        <v>29414</v>
      </c>
      <c r="E87">
        <v>38607</v>
      </c>
      <c r="F87">
        <v>22782</v>
      </c>
      <c r="G87" s="1">
        <v>2262170</v>
      </c>
      <c r="H87">
        <v>121011</v>
      </c>
      <c r="I87">
        <v>155441</v>
      </c>
      <c r="J87">
        <v>168354</v>
      </c>
      <c r="K87">
        <v>201800</v>
      </c>
      <c r="L87" s="1">
        <v>6268456</v>
      </c>
      <c r="M87">
        <v>257593</v>
      </c>
      <c r="N87">
        <v>349595</v>
      </c>
      <c r="O87">
        <v>234058</v>
      </c>
      <c r="P87">
        <v>352029</v>
      </c>
      <c r="Q87" s="1">
        <v>12265900</v>
      </c>
      <c r="R87">
        <v>420721</v>
      </c>
      <c r="S87">
        <v>440553</v>
      </c>
      <c r="T87">
        <v>527660</v>
      </c>
      <c r="U87">
        <v>535987</v>
      </c>
      <c r="V87" s="1">
        <v>20336419</v>
      </c>
      <c r="W87">
        <v>613418</v>
      </c>
      <c r="X87">
        <v>828429</v>
      </c>
      <c r="Y87">
        <v>441746</v>
      </c>
      <c r="Z87">
        <v>728890</v>
      </c>
      <c r="AA87" s="1">
        <v>29739315</v>
      </c>
      <c r="AB87">
        <v>823899</v>
      </c>
      <c r="AC87">
        <v>988686</v>
      </c>
      <c r="AD87">
        <v>892687</v>
      </c>
      <c r="AE87">
        <v>1285374</v>
      </c>
      <c r="AF87" s="1">
        <v>42301026</v>
      </c>
      <c r="AG87">
        <v>1053811</v>
      </c>
      <c r="AH87">
        <v>1749630</v>
      </c>
      <c r="AI87">
        <v>982327</v>
      </c>
      <c r="AJ87">
        <v>1102049</v>
      </c>
      <c r="AK87" s="1">
        <v>56231624</v>
      </c>
      <c r="AL87">
        <v>1303487</v>
      </c>
      <c r="AM87">
        <v>1487381</v>
      </c>
      <c r="AN87">
        <v>1611997</v>
      </c>
      <c r="AO87">
        <v>1847593</v>
      </c>
    </row>
    <row r="88" spans="2:41" x14ac:dyDescent="0.6">
      <c r="B88">
        <v>257718</v>
      </c>
      <c r="C88">
        <v>23950</v>
      </c>
      <c r="D88">
        <v>26893</v>
      </c>
      <c r="E88">
        <v>32588</v>
      </c>
      <c r="F88">
        <v>32737</v>
      </c>
      <c r="G88" s="1">
        <v>2274521</v>
      </c>
      <c r="H88">
        <v>119434</v>
      </c>
      <c r="I88">
        <v>122864</v>
      </c>
      <c r="J88">
        <v>119291</v>
      </c>
      <c r="K88">
        <v>201717</v>
      </c>
      <c r="L88" s="1">
        <v>6342211</v>
      </c>
      <c r="M88">
        <v>255098</v>
      </c>
      <c r="N88">
        <v>326078</v>
      </c>
      <c r="O88">
        <v>209848</v>
      </c>
      <c r="P88">
        <v>417552</v>
      </c>
      <c r="Q88" s="1">
        <v>12260939</v>
      </c>
      <c r="R88">
        <v>420200</v>
      </c>
      <c r="S88">
        <v>599244</v>
      </c>
      <c r="T88">
        <v>275612</v>
      </c>
      <c r="U88">
        <v>642492</v>
      </c>
      <c r="V88" s="1">
        <v>20099921</v>
      </c>
      <c r="W88">
        <v>605805</v>
      </c>
      <c r="X88">
        <v>1114787</v>
      </c>
      <c r="Y88">
        <v>921408</v>
      </c>
      <c r="Z88">
        <v>629380</v>
      </c>
      <c r="AA88" s="1">
        <v>30129512</v>
      </c>
      <c r="AB88">
        <v>810940</v>
      </c>
      <c r="AC88">
        <v>885250</v>
      </c>
      <c r="AD88">
        <v>580401</v>
      </c>
      <c r="AE88">
        <v>957607</v>
      </c>
      <c r="AF88" s="1">
        <v>42156452</v>
      </c>
      <c r="AG88">
        <v>1048864</v>
      </c>
      <c r="AH88">
        <v>1070767</v>
      </c>
      <c r="AI88">
        <v>926659</v>
      </c>
      <c r="AJ88">
        <v>1113515</v>
      </c>
      <c r="AK88" s="1">
        <v>55879980</v>
      </c>
      <c r="AL88">
        <v>1298227</v>
      </c>
      <c r="AM88">
        <v>1675991</v>
      </c>
      <c r="AN88">
        <v>1859367</v>
      </c>
      <c r="AO88">
        <v>1187239</v>
      </c>
    </row>
    <row r="89" spans="2:41" x14ac:dyDescent="0.6">
      <c r="B89">
        <v>249011</v>
      </c>
      <c r="C89">
        <v>24318</v>
      </c>
      <c r="D89">
        <v>25485</v>
      </c>
      <c r="E89">
        <v>17962</v>
      </c>
      <c r="F89">
        <v>40423</v>
      </c>
      <c r="G89" s="1">
        <v>2255317</v>
      </c>
      <c r="H89">
        <v>118898</v>
      </c>
      <c r="I89">
        <v>170324</v>
      </c>
      <c r="J89">
        <v>126613</v>
      </c>
      <c r="K89">
        <v>146158</v>
      </c>
      <c r="L89" s="1">
        <v>6220998</v>
      </c>
      <c r="M89">
        <v>257001</v>
      </c>
      <c r="N89">
        <v>276641</v>
      </c>
      <c r="O89">
        <v>218199</v>
      </c>
      <c r="P89">
        <v>405675</v>
      </c>
      <c r="Q89" s="1">
        <v>12305027</v>
      </c>
      <c r="R89">
        <v>417758</v>
      </c>
      <c r="S89">
        <v>492608</v>
      </c>
      <c r="T89">
        <v>558016</v>
      </c>
      <c r="U89">
        <v>393448</v>
      </c>
      <c r="V89" s="1">
        <v>20261981</v>
      </c>
      <c r="W89">
        <v>610049</v>
      </c>
      <c r="X89">
        <v>764093</v>
      </c>
      <c r="Y89">
        <v>464256</v>
      </c>
      <c r="Z89">
        <v>908024</v>
      </c>
      <c r="AA89" s="1">
        <v>30147503</v>
      </c>
      <c r="AB89">
        <v>820724</v>
      </c>
      <c r="AC89">
        <v>1007346</v>
      </c>
      <c r="AD89">
        <v>716451</v>
      </c>
      <c r="AE89">
        <v>1150413</v>
      </c>
      <c r="AF89" s="1">
        <v>42170498</v>
      </c>
      <c r="AG89">
        <v>1047372</v>
      </c>
      <c r="AH89">
        <v>1139147</v>
      </c>
      <c r="AI89">
        <v>1194637</v>
      </c>
      <c r="AJ89">
        <v>1320273</v>
      </c>
      <c r="AK89" s="1">
        <v>56307367</v>
      </c>
      <c r="AL89">
        <v>1308631</v>
      </c>
      <c r="AM89">
        <v>2234249</v>
      </c>
      <c r="AN89">
        <v>1617578</v>
      </c>
      <c r="AO89">
        <v>1304492</v>
      </c>
    </row>
    <row r="90" spans="2:41" x14ac:dyDescent="0.6">
      <c r="B90">
        <v>253841</v>
      </c>
      <c r="C90">
        <v>24393</v>
      </c>
      <c r="D90">
        <v>23316</v>
      </c>
      <c r="E90">
        <v>21918</v>
      </c>
      <c r="F90">
        <v>31301</v>
      </c>
      <c r="G90" s="1">
        <v>2238860</v>
      </c>
      <c r="H90">
        <v>119681</v>
      </c>
      <c r="I90">
        <v>199394</v>
      </c>
      <c r="J90">
        <v>133112</v>
      </c>
      <c r="K90">
        <v>166305</v>
      </c>
      <c r="L90" s="1">
        <v>6248260</v>
      </c>
      <c r="M90">
        <v>254220</v>
      </c>
      <c r="N90">
        <v>268336</v>
      </c>
      <c r="O90">
        <v>295994</v>
      </c>
      <c r="P90">
        <v>315353</v>
      </c>
      <c r="Q90" s="1">
        <v>12102400</v>
      </c>
      <c r="R90">
        <v>415162</v>
      </c>
      <c r="S90">
        <v>509723</v>
      </c>
      <c r="T90">
        <v>366370</v>
      </c>
      <c r="U90">
        <v>493355</v>
      </c>
      <c r="V90" s="1">
        <v>20315408</v>
      </c>
      <c r="W90">
        <v>605876</v>
      </c>
      <c r="X90">
        <v>671889</v>
      </c>
      <c r="Y90">
        <v>467055</v>
      </c>
      <c r="Z90">
        <v>774000</v>
      </c>
      <c r="AA90" s="1">
        <v>30340016</v>
      </c>
      <c r="AB90">
        <v>816422</v>
      </c>
      <c r="AC90">
        <v>885773</v>
      </c>
      <c r="AD90">
        <v>735375</v>
      </c>
      <c r="AE90">
        <v>1209504</v>
      </c>
      <c r="AF90" s="1">
        <v>42706032</v>
      </c>
      <c r="AG90">
        <v>1048192</v>
      </c>
      <c r="AH90">
        <v>1426612</v>
      </c>
      <c r="AI90">
        <v>1270773</v>
      </c>
      <c r="AJ90">
        <v>1159485</v>
      </c>
      <c r="AK90" s="1">
        <v>56545531</v>
      </c>
      <c r="AL90">
        <v>1306485</v>
      </c>
      <c r="AM90">
        <v>1439030</v>
      </c>
      <c r="AN90">
        <v>1455443</v>
      </c>
      <c r="AO90">
        <v>1558244</v>
      </c>
    </row>
    <row r="91" spans="2:41" x14ac:dyDescent="0.6">
      <c r="B91">
        <v>254085</v>
      </c>
      <c r="C91">
        <v>23695</v>
      </c>
      <c r="D91">
        <v>24550</v>
      </c>
      <c r="E91">
        <v>18878</v>
      </c>
      <c r="F91">
        <v>38382</v>
      </c>
      <c r="G91" s="1">
        <v>2263200</v>
      </c>
      <c r="H91">
        <v>120512</v>
      </c>
      <c r="I91">
        <v>166553</v>
      </c>
      <c r="J91">
        <v>142086</v>
      </c>
      <c r="K91">
        <v>169203</v>
      </c>
      <c r="L91" s="1">
        <v>6286967</v>
      </c>
      <c r="M91">
        <v>255719</v>
      </c>
      <c r="N91">
        <v>306317</v>
      </c>
      <c r="O91">
        <v>257996</v>
      </c>
      <c r="P91">
        <v>309370</v>
      </c>
      <c r="Q91" s="1">
        <v>12277175</v>
      </c>
      <c r="R91">
        <v>425506</v>
      </c>
      <c r="S91">
        <v>546987</v>
      </c>
      <c r="T91">
        <v>325414</v>
      </c>
      <c r="U91">
        <v>567823</v>
      </c>
      <c r="V91" s="1">
        <v>20505501</v>
      </c>
      <c r="W91">
        <v>612158</v>
      </c>
      <c r="X91">
        <v>1223336</v>
      </c>
      <c r="Y91">
        <v>697899</v>
      </c>
      <c r="Z91">
        <v>989468</v>
      </c>
      <c r="AA91" s="1">
        <v>30172276</v>
      </c>
      <c r="AB91">
        <v>819335</v>
      </c>
      <c r="AC91">
        <v>881316</v>
      </c>
      <c r="AD91">
        <v>1158525</v>
      </c>
      <c r="AE91">
        <v>1517034</v>
      </c>
      <c r="AF91" s="1">
        <v>41899480</v>
      </c>
      <c r="AG91">
        <v>1053445</v>
      </c>
      <c r="AH91">
        <v>1218548</v>
      </c>
      <c r="AI91">
        <v>859197</v>
      </c>
      <c r="AJ91">
        <v>1411749</v>
      </c>
      <c r="AK91" s="1">
        <v>55975544</v>
      </c>
      <c r="AL91">
        <v>1305011</v>
      </c>
      <c r="AM91">
        <v>1901142</v>
      </c>
      <c r="AN91">
        <v>1247625</v>
      </c>
      <c r="AO91">
        <v>1980438</v>
      </c>
    </row>
    <row r="92" spans="2:41" x14ac:dyDescent="0.6">
      <c r="B92">
        <v>254082</v>
      </c>
      <c r="C92">
        <v>24465</v>
      </c>
      <c r="D92">
        <v>27439</v>
      </c>
      <c r="E92">
        <v>33064</v>
      </c>
      <c r="F92">
        <v>29844</v>
      </c>
      <c r="G92" s="1">
        <v>2263323</v>
      </c>
      <c r="H92">
        <v>119724</v>
      </c>
      <c r="I92">
        <v>125878</v>
      </c>
      <c r="J92">
        <v>108118</v>
      </c>
      <c r="K92">
        <v>161150</v>
      </c>
      <c r="L92" s="1">
        <v>6294242</v>
      </c>
      <c r="M92">
        <v>253694</v>
      </c>
      <c r="N92">
        <v>331645</v>
      </c>
      <c r="O92">
        <v>314545</v>
      </c>
      <c r="P92">
        <v>391857</v>
      </c>
      <c r="Q92" s="1">
        <v>12159260</v>
      </c>
      <c r="R92">
        <v>418291</v>
      </c>
      <c r="S92">
        <v>585823</v>
      </c>
      <c r="T92">
        <v>410534</v>
      </c>
      <c r="U92">
        <v>823343</v>
      </c>
      <c r="V92" s="1">
        <v>20287143</v>
      </c>
      <c r="W92">
        <v>609602</v>
      </c>
      <c r="X92">
        <v>729159</v>
      </c>
      <c r="Y92">
        <v>469877</v>
      </c>
      <c r="Z92">
        <v>620570</v>
      </c>
      <c r="AA92" s="1">
        <v>30548249</v>
      </c>
      <c r="AB92">
        <v>817884</v>
      </c>
      <c r="AC92">
        <v>1003840</v>
      </c>
      <c r="AD92">
        <v>788744</v>
      </c>
      <c r="AE92">
        <v>1100927</v>
      </c>
      <c r="AF92" s="1">
        <v>42140928</v>
      </c>
      <c r="AG92">
        <v>1055917</v>
      </c>
      <c r="AH92">
        <v>1124327</v>
      </c>
      <c r="AI92">
        <v>742092</v>
      </c>
      <c r="AJ92">
        <v>1682918</v>
      </c>
      <c r="AK92" s="1">
        <v>55953466</v>
      </c>
      <c r="AL92">
        <v>1293426</v>
      </c>
      <c r="AM92">
        <v>1594536</v>
      </c>
      <c r="AN92">
        <v>1368427</v>
      </c>
      <c r="AO92">
        <v>2304866</v>
      </c>
    </row>
    <row r="93" spans="2:41" x14ac:dyDescent="0.6">
      <c r="B93">
        <v>249502</v>
      </c>
      <c r="C93">
        <v>24086</v>
      </c>
      <c r="D93">
        <v>28136</v>
      </c>
      <c r="E93">
        <v>25193</v>
      </c>
      <c r="F93">
        <v>40517</v>
      </c>
      <c r="G93" s="1">
        <v>2266344</v>
      </c>
      <c r="H93">
        <v>121510</v>
      </c>
      <c r="I93">
        <v>153027</v>
      </c>
      <c r="J93">
        <v>159474</v>
      </c>
      <c r="K93">
        <v>152672</v>
      </c>
      <c r="L93" s="1">
        <v>6224963</v>
      </c>
      <c r="M93">
        <v>256937</v>
      </c>
      <c r="N93">
        <v>289565</v>
      </c>
      <c r="O93">
        <v>197784</v>
      </c>
      <c r="P93">
        <v>254626</v>
      </c>
      <c r="Q93" s="1">
        <v>12382549</v>
      </c>
      <c r="R93">
        <v>419817</v>
      </c>
      <c r="S93">
        <v>485104</v>
      </c>
      <c r="T93">
        <v>534446</v>
      </c>
      <c r="U93">
        <v>643949</v>
      </c>
      <c r="V93" s="1">
        <v>20330062</v>
      </c>
      <c r="W93">
        <v>611046</v>
      </c>
      <c r="X93">
        <v>650222</v>
      </c>
      <c r="Y93">
        <v>745069</v>
      </c>
      <c r="Z93">
        <v>956198</v>
      </c>
      <c r="AA93" s="1">
        <v>30195138</v>
      </c>
      <c r="AB93">
        <v>816160</v>
      </c>
      <c r="AC93">
        <v>1135646</v>
      </c>
      <c r="AD93">
        <v>1075465</v>
      </c>
      <c r="AE93">
        <v>812965</v>
      </c>
      <c r="AF93" s="1">
        <v>42560152</v>
      </c>
      <c r="AG93">
        <v>1050730</v>
      </c>
      <c r="AH93">
        <v>1610798</v>
      </c>
      <c r="AI93">
        <v>1373885</v>
      </c>
      <c r="AJ93">
        <v>1319912</v>
      </c>
      <c r="AK93" s="1">
        <v>56373112</v>
      </c>
      <c r="AL93">
        <v>1300467</v>
      </c>
      <c r="AM93">
        <v>1577006</v>
      </c>
      <c r="AN93">
        <v>996455</v>
      </c>
      <c r="AO93">
        <v>2120436</v>
      </c>
    </row>
    <row r="94" spans="2:41" x14ac:dyDescent="0.6">
      <c r="B94">
        <v>248769</v>
      </c>
      <c r="C94">
        <v>24621</v>
      </c>
      <c r="D94">
        <v>31463</v>
      </c>
      <c r="E94">
        <v>21623</v>
      </c>
      <c r="F94">
        <v>35080</v>
      </c>
      <c r="G94" s="1">
        <v>2231505</v>
      </c>
      <c r="H94">
        <v>121551</v>
      </c>
      <c r="I94">
        <v>125097</v>
      </c>
      <c r="J94">
        <v>121947</v>
      </c>
      <c r="K94">
        <v>144751</v>
      </c>
      <c r="L94" s="1">
        <v>6221291</v>
      </c>
      <c r="M94">
        <v>252508</v>
      </c>
      <c r="N94">
        <v>272109</v>
      </c>
      <c r="O94">
        <v>225951</v>
      </c>
      <c r="P94">
        <v>439355</v>
      </c>
      <c r="Q94" s="1">
        <v>12433872</v>
      </c>
      <c r="R94">
        <v>421140</v>
      </c>
      <c r="S94">
        <v>503362</v>
      </c>
      <c r="T94">
        <v>436439</v>
      </c>
      <c r="U94">
        <v>434123</v>
      </c>
      <c r="V94" s="1">
        <v>20309885</v>
      </c>
      <c r="W94">
        <v>605889</v>
      </c>
      <c r="X94">
        <v>782113</v>
      </c>
      <c r="Y94">
        <v>541259</v>
      </c>
      <c r="Z94">
        <v>697225</v>
      </c>
      <c r="AA94" s="1">
        <v>30415548</v>
      </c>
      <c r="AB94">
        <v>815728</v>
      </c>
      <c r="AC94">
        <v>837622</v>
      </c>
      <c r="AD94">
        <v>802610</v>
      </c>
      <c r="AE94">
        <v>1338868</v>
      </c>
      <c r="AF94" s="1">
        <v>41949549</v>
      </c>
      <c r="AG94">
        <v>1055870</v>
      </c>
      <c r="AH94">
        <v>1334428</v>
      </c>
      <c r="AI94">
        <v>1077928</v>
      </c>
      <c r="AJ94">
        <v>1410451</v>
      </c>
      <c r="AK94" s="1">
        <v>56158900</v>
      </c>
      <c r="AL94">
        <v>1301764</v>
      </c>
      <c r="AM94">
        <v>1285100</v>
      </c>
      <c r="AN94">
        <v>953565</v>
      </c>
      <c r="AO94">
        <v>1493821</v>
      </c>
    </row>
    <row r="95" spans="2:41" x14ac:dyDescent="0.6">
      <c r="B95">
        <v>248841</v>
      </c>
      <c r="C95">
        <v>24155</v>
      </c>
      <c r="D95">
        <v>29993</v>
      </c>
      <c r="E95">
        <v>34258</v>
      </c>
      <c r="F95">
        <v>35371</v>
      </c>
      <c r="G95" s="1">
        <v>2282609</v>
      </c>
      <c r="H95">
        <v>119898</v>
      </c>
      <c r="I95">
        <v>110437</v>
      </c>
      <c r="J95">
        <v>123817</v>
      </c>
      <c r="K95">
        <v>162375</v>
      </c>
      <c r="L95" s="1">
        <v>6186908</v>
      </c>
      <c r="M95">
        <v>254267</v>
      </c>
      <c r="N95">
        <v>311074</v>
      </c>
      <c r="O95">
        <v>280050</v>
      </c>
      <c r="P95">
        <v>281947</v>
      </c>
      <c r="Q95" s="1">
        <v>12255780</v>
      </c>
      <c r="R95">
        <v>419803</v>
      </c>
      <c r="S95">
        <v>542326</v>
      </c>
      <c r="T95">
        <v>647376</v>
      </c>
      <c r="U95">
        <v>640133</v>
      </c>
      <c r="V95" s="1">
        <v>20191303</v>
      </c>
      <c r="W95">
        <v>609930</v>
      </c>
      <c r="X95">
        <v>834912</v>
      </c>
      <c r="Y95">
        <v>490569</v>
      </c>
      <c r="Z95">
        <v>749358</v>
      </c>
      <c r="AA95" s="1">
        <v>30407876</v>
      </c>
      <c r="AB95">
        <v>821977</v>
      </c>
      <c r="AC95">
        <v>1595327</v>
      </c>
      <c r="AD95">
        <v>1013878</v>
      </c>
      <c r="AE95">
        <v>871204</v>
      </c>
      <c r="AF95" s="1">
        <v>42407239</v>
      </c>
      <c r="AG95">
        <v>1057396</v>
      </c>
      <c r="AH95">
        <v>936708</v>
      </c>
      <c r="AI95">
        <v>1003319</v>
      </c>
      <c r="AJ95">
        <v>1183668</v>
      </c>
      <c r="AK95" s="1">
        <v>56442244</v>
      </c>
      <c r="AL95">
        <v>1295939</v>
      </c>
      <c r="AM95">
        <v>1507071</v>
      </c>
      <c r="AN95">
        <v>1054970</v>
      </c>
      <c r="AO95">
        <v>1912835</v>
      </c>
    </row>
    <row r="96" spans="2:41" x14ac:dyDescent="0.6">
      <c r="B96">
        <v>248533</v>
      </c>
      <c r="C96">
        <v>24405</v>
      </c>
      <c r="D96">
        <v>30025</v>
      </c>
      <c r="E96">
        <v>25836</v>
      </c>
      <c r="F96">
        <v>38150</v>
      </c>
      <c r="G96" s="1">
        <v>2248277</v>
      </c>
      <c r="H96">
        <v>120014</v>
      </c>
      <c r="I96">
        <v>193411</v>
      </c>
      <c r="J96">
        <v>139410</v>
      </c>
      <c r="K96">
        <v>158287</v>
      </c>
      <c r="L96" s="1">
        <v>6276352</v>
      </c>
      <c r="M96">
        <v>259418</v>
      </c>
      <c r="N96">
        <v>304393</v>
      </c>
      <c r="O96">
        <v>383493</v>
      </c>
      <c r="P96">
        <v>305552</v>
      </c>
      <c r="Q96" s="1">
        <v>12229143</v>
      </c>
      <c r="R96">
        <v>416459</v>
      </c>
      <c r="S96">
        <v>484333</v>
      </c>
      <c r="T96">
        <v>441111</v>
      </c>
      <c r="U96">
        <v>676578</v>
      </c>
      <c r="V96" s="1">
        <v>19992544</v>
      </c>
      <c r="W96">
        <v>609826</v>
      </c>
      <c r="X96">
        <v>668440</v>
      </c>
      <c r="Y96">
        <v>533923</v>
      </c>
      <c r="Z96">
        <v>814991</v>
      </c>
      <c r="AA96" s="1">
        <v>30327220</v>
      </c>
      <c r="AB96">
        <v>823633</v>
      </c>
      <c r="AC96">
        <v>1203584</v>
      </c>
      <c r="AD96">
        <v>868448</v>
      </c>
      <c r="AE96">
        <v>1815674</v>
      </c>
      <c r="AF96" s="1">
        <v>42049420</v>
      </c>
      <c r="AG96">
        <v>1059500</v>
      </c>
      <c r="AH96">
        <v>1559608</v>
      </c>
      <c r="AI96">
        <v>985779</v>
      </c>
      <c r="AJ96">
        <v>969442</v>
      </c>
      <c r="AK96" s="1">
        <v>56544597</v>
      </c>
      <c r="AL96">
        <v>1291782</v>
      </c>
      <c r="AM96">
        <v>2206959</v>
      </c>
      <c r="AN96">
        <v>1297681</v>
      </c>
      <c r="AO96">
        <v>1941474</v>
      </c>
    </row>
    <row r="97" spans="1:41" x14ac:dyDescent="0.6">
      <c r="B97">
        <v>243162</v>
      </c>
      <c r="C97">
        <v>23923</v>
      </c>
      <c r="D97">
        <v>26905</v>
      </c>
      <c r="E97">
        <v>21454</v>
      </c>
      <c r="F97">
        <v>24835</v>
      </c>
      <c r="G97" s="1">
        <v>2227917</v>
      </c>
      <c r="H97">
        <v>121887</v>
      </c>
      <c r="I97">
        <v>130058</v>
      </c>
      <c r="J97">
        <v>133046</v>
      </c>
      <c r="K97">
        <v>163194</v>
      </c>
      <c r="L97" s="1">
        <v>6205807</v>
      </c>
      <c r="M97">
        <v>253571</v>
      </c>
      <c r="N97">
        <v>311437</v>
      </c>
      <c r="O97">
        <v>234548</v>
      </c>
      <c r="P97">
        <v>335016</v>
      </c>
      <c r="Q97" s="1">
        <v>12222407</v>
      </c>
      <c r="R97">
        <v>415856</v>
      </c>
      <c r="S97">
        <v>587342</v>
      </c>
      <c r="T97">
        <v>441751</v>
      </c>
      <c r="U97">
        <v>503652</v>
      </c>
      <c r="V97" s="1">
        <v>20001156</v>
      </c>
      <c r="W97">
        <v>605892</v>
      </c>
      <c r="X97">
        <v>618663</v>
      </c>
      <c r="Y97">
        <v>434935</v>
      </c>
      <c r="Z97">
        <v>609094</v>
      </c>
      <c r="AA97" s="1">
        <v>29998826</v>
      </c>
      <c r="AB97">
        <v>816677</v>
      </c>
      <c r="AC97">
        <v>971172</v>
      </c>
      <c r="AD97">
        <v>960210</v>
      </c>
      <c r="AE97">
        <v>1417754</v>
      </c>
      <c r="AF97" s="1">
        <v>42282487</v>
      </c>
      <c r="AG97">
        <v>1047936</v>
      </c>
      <c r="AH97">
        <v>1224051</v>
      </c>
      <c r="AI97">
        <v>1005595</v>
      </c>
      <c r="AJ97">
        <v>1086339</v>
      </c>
      <c r="AK97" s="1">
        <v>56270671</v>
      </c>
      <c r="AL97">
        <v>1301341</v>
      </c>
      <c r="AM97">
        <v>1576522</v>
      </c>
      <c r="AN97">
        <v>992519</v>
      </c>
      <c r="AO97">
        <v>1731221</v>
      </c>
    </row>
    <row r="98" spans="1:41" x14ac:dyDescent="0.6">
      <c r="B98">
        <v>251096</v>
      </c>
      <c r="C98">
        <v>24444</v>
      </c>
      <c r="D98">
        <v>26204</v>
      </c>
      <c r="E98">
        <v>30947</v>
      </c>
      <c r="F98">
        <v>37470</v>
      </c>
      <c r="G98" s="1">
        <v>2258289</v>
      </c>
      <c r="H98">
        <v>119863</v>
      </c>
      <c r="I98">
        <v>134437</v>
      </c>
      <c r="J98">
        <v>121600</v>
      </c>
      <c r="K98">
        <v>161277</v>
      </c>
      <c r="L98" s="1">
        <v>6160746</v>
      </c>
      <c r="M98">
        <v>253427</v>
      </c>
      <c r="N98">
        <v>419505</v>
      </c>
      <c r="O98">
        <v>304273</v>
      </c>
      <c r="P98">
        <v>396047</v>
      </c>
      <c r="Q98" s="1">
        <v>12244711</v>
      </c>
      <c r="R98">
        <v>419234</v>
      </c>
      <c r="S98">
        <v>634661</v>
      </c>
      <c r="T98">
        <v>453390</v>
      </c>
      <c r="U98">
        <v>514029</v>
      </c>
      <c r="V98" s="1">
        <v>20089064</v>
      </c>
      <c r="W98">
        <v>614461</v>
      </c>
      <c r="X98">
        <v>635749</v>
      </c>
      <c r="Y98">
        <v>456422</v>
      </c>
      <c r="Z98">
        <v>1004600</v>
      </c>
      <c r="AA98" s="1">
        <v>30364684</v>
      </c>
      <c r="AB98">
        <v>823106</v>
      </c>
      <c r="AC98">
        <v>1191117</v>
      </c>
      <c r="AD98">
        <v>852324</v>
      </c>
      <c r="AE98">
        <v>804986</v>
      </c>
      <c r="AF98" s="1">
        <v>42092472</v>
      </c>
      <c r="AG98">
        <v>1056083</v>
      </c>
      <c r="AH98">
        <v>1611165</v>
      </c>
      <c r="AI98">
        <v>1127498</v>
      </c>
      <c r="AJ98">
        <v>1669785</v>
      </c>
      <c r="AK98" s="1">
        <v>56208559</v>
      </c>
      <c r="AL98">
        <v>1305560</v>
      </c>
      <c r="AM98">
        <v>1495091</v>
      </c>
      <c r="AN98">
        <v>1260575</v>
      </c>
      <c r="AO98">
        <v>1498678</v>
      </c>
    </row>
    <row r="99" spans="1:41" x14ac:dyDescent="0.6">
      <c r="B99">
        <v>261270</v>
      </c>
      <c r="C99">
        <v>23647</v>
      </c>
      <c r="D99">
        <v>33210</v>
      </c>
      <c r="E99">
        <v>29245</v>
      </c>
      <c r="F99">
        <v>39040</v>
      </c>
      <c r="G99" s="1">
        <v>2247203</v>
      </c>
      <c r="H99">
        <v>118580</v>
      </c>
      <c r="I99">
        <v>140138</v>
      </c>
      <c r="J99">
        <v>122419</v>
      </c>
      <c r="K99">
        <v>196265</v>
      </c>
      <c r="L99" s="1">
        <v>6314533</v>
      </c>
      <c r="M99">
        <v>254258</v>
      </c>
      <c r="N99">
        <v>293651</v>
      </c>
      <c r="O99">
        <v>206704</v>
      </c>
      <c r="P99">
        <v>390893</v>
      </c>
      <c r="Q99" s="1">
        <v>12319208</v>
      </c>
      <c r="R99">
        <v>421255</v>
      </c>
      <c r="S99">
        <v>540302</v>
      </c>
      <c r="T99">
        <v>461810</v>
      </c>
      <c r="U99">
        <v>784592</v>
      </c>
      <c r="V99" s="1">
        <v>20045703</v>
      </c>
      <c r="W99">
        <v>611063</v>
      </c>
      <c r="X99">
        <v>728855</v>
      </c>
      <c r="Y99">
        <v>535333</v>
      </c>
      <c r="Z99">
        <v>972464</v>
      </c>
      <c r="AA99" s="1">
        <v>30667690</v>
      </c>
      <c r="AB99">
        <v>824646</v>
      </c>
      <c r="AC99">
        <v>872101</v>
      </c>
      <c r="AD99">
        <v>614197</v>
      </c>
      <c r="AE99">
        <v>1085358</v>
      </c>
      <c r="AF99" s="1">
        <v>41817380</v>
      </c>
      <c r="AG99">
        <v>1056828</v>
      </c>
      <c r="AH99">
        <v>1210029</v>
      </c>
      <c r="AI99">
        <v>1124430</v>
      </c>
      <c r="AJ99">
        <v>1575592</v>
      </c>
      <c r="AK99" s="1">
        <v>56303184</v>
      </c>
      <c r="AL99">
        <v>1300818</v>
      </c>
      <c r="AM99">
        <v>1646395</v>
      </c>
      <c r="AN99">
        <v>1274811</v>
      </c>
      <c r="AO99">
        <v>2298958</v>
      </c>
    </row>
    <row r="100" spans="1:41" x14ac:dyDescent="0.6">
      <c r="B100">
        <v>252664</v>
      </c>
      <c r="C100">
        <v>24068</v>
      </c>
      <c r="D100">
        <v>33334</v>
      </c>
      <c r="E100">
        <v>27083</v>
      </c>
      <c r="F100">
        <v>40019</v>
      </c>
      <c r="G100" s="1">
        <v>2233816</v>
      </c>
      <c r="H100">
        <v>120528</v>
      </c>
      <c r="I100">
        <v>155491</v>
      </c>
      <c r="J100">
        <v>152436</v>
      </c>
      <c r="K100">
        <v>171859</v>
      </c>
      <c r="L100" s="1">
        <v>6318332</v>
      </c>
      <c r="M100">
        <v>255799</v>
      </c>
      <c r="N100">
        <v>345433</v>
      </c>
      <c r="O100">
        <v>297126</v>
      </c>
      <c r="P100">
        <v>301262</v>
      </c>
      <c r="Q100" s="1">
        <v>12178928</v>
      </c>
      <c r="R100">
        <v>418048</v>
      </c>
      <c r="S100">
        <v>694900</v>
      </c>
      <c r="T100">
        <v>534550</v>
      </c>
      <c r="U100">
        <v>750482</v>
      </c>
      <c r="V100" s="1">
        <v>20330475</v>
      </c>
      <c r="W100">
        <v>604999</v>
      </c>
      <c r="X100">
        <v>841385</v>
      </c>
      <c r="Y100">
        <v>856020</v>
      </c>
      <c r="Z100">
        <v>974769</v>
      </c>
      <c r="AA100" s="1">
        <v>29965591</v>
      </c>
      <c r="AB100">
        <v>819272</v>
      </c>
      <c r="AC100">
        <v>812242</v>
      </c>
      <c r="AD100">
        <v>574380</v>
      </c>
      <c r="AE100">
        <v>1340860</v>
      </c>
      <c r="AF100" s="1">
        <v>42262348</v>
      </c>
      <c r="AG100">
        <v>1052473</v>
      </c>
      <c r="AH100">
        <v>990560</v>
      </c>
      <c r="AI100">
        <v>696473</v>
      </c>
      <c r="AJ100">
        <v>1200620</v>
      </c>
      <c r="AK100" s="1">
        <v>55974607</v>
      </c>
      <c r="AL100">
        <v>1299220</v>
      </c>
      <c r="AM100">
        <v>1413739</v>
      </c>
      <c r="AN100">
        <v>1587563</v>
      </c>
      <c r="AO100">
        <v>1877030</v>
      </c>
    </row>
    <row r="101" spans="1:41" x14ac:dyDescent="0.6">
      <c r="B101">
        <v>251933</v>
      </c>
      <c r="C101">
        <v>24903</v>
      </c>
      <c r="D101">
        <v>25716</v>
      </c>
      <c r="E101">
        <v>25754</v>
      </c>
      <c r="F101">
        <v>47195</v>
      </c>
      <c r="G101" s="1">
        <v>2258839</v>
      </c>
      <c r="H101">
        <v>121174</v>
      </c>
      <c r="I101">
        <v>119293</v>
      </c>
      <c r="J101">
        <v>160639</v>
      </c>
      <c r="K101">
        <v>177441</v>
      </c>
      <c r="L101" s="1">
        <v>6218391</v>
      </c>
      <c r="M101">
        <v>255549</v>
      </c>
      <c r="N101">
        <v>320944</v>
      </c>
      <c r="O101">
        <v>164116</v>
      </c>
      <c r="P101">
        <v>266901</v>
      </c>
      <c r="Q101" s="1">
        <v>12315197</v>
      </c>
      <c r="R101">
        <v>420852</v>
      </c>
      <c r="S101">
        <v>588897</v>
      </c>
      <c r="T101">
        <v>469553</v>
      </c>
      <c r="U101">
        <v>533249</v>
      </c>
      <c r="V101" s="1">
        <v>20083446</v>
      </c>
      <c r="W101">
        <v>609877</v>
      </c>
      <c r="X101">
        <v>883570</v>
      </c>
      <c r="Y101">
        <v>549164</v>
      </c>
      <c r="Z101">
        <v>1081503</v>
      </c>
      <c r="AA101" s="1">
        <v>30418599</v>
      </c>
      <c r="AB101">
        <v>824159</v>
      </c>
      <c r="AC101">
        <v>881779</v>
      </c>
      <c r="AD101">
        <v>660621</v>
      </c>
      <c r="AE101">
        <v>1386618</v>
      </c>
      <c r="AF101" s="1">
        <v>42102979</v>
      </c>
      <c r="AG101">
        <v>1055874</v>
      </c>
      <c r="AH101">
        <v>1512995</v>
      </c>
      <c r="AI101">
        <v>1057058</v>
      </c>
      <c r="AJ101">
        <v>1331578</v>
      </c>
      <c r="AK101" s="1">
        <v>56154911</v>
      </c>
      <c r="AL101">
        <v>1299023</v>
      </c>
      <c r="AM101">
        <v>1897859</v>
      </c>
      <c r="AN101">
        <v>931950</v>
      </c>
      <c r="AO101">
        <v>1770457</v>
      </c>
    </row>
    <row r="102" spans="1:41" s="3" customFormat="1" x14ac:dyDescent="0.6">
      <c r="B102" s="3">
        <v>255223</v>
      </c>
      <c r="C102" s="3">
        <v>24264</v>
      </c>
      <c r="D102" s="3">
        <v>30854</v>
      </c>
      <c r="E102" s="3">
        <v>31915</v>
      </c>
      <c r="F102" s="3">
        <v>30541</v>
      </c>
      <c r="G102" s="2">
        <v>2257808</v>
      </c>
      <c r="H102" s="3">
        <v>119534</v>
      </c>
      <c r="I102" s="3">
        <v>217542</v>
      </c>
      <c r="J102" s="3">
        <v>104908</v>
      </c>
      <c r="K102" s="3">
        <v>198289</v>
      </c>
      <c r="L102" s="2">
        <v>6260970</v>
      </c>
      <c r="M102" s="3">
        <v>255192</v>
      </c>
      <c r="N102" s="3">
        <v>307953</v>
      </c>
      <c r="O102" s="3">
        <v>229038</v>
      </c>
      <c r="P102" s="3">
        <v>283303</v>
      </c>
      <c r="Q102" s="2">
        <v>12339679</v>
      </c>
      <c r="R102" s="3">
        <v>420709</v>
      </c>
      <c r="S102" s="3">
        <v>487558</v>
      </c>
      <c r="T102" s="3">
        <v>310772</v>
      </c>
      <c r="U102" s="3">
        <v>583065</v>
      </c>
      <c r="V102" s="2">
        <v>20178762</v>
      </c>
      <c r="W102" s="3">
        <v>607483</v>
      </c>
      <c r="X102" s="3">
        <v>738869</v>
      </c>
      <c r="Y102" s="3">
        <v>616576</v>
      </c>
      <c r="Z102" s="3">
        <v>1028877</v>
      </c>
      <c r="AA102" s="2">
        <v>30117141</v>
      </c>
      <c r="AB102" s="3">
        <v>823619</v>
      </c>
      <c r="AC102" s="3">
        <v>1077170</v>
      </c>
      <c r="AD102" s="3">
        <v>801052</v>
      </c>
      <c r="AE102" s="3">
        <v>1162750</v>
      </c>
      <c r="AF102" s="2">
        <v>42166091</v>
      </c>
      <c r="AG102" s="3">
        <v>1046175</v>
      </c>
      <c r="AH102" s="3">
        <v>1328222</v>
      </c>
      <c r="AI102" s="3">
        <v>908114</v>
      </c>
      <c r="AJ102" s="3">
        <v>1664340</v>
      </c>
      <c r="AK102" s="2">
        <v>56276796</v>
      </c>
      <c r="AL102" s="3">
        <v>1302516</v>
      </c>
      <c r="AM102" s="3">
        <v>1512188</v>
      </c>
      <c r="AN102" s="3">
        <v>939317</v>
      </c>
      <c r="AO102" s="3">
        <v>1899503</v>
      </c>
    </row>
    <row r="103" spans="1:41" s="1" customFormat="1" x14ac:dyDescent="0.6">
      <c r="A103" s="1" t="s">
        <v>2</v>
      </c>
      <c r="B103" s="1">
        <f t="shared" ref="B103:I103" si="0">AVERAGE(B3:B102)</f>
        <v>251255.12</v>
      </c>
      <c r="C103" s="1">
        <f t="shared" si="0"/>
        <v>24265.23</v>
      </c>
      <c r="D103" s="1">
        <f t="shared" si="0"/>
        <v>30352.87</v>
      </c>
      <c r="E103" s="1">
        <f t="shared" si="0"/>
        <v>27182.35</v>
      </c>
      <c r="F103" s="1">
        <f t="shared" si="0"/>
        <v>35077.89</v>
      </c>
      <c r="G103" s="1">
        <f t="shared" si="0"/>
        <v>2256852.34</v>
      </c>
      <c r="H103" s="1">
        <f t="shared" si="0"/>
        <v>120326.92</v>
      </c>
      <c r="I103" s="1">
        <f t="shared" si="0"/>
        <v>150239.54</v>
      </c>
      <c r="J103" s="1">
        <f t="shared" ref="J103:AO103" si="1">AVERAGE(J3:J102)</f>
        <v>131684.43</v>
      </c>
      <c r="K103" s="1">
        <f t="shared" si="1"/>
        <v>172679.54</v>
      </c>
      <c r="L103" s="1">
        <f t="shared" si="1"/>
        <v>6258949.3300000001</v>
      </c>
      <c r="M103" s="1">
        <f t="shared" si="1"/>
        <v>255211</v>
      </c>
      <c r="N103" s="1">
        <f t="shared" si="1"/>
        <v>313053.88</v>
      </c>
      <c r="O103" s="1">
        <f t="shared" si="1"/>
        <v>252797.48</v>
      </c>
      <c r="P103" s="1">
        <f t="shared" si="1"/>
        <v>347861.63</v>
      </c>
      <c r="Q103" s="1">
        <f t="shared" si="1"/>
        <v>12269966.300000001</v>
      </c>
      <c r="R103" s="1">
        <f t="shared" si="1"/>
        <v>420089.06</v>
      </c>
      <c r="S103" s="1">
        <f t="shared" si="1"/>
        <v>530536.85</v>
      </c>
      <c r="T103" s="1">
        <f t="shared" si="1"/>
        <v>426403.64</v>
      </c>
      <c r="U103" s="1">
        <f t="shared" si="1"/>
        <v>577113.77</v>
      </c>
      <c r="V103" s="1">
        <f t="shared" si="1"/>
        <v>20271836.68</v>
      </c>
      <c r="W103" s="1">
        <f t="shared" si="1"/>
        <v>608890.16</v>
      </c>
      <c r="X103" s="1">
        <f t="shared" si="1"/>
        <v>784384.38</v>
      </c>
      <c r="Y103" s="1">
        <f t="shared" si="1"/>
        <v>602850.76</v>
      </c>
      <c r="Z103" s="1">
        <f t="shared" si="1"/>
        <v>825330.67</v>
      </c>
      <c r="AA103" s="1">
        <f t="shared" si="1"/>
        <v>30257663.949999999</v>
      </c>
      <c r="AB103" s="1">
        <f t="shared" si="1"/>
        <v>820565.73</v>
      </c>
      <c r="AC103" s="1">
        <f t="shared" si="1"/>
        <v>1047946.13</v>
      </c>
      <c r="AD103" s="1">
        <f t="shared" si="1"/>
        <v>802768.2</v>
      </c>
      <c r="AE103" s="1">
        <f t="shared" si="1"/>
        <v>1128135.8899999999</v>
      </c>
      <c r="AF103" s="1">
        <f t="shared" si="1"/>
        <v>42240477.850000001</v>
      </c>
      <c r="AG103" s="1">
        <f t="shared" si="1"/>
        <v>1051765.75</v>
      </c>
      <c r="AH103" s="1">
        <f t="shared" si="1"/>
        <v>1396984.73</v>
      </c>
      <c r="AI103" s="1">
        <f t="shared" si="1"/>
        <v>1012956.62</v>
      </c>
      <c r="AJ103" s="1">
        <f t="shared" si="1"/>
        <v>1354083.81</v>
      </c>
      <c r="AK103" s="1">
        <f t="shared" si="1"/>
        <v>56215810.579999998</v>
      </c>
      <c r="AL103" s="1">
        <f t="shared" si="1"/>
        <v>1300942.8600000001</v>
      </c>
      <c r="AM103" s="1">
        <f t="shared" si="1"/>
        <v>1664742.96</v>
      </c>
      <c r="AN103" s="1">
        <f t="shared" si="1"/>
        <v>1290715.7</v>
      </c>
      <c r="AO103" s="1">
        <f t="shared" si="1"/>
        <v>1647190.58</v>
      </c>
    </row>
    <row r="104" spans="1:41" s="1" customFormat="1" x14ac:dyDescent="0.6">
      <c r="A104" s="1" t="s">
        <v>3</v>
      </c>
      <c r="B104" s="1">
        <f t="shared" ref="B104:I104" si="2">_xlfn.STDEV.P(B3:B102)</f>
        <v>5222.0765606796685</v>
      </c>
      <c r="C104" s="1">
        <f t="shared" si="2"/>
        <v>314.04734850019031</v>
      </c>
      <c r="D104" s="1">
        <f t="shared" si="2"/>
        <v>5120.4106781683049</v>
      </c>
      <c r="E104" s="1">
        <f t="shared" si="2"/>
        <v>5485.853299852266</v>
      </c>
      <c r="F104" s="1">
        <f t="shared" si="2"/>
        <v>5053.4759936008404</v>
      </c>
      <c r="G104" s="1">
        <f t="shared" si="2"/>
        <v>24891.829155857551</v>
      </c>
      <c r="H104" s="1">
        <f t="shared" si="2"/>
        <v>948.00834046963951</v>
      </c>
      <c r="I104" s="1">
        <f t="shared" si="2"/>
        <v>22700.353369681274</v>
      </c>
      <c r="J104" s="1">
        <f t="shared" ref="J104:AO104" si="3">_xlfn.STDEV.P(J3:J102)</f>
        <v>24703.560584763887</v>
      </c>
      <c r="K104" s="1">
        <f t="shared" si="3"/>
        <v>25629.926568923293</v>
      </c>
      <c r="L104" s="1">
        <f t="shared" si="3"/>
        <v>60091.839065060238</v>
      </c>
      <c r="M104" s="1">
        <f t="shared" si="3"/>
        <v>1699.322241365657</v>
      </c>
      <c r="N104" s="1">
        <f t="shared" si="3"/>
        <v>45227.293605140687</v>
      </c>
      <c r="O104" s="1">
        <f t="shared" si="3"/>
        <v>51965.974633115467</v>
      </c>
      <c r="P104" s="1">
        <f t="shared" si="3"/>
        <v>64150.769415908799</v>
      </c>
      <c r="Q104" s="1">
        <f t="shared" si="3"/>
        <v>95671.428409269618</v>
      </c>
      <c r="R104" s="1">
        <f t="shared" si="3"/>
        <v>2681.6423431173675</v>
      </c>
      <c r="S104" s="1">
        <f t="shared" si="3"/>
        <v>75614.315062873517</v>
      </c>
      <c r="T104" s="1">
        <f t="shared" si="3"/>
        <v>98626.591838562483</v>
      </c>
      <c r="U104" s="1">
        <f t="shared" si="3"/>
        <v>105451.23881082243</v>
      </c>
      <c r="V104" s="1">
        <f t="shared" si="3"/>
        <v>150865.64253406937</v>
      </c>
      <c r="W104" s="1">
        <f t="shared" si="3"/>
        <v>3102.2530545395553</v>
      </c>
      <c r="X104" s="1">
        <f t="shared" si="3"/>
        <v>148613.10072081667</v>
      </c>
      <c r="Y104" s="1">
        <f t="shared" si="3"/>
        <v>140546.43178915072</v>
      </c>
      <c r="Z104" s="1">
        <f t="shared" si="3"/>
        <v>153258.24193060907</v>
      </c>
      <c r="AA104" s="1">
        <f t="shared" si="3"/>
        <v>205759.09825056946</v>
      </c>
      <c r="AB104" s="1">
        <f t="shared" si="3"/>
        <v>3935.1815354694891</v>
      </c>
      <c r="AC104" s="1">
        <f t="shared" si="3"/>
        <v>208588.63647805265</v>
      </c>
      <c r="AD104" s="1">
        <f t="shared" si="3"/>
        <v>187285.69643056035</v>
      </c>
      <c r="AE104" s="1">
        <f t="shared" si="3"/>
        <v>217585.49240539453</v>
      </c>
      <c r="AF104" s="1">
        <f t="shared" si="3"/>
        <v>253864.37223909044</v>
      </c>
      <c r="AG104" s="1">
        <f t="shared" si="3"/>
        <v>4001.1648288342235</v>
      </c>
      <c r="AH104" s="1">
        <f t="shared" si="3"/>
        <v>289267.64354095532</v>
      </c>
      <c r="AI104" s="1">
        <f t="shared" si="3"/>
        <v>235791.29585431181</v>
      </c>
      <c r="AJ104" s="1">
        <f t="shared" si="3"/>
        <v>253448.05389786288</v>
      </c>
      <c r="AK104" s="1">
        <f t="shared" si="3"/>
        <v>287535.39369883417</v>
      </c>
      <c r="AL104" s="1">
        <f t="shared" si="3"/>
        <v>4743.1076058213148</v>
      </c>
      <c r="AM104" s="1">
        <f t="shared" si="3"/>
        <v>327092.95552512043</v>
      </c>
      <c r="AN104" s="1">
        <f t="shared" si="3"/>
        <v>325825.94451671588</v>
      </c>
      <c r="AO104" s="1">
        <f t="shared" si="3"/>
        <v>282202.87699186127</v>
      </c>
    </row>
    <row r="110" spans="1:41" x14ac:dyDescent="0.6">
      <c r="A110" s="1" t="s">
        <v>4</v>
      </c>
      <c r="B110" s="16">
        <v>1000</v>
      </c>
      <c r="C110" s="16"/>
      <c r="D110" s="16">
        <v>3000</v>
      </c>
      <c r="E110" s="16"/>
      <c r="F110" s="16">
        <v>5000</v>
      </c>
      <c r="G110" s="16"/>
      <c r="H110" s="16">
        <v>7000</v>
      </c>
      <c r="I110" s="16"/>
      <c r="J110" s="16">
        <v>9000</v>
      </c>
      <c r="K110" s="16"/>
      <c r="L110" s="16">
        <v>11000</v>
      </c>
      <c r="M110" s="16"/>
      <c r="N110" s="16">
        <v>13000</v>
      </c>
      <c r="O110" s="16"/>
      <c r="P110" s="16">
        <v>15000</v>
      </c>
      <c r="Q110" s="16"/>
    </row>
    <row r="111" spans="1:41" s="3" customFormat="1" ht="15.9" thickBot="1" x14ac:dyDescent="0.65">
      <c r="A111" s="10" t="s">
        <v>1</v>
      </c>
      <c r="B111" s="1" t="s">
        <v>2</v>
      </c>
      <c r="C111" s="1" t="s">
        <v>3</v>
      </c>
      <c r="D111" s="1" t="s">
        <v>2</v>
      </c>
      <c r="E111" s="1" t="s">
        <v>3</v>
      </c>
      <c r="F111" s="1" t="s">
        <v>2</v>
      </c>
      <c r="G111" s="1" t="s">
        <v>3</v>
      </c>
      <c r="H111" s="1" t="s">
        <v>2</v>
      </c>
      <c r="I111" s="1" t="s">
        <v>3</v>
      </c>
      <c r="J111" s="1" t="s">
        <v>2</v>
      </c>
      <c r="K111" s="1" t="s">
        <v>3</v>
      </c>
      <c r="L111" s="1" t="s">
        <v>2</v>
      </c>
      <c r="M111" s="1" t="s">
        <v>3</v>
      </c>
      <c r="N111" s="1" t="s">
        <v>2</v>
      </c>
      <c r="O111" s="1" t="s">
        <v>3</v>
      </c>
      <c r="P111" s="1" t="s">
        <v>2</v>
      </c>
      <c r="Q111" s="1" t="s">
        <v>3</v>
      </c>
      <c r="V111" s="2"/>
      <c r="AA111" s="2"/>
      <c r="AF111" s="2"/>
      <c r="AK111" s="2"/>
    </row>
    <row r="112" spans="1:41" x14ac:dyDescent="0.6">
      <c r="A112" s="11">
        <v>0</v>
      </c>
      <c r="B112" s="4">
        <f>B103</f>
        <v>251255.12</v>
      </c>
      <c r="C112" s="5">
        <f>B104</f>
        <v>5222.0765606796685</v>
      </c>
      <c r="D112" s="4">
        <f>G103</f>
        <v>2256852.34</v>
      </c>
      <c r="E112" s="5">
        <f>G104</f>
        <v>24891.829155857551</v>
      </c>
      <c r="F112" s="4">
        <f>L103</f>
        <v>6258949.3300000001</v>
      </c>
      <c r="G112" s="5">
        <f>L104</f>
        <v>60091.839065060238</v>
      </c>
      <c r="H112" s="4">
        <f>Q103</f>
        <v>12269966.300000001</v>
      </c>
      <c r="I112" s="5">
        <f>Q104</f>
        <v>95671.428409269618</v>
      </c>
      <c r="J112" s="4">
        <f>V103</f>
        <v>20271836.68</v>
      </c>
      <c r="K112" s="5">
        <f>V104</f>
        <v>150865.64253406937</v>
      </c>
      <c r="L112" s="4">
        <f>AA103</f>
        <v>30257663.949999999</v>
      </c>
      <c r="M112" s="5">
        <f>AA104</f>
        <v>205759.09825056946</v>
      </c>
      <c r="N112" s="4">
        <f>AF103</f>
        <v>42240477.850000001</v>
      </c>
      <c r="O112" s="5">
        <f>AF104</f>
        <v>253864.37223909044</v>
      </c>
      <c r="P112" s="4">
        <f>AK103</f>
        <v>56215810.579999998</v>
      </c>
      <c r="Q112" s="5">
        <f>AK104</f>
        <v>287535.39369883417</v>
      </c>
    </row>
    <row r="113" spans="1:17" x14ac:dyDescent="0.6">
      <c r="A113" s="1">
        <v>1</v>
      </c>
      <c r="B113" s="6">
        <f>C103</f>
        <v>24265.23</v>
      </c>
      <c r="C113" s="7">
        <f>C104</f>
        <v>314.04734850019031</v>
      </c>
      <c r="D113" s="6">
        <f>H103</f>
        <v>120326.92</v>
      </c>
      <c r="E113" s="7">
        <f>H104</f>
        <v>948.00834046963951</v>
      </c>
      <c r="F113" s="6">
        <f>M103</f>
        <v>255211</v>
      </c>
      <c r="G113" s="7">
        <f>M104</f>
        <v>1699.322241365657</v>
      </c>
      <c r="H113" s="6">
        <f>R103</f>
        <v>420089.06</v>
      </c>
      <c r="I113" s="7">
        <f>R104</f>
        <v>2681.6423431173675</v>
      </c>
      <c r="J113" s="6">
        <f>W103</f>
        <v>608890.16</v>
      </c>
      <c r="K113" s="7">
        <f>W104</f>
        <v>3102.2530545395553</v>
      </c>
      <c r="L113" s="6">
        <f>AB103</f>
        <v>820565.73</v>
      </c>
      <c r="M113" s="7">
        <f>AB104</f>
        <v>3935.1815354694891</v>
      </c>
      <c r="N113" s="6">
        <f>AG103</f>
        <v>1051765.75</v>
      </c>
      <c r="O113" s="7">
        <f>AG104</f>
        <v>4001.1648288342235</v>
      </c>
      <c r="P113" s="6">
        <f>AL103</f>
        <v>1300942.8600000001</v>
      </c>
      <c r="Q113" s="7">
        <f>AL104</f>
        <v>4743.1076058213148</v>
      </c>
    </row>
    <row r="114" spans="1:17" x14ac:dyDescent="0.6">
      <c r="A114" s="1">
        <v>2</v>
      </c>
      <c r="B114" s="6">
        <f>D103</f>
        <v>30352.87</v>
      </c>
      <c r="C114" s="7">
        <f>D104</f>
        <v>5120.4106781683049</v>
      </c>
      <c r="D114" s="6">
        <f>I103</f>
        <v>150239.54</v>
      </c>
      <c r="E114" s="7">
        <f>I104</f>
        <v>22700.353369681274</v>
      </c>
      <c r="F114" s="6">
        <f>N103</f>
        <v>313053.88</v>
      </c>
      <c r="G114" s="7">
        <f>N104</f>
        <v>45227.293605140687</v>
      </c>
      <c r="H114" s="6">
        <f>S103</f>
        <v>530536.85</v>
      </c>
      <c r="I114" s="7">
        <f>S104</f>
        <v>75614.315062873517</v>
      </c>
      <c r="J114" s="6">
        <f>X103</f>
        <v>784384.38</v>
      </c>
      <c r="K114" s="7">
        <f>X104</f>
        <v>148613.10072081667</v>
      </c>
      <c r="L114" s="6">
        <f>AC103</f>
        <v>1047946.13</v>
      </c>
      <c r="M114" s="7">
        <f>AC104</f>
        <v>208588.63647805265</v>
      </c>
      <c r="N114" s="6">
        <f>AH103</f>
        <v>1396984.73</v>
      </c>
      <c r="O114" s="7">
        <f>AH104</f>
        <v>289267.64354095532</v>
      </c>
      <c r="P114" s="6">
        <f>AM103</f>
        <v>1664742.96</v>
      </c>
      <c r="Q114" s="7">
        <f>AM104</f>
        <v>327092.95552512043</v>
      </c>
    </row>
    <row r="115" spans="1:17" x14ac:dyDescent="0.6">
      <c r="A115" s="1">
        <v>3</v>
      </c>
      <c r="B115" s="6">
        <f>E103</f>
        <v>27182.35</v>
      </c>
      <c r="C115" s="7">
        <f>E104</f>
        <v>5485.853299852266</v>
      </c>
      <c r="D115" s="6">
        <f>J103</f>
        <v>131684.43</v>
      </c>
      <c r="E115" s="7">
        <f>J104</f>
        <v>24703.560584763887</v>
      </c>
      <c r="F115" s="6">
        <f>O103</f>
        <v>252797.48</v>
      </c>
      <c r="G115" s="7">
        <f>O104</f>
        <v>51965.974633115467</v>
      </c>
      <c r="H115" s="6">
        <f>T103</f>
        <v>426403.64</v>
      </c>
      <c r="I115" s="7">
        <f>T104</f>
        <v>98626.591838562483</v>
      </c>
      <c r="J115" s="6">
        <f>Y103</f>
        <v>602850.76</v>
      </c>
      <c r="K115" s="7">
        <f>Y104</f>
        <v>140546.43178915072</v>
      </c>
      <c r="L115" s="6">
        <f>AD103</f>
        <v>802768.2</v>
      </c>
      <c r="M115" s="7">
        <f>AD104</f>
        <v>187285.69643056035</v>
      </c>
      <c r="N115" s="6">
        <f>AI103</f>
        <v>1012956.62</v>
      </c>
      <c r="O115" s="7">
        <f>AI104</f>
        <v>235791.29585431181</v>
      </c>
      <c r="P115" s="6">
        <f>AN103</f>
        <v>1290715.7</v>
      </c>
      <c r="Q115" s="7">
        <f>AN104</f>
        <v>325825.94451671588</v>
      </c>
    </row>
    <row r="116" spans="1:17" ht="15.9" thickBot="1" x14ac:dyDescent="0.65">
      <c r="A116" s="1">
        <v>4</v>
      </c>
      <c r="B116" s="8">
        <f>F103</f>
        <v>35077.89</v>
      </c>
      <c r="C116" s="9">
        <f>F104</f>
        <v>5053.4759936008404</v>
      </c>
      <c r="D116" s="8">
        <f>K103</f>
        <v>172679.54</v>
      </c>
      <c r="E116" s="9">
        <f>K104</f>
        <v>25629.926568923293</v>
      </c>
      <c r="F116" s="8">
        <f>P103</f>
        <v>347861.63</v>
      </c>
      <c r="G116" s="9">
        <f>P104</f>
        <v>64150.769415908799</v>
      </c>
      <c r="H116" s="8">
        <f>U103</f>
        <v>577113.77</v>
      </c>
      <c r="I116" s="9">
        <f>U104</f>
        <v>105451.23881082243</v>
      </c>
      <c r="J116" s="8">
        <f>Z103</f>
        <v>825330.67</v>
      </c>
      <c r="K116" s="9">
        <f>Z104</f>
        <v>153258.24193060907</v>
      </c>
      <c r="L116" s="8">
        <f>AE103</f>
        <v>1128135.8899999999</v>
      </c>
      <c r="M116" s="9">
        <f>AE104</f>
        <v>217585.49240539453</v>
      </c>
      <c r="N116" s="8">
        <f>AJ103</f>
        <v>1354083.81</v>
      </c>
      <c r="O116" s="9">
        <f>AJ104</f>
        <v>253448.05389786288</v>
      </c>
      <c r="P116" s="8">
        <f>AO103</f>
        <v>1647190.58</v>
      </c>
      <c r="Q116" s="9">
        <f>AO104</f>
        <v>282202.87699186127</v>
      </c>
    </row>
    <row r="117" spans="1:17" x14ac:dyDescent="0.6">
      <c r="L117"/>
    </row>
    <row r="121" spans="1:17" ht="15.9" thickBot="1" x14ac:dyDescent="0.65">
      <c r="B121" s="1">
        <v>1000</v>
      </c>
      <c r="C121" s="1">
        <v>3000</v>
      </c>
      <c r="D121" s="1">
        <v>5000</v>
      </c>
      <c r="E121" s="1">
        <v>7000</v>
      </c>
      <c r="F121" s="1">
        <v>9000</v>
      </c>
      <c r="G121" s="1">
        <v>11000</v>
      </c>
      <c r="H121" s="1">
        <v>13000</v>
      </c>
      <c r="I121" s="1">
        <v>15000</v>
      </c>
      <c r="J121" s="1"/>
    </row>
    <row r="122" spans="1:17" ht="15.9" thickBot="1" x14ac:dyDescent="0.65">
      <c r="A122" t="s">
        <v>5</v>
      </c>
      <c r="B122" s="4">
        <f>B112</f>
        <v>251255.12</v>
      </c>
      <c r="C122" s="4">
        <f>D112</f>
        <v>2256852.34</v>
      </c>
      <c r="D122" s="4">
        <f>F112</f>
        <v>6258949.3300000001</v>
      </c>
      <c r="E122" s="4">
        <f>H112</f>
        <v>12269966.300000001</v>
      </c>
      <c r="F122" s="4">
        <f>J112</f>
        <v>20271836.68</v>
      </c>
      <c r="G122" s="4">
        <f>L112</f>
        <v>30257663.949999999</v>
      </c>
      <c r="H122" s="4">
        <f>N112</f>
        <v>42240477.850000001</v>
      </c>
      <c r="I122" s="12">
        <f>P112</f>
        <v>56215810.579999998</v>
      </c>
    </row>
    <row r="123" spans="1:17" ht="15.9" thickBot="1" x14ac:dyDescent="0.65">
      <c r="A123" t="s">
        <v>9</v>
      </c>
      <c r="B123" s="4">
        <f t="shared" ref="B123:B126" si="4">B113</f>
        <v>24265.23</v>
      </c>
      <c r="C123" s="4">
        <f t="shared" ref="C123:C126" si="5">D113</f>
        <v>120326.92</v>
      </c>
      <c r="D123" s="4">
        <f t="shared" ref="D123:D126" si="6">F113</f>
        <v>255211</v>
      </c>
      <c r="E123" s="4">
        <f t="shared" ref="E123:E126" si="7">H113</f>
        <v>420089.06</v>
      </c>
      <c r="F123" s="4">
        <f t="shared" ref="F123:F126" si="8">J113</f>
        <v>608890.16</v>
      </c>
      <c r="G123" s="4">
        <f t="shared" ref="G123:G126" si="9">L113</f>
        <v>820565.73</v>
      </c>
      <c r="H123" s="4">
        <f t="shared" ref="H123:H126" si="10">N113</f>
        <v>1051765.75</v>
      </c>
      <c r="I123" s="12">
        <f t="shared" ref="I123:I126" si="11">P113</f>
        <v>1300942.8600000001</v>
      </c>
    </row>
    <row r="124" spans="1:17" ht="15.9" thickBot="1" x14ac:dyDescent="0.65">
      <c r="A124" t="s">
        <v>6</v>
      </c>
      <c r="B124" s="4">
        <f t="shared" si="4"/>
        <v>30352.87</v>
      </c>
      <c r="C124" s="4">
        <f t="shared" si="5"/>
        <v>150239.54</v>
      </c>
      <c r="D124" s="4">
        <f t="shared" si="6"/>
        <v>313053.88</v>
      </c>
      <c r="E124" s="4">
        <f t="shared" si="7"/>
        <v>530536.85</v>
      </c>
      <c r="F124" s="4">
        <f t="shared" si="8"/>
        <v>784384.38</v>
      </c>
      <c r="G124" s="4">
        <f t="shared" si="9"/>
        <v>1047946.13</v>
      </c>
      <c r="H124" s="4">
        <f t="shared" si="10"/>
        <v>1396984.73</v>
      </c>
      <c r="I124" s="12">
        <f t="shared" si="11"/>
        <v>1664742.96</v>
      </c>
    </row>
    <row r="125" spans="1:17" ht="15.9" thickBot="1" x14ac:dyDescent="0.65">
      <c r="A125" t="s">
        <v>7</v>
      </c>
      <c r="B125" s="4">
        <f t="shared" si="4"/>
        <v>27182.35</v>
      </c>
      <c r="C125" s="4">
        <f t="shared" si="5"/>
        <v>131684.43</v>
      </c>
      <c r="D125" s="4">
        <f t="shared" si="6"/>
        <v>252797.48</v>
      </c>
      <c r="E125" s="4">
        <f t="shared" si="7"/>
        <v>426403.64</v>
      </c>
      <c r="F125" s="4">
        <f t="shared" si="8"/>
        <v>602850.76</v>
      </c>
      <c r="G125" s="4">
        <f t="shared" si="9"/>
        <v>802768.2</v>
      </c>
      <c r="H125" s="4">
        <f t="shared" si="10"/>
        <v>1012956.62</v>
      </c>
      <c r="I125" s="12">
        <f t="shared" si="11"/>
        <v>1290715.7</v>
      </c>
    </row>
    <row r="126" spans="1:17" ht="15.9" thickBot="1" x14ac:dyDescent="0.65">
      <c r="A126" t="s">
        <v>8</v>
      </c>
      <c r="B126" s="13">
        <f t="shared" si="4"/>
        <v>35077.89</v>
      </c>
      <c r="C126" s="13">
        <f t="shared" si="5"/>
        <v>172679.54</v>
      </c>
      <c r="D126" s="13">
        <f t="shared" si="6"/>
        <v>347861.63</v>
      </c>
      <c r="E126" s="13">
        <f t="shared" si="7"/>
        <v>577113.77</v>
      </c>
      <c r="F126" s="13">
        <f t="shared" si="8"/>
        <v>825330.67</v>
      </c>
      <c r="G126" s="13">
        <f t="shared" si="9"/>
        <v>1128135.8899999999</v>
      </c>
      <c r="H126" s="13">
        <f t="shared" si="10"/>
        <v>1354083.81</v>
      </c>
      <c r="I126" s="14">
        <f t="shared" si="11"/>
        <v>1647190.58</v>
      </c>
    </row>
    <row r="155" spans="1:9" x14ac:dyDescent="0.6">
      <c r="B155" s="1">
        <f>LOG10(1000)</f>
        <v>3</v>
      </c>
      <c r="C155" s="1">
        <f>LOG10(3000)</f>
        <v>3.4771212547196626</v>
      </c>
      <c r="D155" s="1">
        <f>LOG10(5000)</f>
        <v>3.6989700043360187</v>
      </c>
      <c r="E155" s="1">
        <f>LOG10(7000)</f>
        <v>3.8450980400142569</v>
      </c>
      <c r="F155" s="1">
        <f>LOG10(9000)</f>
        <v>3.9542425094393248</v>
      </c>
      <c r="G155" s="1">
        <f>LOG10(11000)</f>
        <v>4.0413926851582254</v>
      </c>
      <c r="H155" s="1">
        <f>LOG10(13000)</f>
        <v>4.1139433523068369</v>
      </c>
      <c r="I155" s="1">
        <f>LOG10(15000)</f>
        <v>4.1760912590556813</v>
      </c>
    </row>
    <row r="156" spans="1:9" x14ac:dyDescent="0.6">
      <c r="A156" t="s">
        <v>5</v>
      </c>
      <c r="B156" s="15">
        <f t="shared" ref="B156:I156" si="12">LOG10(B122)</f>
        <v>5.4001149204388597</v>
      </c>
      <c r="C156" s="15">
        <f t="shared" si="12"/>
        <v>6.3535031452447921</v>
      </c>
      <c r="D156" s="15">
        <f t="shared" si="12"/>
        <v>6.796501435689664</v>
      </c>
      <c r="E156" s="15">
        <f t="shared" si="12"/>
        <v>7.0888433699198208</v>
      </c>
      <c r="F156" s="15">
        <f t="shared" si="12"/>
        <v>7.3068930986610852</v>
      </c>
      <c r="G156" s="15">
        <f t="shared" si="12"/>
        <v>7.4808353951747062</v>
      </c>
      <c r="H156" s="15">
        <f t="shared" si="12"/>
        <v>7.6257288225571083</v>
      </c>
      <c r="I156" s="15">
        <f t="shared" si="12"/>
        <v>7.7498584771699877</v>
      </c>
    </row>
    <row r="157" spans="1:9" x14ac:dyDescent="0.6">
      <c r="A157" t="s">
        <v>9</v>
      </c>
      <c r="B157" s="15">
        <f>LOG10(B123)</f>
        <v>4.3849844121671682</v>
      </c>
      <c r="C157" s="15">
        <f>LOG10(C123)</f>
        <v>5.0803628002372214</v>
      </c>
      <c r="D157" s="15">
        <f>LOG10(D123)</f>
        <v>5.4068993892354342</v>
      </c>
      <c r="E157" s="15">
        <f>LOG10(E123)</f>
        <v>5.6233413717462835</v>
      </c>
      <c r="F157" s="15">
        <f>LOG10(F123)</f>
        <v>5.7845389556734546</v>
      </c>
      <c r="G157" s="15">
        <f t="shared" ref="G157:I160" si="13">LOG10(G123)</f>
        <v>5.9141133751916026</v>
      </c>
      <c r="H157" s="15">
        <f t="shared" si="13"/>
        <v>6.0219190242182705</v>
      </c>
      <c r="I157" s="15">
        <f t="shared" si="13"/>
        <v>6.1142582219023529</v>
      </c>
    </row>
    <row r="158" spans="1:9" x14ac:dyDescent="0.6">
      <c r="A158" t="s">
        <v>6</v>
      </c>
      <c r="B158" s="15">
        <f t="shared" ref="B158:F158" si="14">LOG10(B124)</f>
        <v>4.4821997618440168</v>
      </c>
      <c r="C158" s="15">
        <f t="shared" si="14"/>
        <v>5.176784245211123</v>
      </c>
      <c r="D158" s="15">
        <f t="shared" si="14"/>
        <v>5.4956190908144666</v>
      </c>
      <c r="E158" s="15">
        <f t="shared" si="14"/>
        <v>5.7247155544877861</v>
      </c>
      <c r="F158" s="15">
        <f t="shared" si="14"/>
        <v>5.8945289366691895</v>
      </c>
      <c r="G158" s="15">
        <f t="shared" si="13"/>
        <v>6.020338958177236</v>
      </c>
      <c r="H158" s="15">
        <f t="shared" si="13"/>
        <v>6.1451916590039577</v>
      </c>
      <c r="I158" s="15">
        <f t="shared" si="13"/>
        <v>6.2213471869887496</v>
      </c>
    </row>
    <row r="159" spans="1:9" x14ac:dyDescent="0.6">
      <c r="A159" t="s">
        <v>7</v>
      </c>
      <c r="B159" s="15">
        <f t="shared" ref="B159:F159" si="15">LOG10(B125)</f>
        <v>4.4342870001490322</v>
      </c>
      <c r="C159" s="15">
        <f t="shared" si="15"/>
        <v>5.1195344282281052</v>
      </c>
      <c r="D159" s="15">
        <f t="shared" si="15"/>
        <v>5.402772740387447</v>
      </c>
      <c r="E159" s="15">
        <f t="shared" si="15"/>
        <v>5.6298209033946103</v>
      </c>
      <c r="F159" s="15">
        <f t="shared" si="15"/>
        <v>5.7802098127530623</v>
      </c>
      <c r="G159" s="15">
        <f t="shared" si="13"/>
        <v>5.9045901604795494</v>
      </c>
      <c r="H159" s="15">
        <f t="shared" si="13"/>
        <v>6.0055908470404136</v>
      </c>
      <c r="I159" s="15">
        <f t="shared" si="13"/>
        <v>6.1108305927557449</v>
      </c>
    </row>
    <row r="160" spans="1:9" x14ac:dyDescent="0.6">
      <c r="A160" t="s">
        <v>8</v>
      </c>
      <c r="B160" s="15">
        <f t="shared" ref="B160:F160" si="16">LOG10(B126)</f>
        <v>4.5450334618628547</v>
      </c>
      <c r="C160" s="15">
        <f t="shared" si="16"/>
        <v>5.2372408830712827</v>
      </c>
      <c r="D160" s="15">
        <f t="shared" si="16"/>
        <v>5.5414065276315485</v>
      </c>
      <c r="E160" s="15">
        <f t="shared" si="16"/>
        <v>5.7612614367478772</v>
      </c>
      <c r="F160" s="15">
        <f t="shared" si="16"/>
        <v>5.9166279841669844</v>
      </c>
      <c r="G160" s="15">
        <f t="shared" si="13"/>
        <v>6.0523614158907542</v>
      </c>
      <c r="H160" s="15">
        <f t="shared" si="13"/>
        <v>6.1316455455116694</v>
      </c>
      <c r="I160" s="15">
        <f t="shared" si="13"/>
        <v>6.2167438499615306</v>
      </c>
    </row>
    <row r="161" spans="2:7" x14ac:dyDescent="0.6">
      <c r="B161" s="1"/>
      <c r="C161" s="1"/>
      <c r="D161" s="1"/>
      <c r="E161" s="1"/>
      <c r="F161" s="1"/>
      <c r="G161"/>
    </row>
  </sheetData>
  <mergeCells count="8">
    <mergeCell ref="N110:O110"/>
    <mergeCell ref="P110:Q110"/>
    <mergeCell ref="B110:C110"/>
    <mergeCell ref="D110:E110"/>
    <mergeCell ref="F110:G110"/>
    <mergeCell ref="H110:I110"/>
    <mergeCell ref="J110:K110"/>
    <mergeCell ref="L110:M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Ephraim</dc:creator>
  <cp:lastModifiedBy>Swearingen, Jadon</cp:lastModifiedBy>
  <dcterms:created xsi:type="dcterms:W3CDTF">2023-09-21T01:31:11Z</dcterms:created>
  <dcterms:modified xsi:type="dcterms:W3CDTF">2023-09-25T05:09:26Z</dcterms:modified>
</cp:coreProperties>
</file>