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Windows-TCP-UDP\"/>
    </mc:Choice>
  </mc:AlternateContent>
  <bookViews>
    <workbookView xWindow="0" yWindow="0" windowWidth="13584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4" i="1" l="1"/>
  <c r="I91" i="1"/>
  <c r="I88" i="1"/>
  <c r="I85" i="1"/>
  <c r="O18" i="1"/>
  <c r="O67" i="1"/>
  <c r="K94" i="1"/>
  <c r="K91" i="1"/>
  <c r="K88" i="1"/>
  <c r="K85" i="1"/>
  <c r="J95" i="1"/>
  <c r="K95" i="1"/>
  <c r="K93" i="1"/>
  <c r="J93" i="1"/>
  <c r="I93" i="1"/>
  <c r="H93" i="1"/>
  <c r="N67" i="1"/>
  <c r="M67" i="1"/>
  <c r="L67" i="1"/>
  <c r="K67" i="1"/>
  <c r="J67" i="1"/>
  <c r="I67" i="1"/>
  <c r="H67" i="1"/>
  <c r="K18" i="1"/>
  <c r="L18" i="1"/>
  <c r="M18" i="1"/>
  <c r="N18" i="1"/>
  <c r="P18" i="1"/>
  <c r="Q18" i="1"/>
  <c r="R18" i="1"/>
  <c r="S18" i="1"/>
  <c r="T18" i="1"/>
  <c r="U18" i="1"/>
  <c r="V18" i="1"/>
  <c r="W18" i="1"/>
  <c r="H18" i="1"/>
  <c r="J18" i="1"/>
  <c r="I18" i="1"/>
</calcChain>
</file>

<file path=xl/sharedStrings.xml><?xml version="1.0" encoding="utf-8"?>
<sst xmlns="http://schemas.openxmlformats.org/spreadsheetml/2006/main" count="62" uniqueCount="12">
  <si>
    <t>TCP</t>
  </si>
  <si>
    <t>UDP</t>
  </si>
  <si>
    <t>Protocol</t>
  </si>
  <si>
    <t>Packets Sent</t>
  </si>
  <si>
    <t>Packet Size</t>
  </si>
  <si>
    <t>Packets Lost</t>
  </si>
  <si>
    <t>Test 1</t>
  </si>
  <si>
    <t>Test 2</t>
  </si>
  <si>
    <t>Test 3</t>
  </si>
  <si>
    <t>Transfer Time (ms)</t>
  </si>
  <si>
    <t>Data Transferred (kb)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</si>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</sst>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7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5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108">
    <xf numFmtId="0" fontId="0" fillId="0" borderId="0" xfId="0"/>
    <xf numFmtId="0" fontId="2" fillId="2" borderId="13" xfId="2" applyBorder="1" applyAlignment="1">
      <alignment horizontal="center" vertical="center"/>
    </xf>
    <xf numFmtId="0" fontId="2" fillId="2" borderId="14" xfId="2" applyBorder="1" applyAlignment="1">
      <alignment horizontal="center" vertical="center"/>
    </xf>
    <xf numFmtId="0" fontId="2" fillId="2" borderId="15" xfId="2" applyBorder="1" applyAlignment="1">
      <alignment horizontal="center" vertical="center"/>
    </xf>
    <xf numFmtId="0" fontId="1" fillId="4" borderId="3" xfId="4" applyBorder="1" applyAlignment="1">
      <alignment horizontal="center"/>
    </xf>
    <xf numFmtId="0" fontId="1" fillId="4" borderId="0" xfId="4" applyBorder="1" applyAlignment="1">
      <alignment horizontal="center"/>
    </xf>
    <xf numFmtId="0" fontId="1" fillId="4" borderId="7" xfId="4" applyBorder="1" applyAlignment="1">
      <alignment horizontal="center"/>
    </xf>
    <xf numFmtId="0" fontId="3" fillId="5" borderId="3" xfId="5" applyBorder="1" applyAlignment="1">
      <alignment horizontal="center"/>
    </xf>
    <xf numFmtId="0" fontId="3" fillId="5" borderId="0" xfId="5" applyBorder="1" applyAlignment="1">
      <alignment horizontal="center"/>
    </xf>
    <xf numFmtId="0" fontId="3" fillId="5" borderId="7" xfId="5" applyBorder="1" applyAlignment="1">
      <alignment horizontal="center"/>
    </xf>
    <xf numFmtId="0" fontId="3" fillId="3" borderId="9" xfId="3" applyBorder="1" applyAlignment="1">
      <alignment horizontal="center"/>
    </xf>
    <xf numFmtId="0" fontId="3" fillId="3" borderId="11" xfId="3" applyBorder="1" applyAlignment="1">
      <alignment horizontal="center"/>
    </xf>
    <xf numFmtId="0" fontId="3" fillId="3" borderId="0" xfId="3" applyBorder="1" applyAlignment="1">
      <alignment horizontal="center" vertical="center"/>
    </xf>
    <xf numFmtId="0" fontId="3" fillId="3" borderId="12" xfId="3" applyBorder="1" applyAlignment="1">
      <alignment horizontal="center" vertical="center"/>
    </xf>
    <xf numFmtId="0" fontId="3" fillId="3" borderId="14" xfId="3" applyBorder="1" applyAlignment="1">
      <alignment horizontal="center" vertical="center"/>
    </xf>
    <xf numFmtId="0" fontId="3" fillId="3" borderId="6" xfId="3" applyBorder="1" applyAlignment="1">
      <alignment horizontal="center" vertical="center"/>
    </xf>
    <xf numFmtId="0" fontId="3" fillId="3" borderId="15" xfId="3" applyBorder="1" applyAlignment="1">
      <alignment horizontal="center" vertical="center"/>
    </xf>
    <xf numFmtId="0" fontId="3" fillId="3" borderId="8" xfId="3" applyBorder="1" applyAlignment="1">
      <alignment horizontal="center" vertical="center"/>
    </xf>
    <xf numFmtId="0" fontId="3" fillId="3" borderId="16" xfId="3" applyBorder="1" applyAlignment="1">
      <alignment horizontal="center" vertical="center"/>
    </xf>
    <xf numFmtId="0" fontId="3" fillId="3" borderId="19" xfId="3" applyBorder="1" applyAlignment="1">
      <alignment horizontal="center" vertical="center"/>
    </xf>
    <xf numFmtId="0" fontId="3" fillId="3" borderId="19" xfId="3" applyBorder="1" applyAlignment="1">
      <alignment horizontal="center" vertical="center"/>
    </xf>
    <xf numFmtId="0" fontId="3" fillId="3" borderId="10" xfId="3" applyBorder="1" applyAlignment="1">
      <alignment horizontal="center"/>
    </xf>
    <xf numFmtId="0" fontId="3" fillId="3" borderId="0" xfId="3" applyBorder="1" applyAlignment="1">
      <alignment horizontal="center"/>
    </xf>
    <xf numFmtId="0" fontId="3" fillId="3" borderId="28" xfId="3" applyBorder="1" applyAlignment="1">
      <alignment horizontal="center" vertical="center"/>
    </xf>
    <xf numFmtId="0" fontId="3" fillId="3" borderId="29" xfId="3" applyBorder="1" applyAlignment="1">
      <alignment horizontal="center" vertical="center"/>
    </xf>
    <xf numFmtId="0" fontId="3" fillId="3" borderId="30" xfId="3" applyBorder="1" applyAlignment="1">
      <alignment horizontal="center" vertical="center"/>
    </xf>
    <xf numFmtId="0" fontId="3" fillId="3" borderId="31" xfId="3" applyBorder="1" applyAlignment="1">
      <alignment horizontal="center" vertical="center"/>
    </xf>
    <xf numFmtId="0" fontId="3" fillId="3" borderId="32" xfId="3" applyBorder="1" applyAlignment="1">
      <alignment horizontal="center" vertical="center"/>
    </xf>
    <xf numFmtId="0" fontId="3" fillId="3" borderId="21" xfId="3" applyBorder="1" applyAlignment="1">
      <alignment horizontal="center" vertical="center"/>
    </xf>
    <xf numFmtId="0" fontId="3" fillId="3" borderId="36" xfId="3" applyBorder="1" applyAlignment="1">
      <alignment horizontal="center" vertical="center"/>
    </xf>
    <xf numFmtId="0" fontId="0" fillId="4" borderId="3" xfId="4" applyFont="1" applyBorder="1" applyAlignment="1">
      <alignment horizontal="center"/>
    </xf>
    <xf numFmtId="0" fontId="0" fillId="4" borderId="0" xfId="4" applyFont="1" applyBorder="1" applyAlignment="1">
      <alignment horizontal="center"/>
    </xf>
    <xf numFmtId="0" fontId="3" fillId="5" borderId="14" xfId="5" applyBorder="1" applyAlignment="1">
      <alignment horizontal="center" vertical="center"/>
    </xf>
    <xf numFmtId="0" fontId="3" fillId="5" borderId="15" xfId="5" applyBorder="1" applyAlignment="1">
      <alignment horizontal="center" vertical="center"/>
    </xf>
    <xf numFmtId="0" fontId="0" fillId="4" borderId="5" xfId="4" applyFont="1" applyBorder="1" applyAlignment="1">
      <alignment horizontal="center"/>
    </xf>
    <xf numFmtId="0" fontId="0" fillId="4" borderId="19" xfId="4" applyFont="1" applyBorder="1" applyAlignment="1">
      <alignment horizontal="center"/>
    </xf>
    <xf numFmtId="0" fontId="0" fillId="4" borderId="2" xfId="4" applyFont="1" applyBorder="1" applyAlignment="1">
      <alignment horizontal="center"/>
    </xf>
    <xf numFmtId="0" fontId="0" fillId="4" borderId="20" xfId="4" applyFont="1" applyBorder="1" applyAlignment="1">
      <alignment horizontal="center"/>
    </xf>
    <xf numFmtId="0" fontId="3" fillId="5" borderId="20" xfId="5" applyBorder="1" applyAlignment="1">
      <alignment horizontal="center"/>
    </xf>
    <xf numFmtId="0" fontId="3" fillId="5" borderId="5" xfId="5" applyBorder="1" applyAlignment="1">
      <alignment horizontal="center"/>
    </xf>
    <xf numFmtId="0" fontId="3" fillId="5" borderId="19" xfId="5" applyBorder="1" applyAlignment="1">
      <alignment horizontal="center"/>
    </xf>
    <xf numFmtId="0" fontId="3" fillId="5" borderId="40" xfId="5" applyBorder="1" applyAlignment="1">
      <alignment horizontal="center"/>
    </xf>
    <xf numFmtId="0" fontId="3" fillId="5" borderId="22" xfId="5" applyBorder="1" applyAlignment="1">
      <alignment horizontal="center"/>
    </xf>
    <xf numFmtId="0" fontId="2" fillId="2" borderId="42" xfId="2" applyBorder="1" applyAlignment="1">
      <alignment horizontal="center" vertical="center"/>
    </xf>
    <xf numFmtId="0" fontId="1" fillId="4" borderId="43" xfId="4" applyBorder="1" applyAlignment="1">
      <alignment horizontal="center"/>
    </xf>
    <xf numFmtId="0" fontId="1" fillId="4" borderId="44" xfId="4" applyBorder="1" applyAlignment="1">
      <alignment horizontal="center"/>
    </xf>
    <xf numFmtId="167" fontId="1" fillId="4" borderId="33" xfId="1" applyNumberFormat="1" applyFill="1" applyBorder="1" applyAlignment="1">
      <alignment horizontal="center" vertical="center"/>
    </xf>
    <xf numFmtId="167" fontId="1" fillId="4" borderId="13" xfId="1" applyNumberFormat="1" applyFill="1" applyBorder="1" applyAlignment="1">
      <alignment horizontal="center" vertical="center"/>
    </xf>
    <xf numFmtId="167" fontId="1" fillId="4" borderId="37" xfId="1" applyNumberFormat="1" applyFill="1" applyBorder="1" applyAlignment="1">
      <alignment horizontal="center" vertical="center"/>
    </xf>
    <xf numFmtId="167" fontId="1" fillId="4" borderId="4" xfId="1" applyNumberFormat="1" applyFill="1" applyBorder="1" applyAlignment="1">
      <alignment horizontal="center" vertical="center"/>
    </xf>
    <xf numFmtId="167" fontId="1" fillId="4" borderId="20" xfId="1" applyNumberFormat="1" applyFill="1" applyBorder="1" applyAlignment="1">
      <alignment horizontal="center" vertical="center"/>
    </xf>
    <xf numFmtId="167" fontId="1" fillId="4" borderId="17" xfId="1" applyNumberFormat="1" applyFill="1" applyBorder="1" applyAlignment="1">
      <alignment horizontal="center" vertical="center"/>
    </xf>
    <xf numFmtId="167" fontId="1" fillId="4" borderId="32" xfId="1" applyNumberFormat="1" applyFill="1" applyBorder="1" applyAlignment="1">
      <alignment horizontal="center" vertical="center"/>
    </xf>
    <xf numFmtId="167" fontId="1" fillId="4" borderId="14" xfId="1" applyNumberFormat="1" applyFill="1" applyBorder="1" applyAlignment="1">
      <alignment horizontal="center" vertical="center"/>
    </xf>
    <xf numFmtId="167" fontId="1" fillId="4" borderId="36" xfId="1" applyNumberFormat="1" applyFill="1" applyBorder="1" applyAlignment="1">
      <alignment horizontal="center" vertical="center"/>
    </xf>
    <xf numFmtId="167" fontId="1" fillId="4" borderId="6" xfId="1" applyNumberFormat="1" applyFill="1" applyBorder="1" applyAlignment="1">
      <alignment horizontal="center" vertical="center"/>
    </xf>
    <xf numFmtId="167" fontId="1" fillId="4" borderId="19" xfId="1" applyNumberFormat="1" applyFill="1" applyBorder="1" applyAlignment="1">
      <alignment horizontal="center" vertical="center"/>
    </xf>
    <xf numFmtId="167" fontId="1" fillId="4" borderId="16" xfId="1" applyNumberFormat="1" applyFill="1" applyBorder="1" applyAlignment="1">
      <alignment horizontal="center" vertical="center"/>
    </xf>
    <xf numFmtId="167" fontId="1" fillId="4" borderId="34" xfId="1" applyNumberFormat="1" applyFill="1" applyBorder="1" applyAlignment="1">
      <alignment horizontal="center" vertical="center"/>
    </xf>
    <xf numFmtId="167" fontId="1" fillId="4" borderId="15" xfId="1" applyNumberFormat="1" applyFill="1" applyBorder="1" applyAlignment="1">
      <alignment horizontal="center" vertical="center"/>
    </xf>
    <xf numFmtId="167" fontId="1" fillId="4" borderId="38" xfId="1" applyNumberFormat="1" applyFill="1" applyBorder="1" applyAlignment="1">
      <alignment horizontal="center" vertical="center"/>
    </xf>
    <xf numFmtId="167" fontId="1" fillId="4" borderId="8" xfId="1" applyNumberFormat="1" applyFill="1" applyBorder="1" applyAlignment="1">
      <alignment horizontal="center" vertical="center"/>
    </xf>
    <xf numFmtId="167" fontId="1" fillId="4" borderId="18" xfId="1" applyNumberFormat="1" applyFill="1" applyBorder="1" applyAlignment="1">
      <alignment horizontal="center" vertical="center"/>
    </xf>
    <xf numFmtId="167" fontId="3" fillId="5" borderId="33" xfId="1" applyNumberFormat="1" applyFont="1" applyFill="1" applyBorder="1" applyAlignment="1">
      <alignment horizontal="center" vertical="center"/>
    </xf>
    <xf numFmtId="167" fontId="3" fillId="5" borderId="13" xfId="1" applyNumberFormat="1" applyFont="1" applyFill="1" applyBorder="1" applyAlignment="1">
      <alignment horizontal="center" vertical="center"/>
    </xf>
    <xf numFmtId="167" fontId="3" fillId="5" borderId="37" xfId="1" applyNumberFormat="1" applyFont="1" applyFill="1" applyBorder="1" applyAlignment="1">
      <alignment horizontal="center" vertical="center"/>
    </xf>
    <xf numFmtId="167" fontId="3" fillId="5" borderId="4" xfId="1" applyNumberFormat="1" applyFont="1" applyFill="1" applyBorder="1" applyAlignment="1">
      <alignment horizontal="center" vertical="center"/>
    </xf>
    <xf numFmtId="167" fontId="3" fillId="5" borderId="20" xfId="1" applyNumberFormat="1" applyFont="1" applyFill="1" applyBorder="1" applyAlignment="1">
      <alignment horizontal="center" vertical="center"/>
    </xf>
    <xf numFmtId="167" fontId="3" fillId="5" borderId="17" xfId="1" applyNumberFormat="1" applyFont="1" applyFill="1" applyBorder="1" applyAlignment="1">
      <alignment horizontal="center" vertical="center"/>
    </xf>
    <xf numFmtId="167" fontId="3" fillId="5" borderId="32" xfId="1" applyNumberFormat="1" applyFont="1" applyFill="1" applyBorder="1" applyAlignment="1">
      <alignment horizontal="center" vertical="center"/>
    </xf>
    <xf numFmtId="167" fontId="3" fillId="5" borderId="14" xfId="1" applyNumberFormat="1" applyFont="1" applyFill="1" applyBorder="1" applyAlignment="1">
      <alignment horizontal="center" vertical="center"/>
    </xf>
    <xf numFmtId="167" fontId="3" fillId="5" borderId="36" xfId="1" applyNumberFormat="1" applyFont="1" applyFill="1" applyBorder="1" applyAlignment="1">
      <alignment horizontal="center" vertical="center"/>
    </xf>
    <xf numFmtId="167" fontId="3" fillId="5" borderId="6" xfId="1" applyNumberFormat="1" applyFont="1" applyFill="1" applyBorder="1" applyAlignment="1">
      <alignment horizontal="center" vertical="center"/>
    </xf>
    <xf numFmtId="167" fontId="3" fillId="5" borderId="19" xfId="1" applyNumberFormat="1" applyFont="1" applyFill="1" applyBorder="1" applyAlignment="1">
      <alignment horizontal="center" vertical="center"/>
    </xf>
    <xf numFmtId="167" fontId="3" fillId="5" borderId="16" xfId="1" applyNumberFormat="1" applyFont="1" applyFill="1" applyBorder="1" applyAlignment="1">
      <alignment horizontal="center" vertical="center"/>
    </xf>
    <xf numFmtId="167" fontId="3" fillId="5" borderId="34" xfId="1" applyNumberFormat="1" applyFont="1" applyFill="1" applyBorder="1" applyAlignment="1">
      <alignment horizontal="center" vertical="center"/>
    </xf>
    <xf numFmtId="167" fontId="3" fillId="5" borderId="15" xfId="1" applyNumberFormat="1" applyFont="1" applyFill="1" applyBorder="1" applyAlignment="1">
      <alignment horizontal="center" vertical="center"/>
    </xf>
    <xf numFmtId="167" fontId="3" fillId="5" borderId="38" xfId="1" applyNumberFormat="1" applyFont="1" applyFill="1" applyBorder="1" applyAlignment="1">
      <alignment horizontal="center" vertical="center"/>
    </xf>
    <xf numFmtId="167" fontId="3" fillId="5" borderId="8" xfId="1" applyNumberFormat="1" applyFont="1" applyFill="1" applyBorder="1" applyAlignment="1">
      <alignment horizontal="center" vertical="center"/>
    </xf>
    <xf numFmtId="167" fontId="3" fillId="5" borderId="18" xfId="1" applyNumberFormat="1" applyFont="1" applyFill="1" applyBorder="1" applyAlignment="1">
      <alignment horizontal="center" vertical="center"/>
    </xf>
    <xf numFmtId="167" fontId="1" fillId="4" borderId="45" xfId="1" applyNumberFormat="1" applyFill="1" applyBorder="1" applyAlignment="1">
      <alignment horizontal="center" vertical="center"/>
    </xf>
    <xf numFmtId="167" fontId="1" fillId="4" borderId="42" xfId="1" applyNumberFormat="1" applyFill="1" applyBorder="1" applyAlignment="1">
      <alignment horizontal="center" vertical="center"/>
    </xf>
    <xf numFmtId="167" fontId="1" fillId="4" borderId="46" xfId="1" applyNumberFormat="1" applyFill="1" applyBorder="1" applyAlignment="1">
      <alignment horizontal="center" vertical="center"/>
    </xf>
    <xf numFmtId="167" fontId="1" fillId="4" borderId="47" xfId="1" applyNumberFormat="1" applyFill="1" applyBorder="1" applyAlignment="1">
      <alignment horizontal="center" vertical="center"/>
    </xf>
    <xf numFmtId="167" fontId="1" fillId="4" borderId="41" xfId="1" applyNumberFormat="1" applyFill="1" applyBorder="1" applyAlignment="1">
      <alignment horizontal="center" vertical="center"/>
    </xf>
    <xf numFmtId="167" fontId="3" fillId="5" borderId="48" xfId="1" applyNumberFormat="1" applyFont="1" applyFill="1" applyBorder="1" applyAlignment="1">
      <alignment horizontal="center" vertical="center"/>
    </xf>
    <xf numFmtId="167" fontId="3" fillId="5" borderId="49" xfId="1" applyNumberFormat="1" applyFont="1" applyFill="1" applyBorder="1" applyAlignment="1">
      <alignment horizontal="center" vertical="center"/>
    </xf>
    <xf numFmtId="167" fontId="3" fillId="5" borderId="52" xfId="1" applyNumberFormat="1" applyFont="1" applyFill="1" applyBorder="1" applyAlignment="1">
      <alignment horizontal="center" vertical="center"/>
    </xf>
    <xf numFmtId="167" fontId="3" fillId="5" borderId="50" xfId="1" applyNumberFormat="1" applyFont="1" applyFill="1" applyBorder="1" applyAlignment="1">
      <alignment horizontal="center" vertical="center"/>
    </xf>
    <xf numFmtId="167" fontId="3" fillId="5" borderId="51" xfId="1" applyNumberFormat="1" applyFont="1" applyFill="1" applyBorder="1" applyAlignment="1">
      <alignment horizontal="center" vertical="center"/>
    </xf>
    <xf numFmtId="167" fontId="3" fillId="5" borderId="35" xfId="1" applyNumberFormat="1" applyFont="1" applyFill="1" applyBorder="1" applyAlignment="1">
      <alignment horizontal="center" vertical="center"/>
    </xf>
    <xf numFmtId="167" fontId="3" fillId="5" borderId="24" xfId="1" applyNumberFormat="1" applyFont="1" applyFill="1" applyBorder="1" applyAlignment="1">
      <alignment horizontal="center" vertical="center"/>
    </xf>
    <xf numFmtId="167" fontId="3" fillId="5" borderId="39" xfId="1" applyNumberFormat="1" applyFont="1" applyFill="1" applyBorder="1" applyAlignment="1">
      <alignment horizontal="center" vertical="center"/>
    </xf>
    <xf numFmtId="167" fontId="3" fillId="5" borderId="26" xfId="1" applyNumberFormat="1" applyFont="1" applyFill="1" applyBorder="1" applyAlignment="1">
      <alignment horizontal="center" vertical="center"/>
    </xf>
    <xf numFmtId="167" fontId="3" fillId="5" borderId="25" xfId="1" applyNumberFormat="1" applyFont="1" applyFill="1" applyBorder="1" applyAlignment="1">
      <alignment horizontal="center" vertical="center"/>
    </xf>
    <xf numFmtId="0" fontId="3" fillId="3" borderId="23" xfId="3" applyBorder="1" applyAlignment="1">
      <alignment horizontal="center"/>
    </xf>
    <xf numFmtId="0" fontId="3" fillId="3" borderId="19" xfId="3" applyBorder="1" applyAlignment="1">
      <alignment horizontal="center"/>
    </xf>
    <xf numFmtId="0" fontId="1" fillId="4" borderId="20" xfId="4" applyBorder="1" applyAlignment="1">
      <alignment horizontal="center"/>
    </xf>
    <xf numFmtId="0" fontId="1" fillId="4" borderId="19" xfId="4" applyBorder="1" applyAlignment="1">
      <alignment horizontal="center"/>
    </xf>
    <xf numFmtId="0" fontId="1" fillId="4" borderId="21" xfId="4" applyBorder="1" applyAlignment="1">
      <alignment horizontal="center"/>
    </xf>
    <xf numFmtId="167" fontId="3" fillId="5" borderId="6" xfId="5" applyNumberFormat="1" applyBorder="1" applyAlignment="1">
      <alignment horizontal="center" vertical="center"/>
    </xf>
    <xf numFmtId="167" fontId="3" fillId="5" borderId="14" xfId="5" applyNumberFormat="1" applyBorder="1" applyAlignment="1">
      <alignment horizontal="center" vertical="center"/>
    </xf>
    <xf numFmtId="167" fontId="3" fillId="5" borderId="16" xfId="5" applyNumberFormat="1" applyBorder="1" applyAlignment="1">
      <alignment horizontal="center" vertical="center"/>
    </xf>
    <xf numFmtId="167" fontId="3" fillId="5" borderId="32" xfId="5" applyNumberFormat="1" applyBorder="1" applyAlignment="1">
      <alignment horizontal="center" vertical="center"/>
    </xf>
    <xf numFmtId="3" fontId="3" fillId="3" borderId="31" xfId="3" applyNumberFormat="1" applyBorder="1" applyAlignment="1">
      <alignment horizontal="center" vertical="center"/>
    </xf>
    <xf numFmtId="3" fontId="3" fillId="3" borderId="19" xfId="3" applyNumberFormat="1" applyBorder="1" applyAlignment="1">
      <alignment horizontal="center" vertical="center"/>
    </xf>
    <xf numFmtId="167" fontId="3" fillId="5" borderId="27" xfId="1" applyNumberFormat="1" applyFont="1" applyFill="1" applyBorder="1" applyAlignment="1">
      <alignment horizontal="center" vertical="center"/>
    </xf>
    <xf numFmtId="167" fontId="3" fillId="5" borderId="19" xfId="5" applyNumberFormat="1" applyBorder="1" applyAlignment="1">
      <alignment horizontal="center" vertical="center"/>
    </xf>
  </cellXfs>
  <cellStyles count="6">
    <cellStyle name="20% - Accent3" xfId="4" builtinId="38"/>
    <cellStyle name="60% - Accent3" xfId="5" builtinId="40"/>
    <cellStyle name="Accent3" xfId="3" builtinId="37"/>
    <cellStyle name="Comma" xfId="1" builtinId="3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Transfer Time</a:t>
            </a:r>
            <a:r>
              <a:rPr lang="en-CA" baseline="0"/>
              <a:t> for TCP vs. UDP (10 Packets)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30946460255794"/>
          <c:y val="0.16377760648240175"/>
          <c:w val="0.79997515506100203"/>
          <c:h val="0.55622119222535094"/>
        </c:manualLayout>
      </c:layout>
      <c:barChart>
        <c:barDir val="col"/>
        <c:grouping val="clustered"/>
        <c:varyColors val="0"/>
        <c:ser>
          <c:idx val="0"/>
          <c:order val="0"/>
          <c:tx>
            <c:v>TCP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10</c:v>
              </c:pt>
              <c:pt idx="1">
                <c:v>40</c:v>
              </c:pt>
              <c:pt idx="2">
                <c:v>200</c:v>
              </c:pt>
              <c:pt idx="3">
                <c:v>600</c:v>
              </c:pt>
            </c:numLit>
          </c:cat>
          <c:val>
            <c:numRef>
              <c:f>(Sheet1!$H$18,Sheet1!$I$18,Sheet1!$J$18,Sheet1!$K$18)</c:f>
              <c:numCache>
                <c:formatCode>_-* #,##0.0_-;\-* #,##0.0_-;_-* "-"??_-;_-@_-</c:formatCode>
                <c:ptCount val="4"/>
                <c:pt idx="0">
                  <c:v>15.666666666666666</c:v>
                </c:pt>
                <c:pt idx="1">
                  <c:v>31.666666666666668</c:v>
                </c:pt>
                <c:pt idx="2">
                  <c:v>151.33333333333334</c:v>
                </c:pt>
                <c:pt idx="3">
                  <c:v>422</c:v>
                </c:pt>
              </c:numCache>
            </c:numRef>
          </c:val>
        </c:ser>
        <c:ser>
          <c:idx val="1"/>
          <c:order val="1"/>
          <c:tx>
            <c:v>UDP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10</c:v>
              </c:pt>
              <c:pt idx="1">
                <c:v>40</c:v>
              </c:pt>
              <c:pt idx="2">
                <c:v>200</c:v>
              </c:pt>
              <c:pt idx="3">
                <c:v>600</c:v>
              </c:pt>
            </c:numLit>
          </c:cat>
          <c:val>
            <c:numRef>
              <c:f>(Sheet1!$P$18,Sheet1!$Q$18,Sheet1!$R$18,Sheet1!$S$18)</c:f>
              <c:numCache>
                <c:formatCode>_-* #,##0.0_-;\-* #,##0.0_-;_-* "-"??_-;_-@_-</c:formatCode>
                <c:ptCount val="4"/>
                <c:pt idx="0">
                  <c:v>15.666666666666666</c:v>
                </c:pt>
                <c:pt idx="1">
                  <c:v>31</c:v>
                </c:pt>
                <c:pt idx="2">
                  <c:v>156.33333333333334</c:v>
                </c:pt>
                <c:pt idx="3">
                  <c:v>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477856"/>
        <c:axId val="198474328"/>
      </c:barChart>
      <c:catAx>
        <c:axId val="19847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Data Transferred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74328"/>
        <c:crosses val="autoZero"/>
        <c:auto val="1"/>
        <c:lblAlgn val="ctr"/>
        <c:lblOffset val="100"/>
        <c:noMultiLvlLbl val="0"/>
      </c:catAx>
      <c:valAx>
        <c:axId val="19847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Transfer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7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Transfer Time</a:t>
            </a:r>
            <a:r>
              <a:rPr lang="en-CA" baseline="0"/>
              <a:t> for TCP vs. UDP (100 Packets)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30946460255794"/>
          <c:y val="0.16377760648240175"/>
          <c:w val="0.79997515506100203"/>
          <c:h val="0.55622119222535094"/>
        </c:manualLayout>
      </c:layout>
      <c:barChart>
        <c:barDir val="col"/>
        <c:grouping val="clustered"/>
        <c:varyColors val="0"/>
        <c:ser>
          <c:idx val="0"/>
          <c:order val="0"/>
          <c:tx>
            <c:v>TCP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100</c:v>
              </c:pt>
              <c:pt idx="1">
                <c:v>400</c:v>
              </c:pt>
              <c:pt idx="2">
                <c:v>2000</c:v>
              </c:pt>
              <c:pt idx="3">
                <c:v>6000</c:v>
              </c:pt>
            </c:numLit>
          </c:cat>
          <c:val>
            <c:numRef>
              <c:f>(Sheet1!$L$18,Sheet1!$M$18,Sheet1!$N$18,Sheet1!$O$18)</c:f>
              <c:numCache>
                <c:formatCode>_-* #,##0.0_-;\-* #,##0.0_-;_-* "-"??_-;_-@_-</c:formatCode>
                <c:ptCount val="4"/>
                <c:pt idx="0">
                  <c:v>93.666666666666671</c:v>
                </c:pt>
                <c:pt idx="1">
                  <c:v>359.33333333333331</c:v>
                </c:pt>
                <c:pt idx="2">
                  <c:v>1723.6666666666667</c:v>
                </c:pt>
                <c:pt idx="3">
                  <c:v>5179</c:v>
                </c:pt>
              </c:numCache>
            </c:numRef>
          </c:val>
        </c:ser>
        <c:ser>
          <c:idx val="1"/>
          <c:order val="1"/>
          <c:tx>
            <c:v>UDP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100</c:v>
              </c:pt>
              <c:pt idx="1">
                <c:v>400</c:v>
              </c:pt>
              <c:pt idx="2">
                <c:v>2000</c:v>
              </c:pt>
              <c:pt idx="3">
                <c:v>6000</c:v>
              </c:pt>
            </c:numLit>
          </c:cat>
          <c:val>
            <c:numRef>
              <c:f>(Sheet1!$T$18,Sheet1!$U$18,Sheet1!$V$18,Sheet1!$W$18)</c:f>
              <c:numCache>
                <c:formatCode>_-* #,##0.0_-;\-* #,##0.0_-;_-* "-"??_-;_-@_-</c:formatCode>
                <c:ptCount val="4"/>
                <c:pt idx="0">
                  <c:v>94</c:v>
                </c:pt>
                <c:pt idx="1">
                  <c:v>364.33333333333331</c:v>
                </c:pt>
                <c:pt idx="2">
                  <c:v>1744.6666666666667</c:v>
                </c:pt>
                <c:pt idx="3">
                  <c:v>5193.333333333333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229008"/>
        <c:axId val="454227440"/>
      </c:barChart>
      <c:catAx>
        <c:axId val="45422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Data Transferred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27440"/>
        <c:crosses val="autoZero"/>
        <c:auto val="1"/>
        <c:lblAlgn val="ctr"/>
        <c:lblOffset val="100"/>
        <c:noMultiLvlLbl val="0"/>
      </c:catAx>
      <c:valAx>
        <c:axId val="4542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Transfer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2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80681</xdr:colOff>
      <xdr:row>21</xdr:row>
      <xdr:rowOff>62752</xdr:rowOff>
    </xdr:from>
    <xdr:to>
      <xdr:col>16</xdr:col>
      <xdr:colOff>335280</xdr:colOff>
      <xdr:row>41</xdr:row>
      <xdr:rowOff>91439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249382</xdr:colOff>
      <xdr:row>21</xdr:row>
      <xdr:rowOff>83127</xdr:rowOff>
    </xdr:from>
    <xdr:to>
      <xdr:col>24</xdr:col>
      <xdr:colOff>517835</xdr:colOff>
      <xdr:row>41</xdr:row>
      <xdr:rowOff>111814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W95"/>
  <sheetViews>
    <sheetView tabSelected="1" topLeftCell="A64" zoomScale="70" zoomScaleNormal="70" workbookViewId="0">
      <selection activeCell="J81" sqref="E81:K95"/>
    </sheetView>
  </sheetViews>
  <sheetFormatPr defaultRowHeight="14.4" x14ac:dyDescent="0.3"/>
  <cols>
    <col min="4" max="4" width="5.33203125" customWidth="1"/>
    <col min="5" max="5" width="10.33203125" customWidth="1"/>
    <col min="7" max="7" width="11.33203125" customWidth="1"/>
    <col min="8" max="13" width="9" bestFit="1" customWidth="1"/>
    <col min="14" max="15" width="9.77734375" bestFit="1" customWidth="1"/>
    <col min="16" max="21" width="9" bestFit="1" customWidth="1"/>
    <col min="22" max="23" width="9.77734375" bestFit="1" customWidth="1"/>
  </cols>
  <sheetData>
    <row r="5" spans="5:23" ht="15" thickBot="1" x14ac:dyDescent="0.35"/>
    <row r="6" spans="5:23" ht="15" thickTop="1" x14ac:dyDescent="0.3">
      <c r="F6" s="10" t="s">
        <v>2</v>
      </c>
      <c r="G6" s="21"/>
      <c r="H6" s="23" t="s">
        <v>0</v>
      </c>
      <c r="I6" s="24"/>
      <c r="J6" s="24"/>
      <c r="K6" s="24"/>
      <c r="L6" s="24"/>
      <c r="M6" s="24"/>
      <c r="N6" s="24"/>
      <c r="O6" s="25"/>
      <c r="P6" s="24" t="s">
        <v>1</v>
      </c>
      <c r="Q6" s="24"/>
      <c r="R6" s="24"/>
      <c r="S6" s="24"/>
      <c r="T6" s="24"/>
      <c r="U6" s="24"/>
      <c r="V6" s="24"/>
      <c r="W6" s="25"/>
    </row>
    <row r="7" spans="5:23" x14ac:dyDescent="0.3">
      <c r="F7" s="11" t="s">
        <v>3</v>
      </c>
      <c r="G7" s="22"/>
      <c r="H7" s="26">
        <v>10</v>
      </c>
      <c r="I7" s="12"/>
      <c r="J7" s="12"/>
      <c r="K7" s="13"/>
      <c r="L7" s="12">
        <v>100</v>
      </c>
      <c r="M7" s="12"/>
      <c r="N7" s="12"/>
      <c r="O7" s="20"/>
      <c r="P7" s="12">
        <v>10</v>
      </c>
      <c r="Q7" s="12"/>
      <c r="R7" s="12"/>
      <c r="S7" s="13"/>
      <c r="T7" s="12">
        <v>100</v>
      </c>
      <c r="U7" s="12"/>
      <c r="V7" s="12"/>
      <c r="W7" s="20"/>
    </row>
    <row r="8" spans="5:23" x14ac:dyDescent="0.3">
      <c r="F8" s="11" t="s">
        <v>4</v>
      </c>
      <c r="G8" s="22"/>
      <c r="H8" s="27">
        <v>1024</v>
      </c>
      <c r="I8" s="14">
        <v>4096</v>
      </c>
      <c r="J8" s="14">
        <v>20480</v>
      </c>
      <c r="K8" s="29">
        <v>61440</v>
      </c>
      <c r="L8" s="15">
        <v>1024</v>
      </c>
      <c r="M8" s="14">
        <v>4096</v>
      </c>
      <c r="N8" s="14">
        <v>20480</v>
      </c>
      <c r="O8" s="19">
        <v>61440</v>
      </c>
      <c r="P8" s="15">
        <v>1024</v>
      </c>
      <c r="Q8" s="14">
        <v>4096</v>
      </c>
      <c r="R8" s="14">
        <v>20480</v>
      </c>
      <c r="S8" s="29">
        <v>61440</v>
      </c>
      <c r="T8" s="17">
        <v>1024</v>
      </c>
      <c r="U8" s="16">
        <v>4096</v>
      </c>
      <c r="V8" s="16">
        <v>20480</v>
      </c>
      <c r="W8" s="28">
        <v>61440</v>
      </c>
    </row>
    <row r="9" spans="5:23" x14ac:dyDescent="0.3">
      <c r="E9" s="1"/>
      <c r="F9" s="30" t="s">
        <v>9</v>
      </c>
      <c r="G9" s="4"/>
      <c r="H9" s="46">
        <v>16</v>
      </c>
      <c r="I9" s="47">
        <v>32</v>
      </c>
      <c r="J9" s="47">
        <v>141</v>
      </c>
      <c r="K9" s="48">
        <v>406</v>
      </c>
      <c r="L9" s="49">
        <v>94</v>
      </c>
      <c r="M9" s="47">
        <v>359</v>
      </c>
      <c r="N9" s="47">
        <v>1719</v>
      </c>
      <c r="O9" s="50">
        <v>5203</v>
      </c>
      <c r="P9" s="49">
        <v>16</v>
      </c>
      <c r="Q9" s="47">
        <v>31</v>
      </c>
      <c r="R9" s="47">
        <v>156</v>
      </c>
      <c r="S9" s="48">
        <v>422</v>
      </c>
      <c r="T9" s="49">
        <v>94</v>
      </c>
      <c r="U9" s="47">
        <v>359</v>
      </c>
      <c r="V9" s="47">
        <v>1734</v>
      </c>
      <c r="W9" s="51">
        <v>5188</v>
      </c>
    </row>
    <row r="10" spans="5:23" x14ac:dyDescent="0.3">
      <c r="E10" s="2" t="s">
        <v>6</v>
      </c>
      <c r="F10" s="31" t="s">
        <v>10</v>
      </c>
      <c r="G10" s="5"/>
      <c r="H10" s="52">
        <v>10</v>
      </c>
      <c r="I10" s="53">
        <v>40</v>
      </c>
      <c r="J10" s="53">
        <v>200</v>
      </c>
      <c r="K10" s="54">
        <v>600</v>
      </c>
      <c r="L10" s="55">
        <v>100</v>
      </c>
      <c r="M10" s="53">
        <v>400</v>
      </c>
      <c r="N10" s="53">
        <v>2000</v>
      </c>
      <c r="O10" s="56">
        <v>6000</v>
      </c>
      <c r="P10" s="52">
        <v>10</v>
      </c>
      <c r="Q10" s="53">
        <v>40</v>
      </c>
      <c r="R10" s="53">
        <v>200</v>
      </c>
      <c r="S10" s="54">
        <v>600</v>
      </c>
      <c r="T10" s="55">
        <v>100</v>
      </c>
      <c r="U10" s="53">
        <v>400</v>
      </c>
      <c r="V10" s="53">
        <v>2000</v>
      </c>
      <c r="W10" s="57">
        <v>6000</v>
      </c>
    </row>
    <row r="11" spans="5:23" x14ac:dyDescent="0.3">
      <c r="E11" s="3"/>
      <c r="F11" s="6" t="s">
        <v>5</v>
      </c>
      <c r="G11" s="6"/>
      <c r="H11" s="58">
        <v>0</v>
      </c>
      <c r="I11" s="59">
        <v>0</v>
      </c>
      <c r="J11" s="59">
        <v>0</v>
      </c>
      <c r="K11" s="60">
        <v>0</v>
      </c>
      <c r="L11" s="61">
        <v>0</v>
      </c>
      <c r="M11" s="59">
        <v>0</v>
      </c>
      <c r="N11" s="59">
        <v>0</v>
      </c>
      <c r="O11" s="60">
        <v>0</v>
      </c>
      <c r="P11" s="58">
        <v>0</v>
      </c>
      <c r="Q11" s="59">
        <v>0</v>
      </c>
      <c r="R11" s="59">
        <v>0</v>
      </c>
      <c r="S11" s="60">
        <v>0</v>
      </c>
      <c r="T11" s="61">
        <v>0</v>
      </c>
      <c r="U11" s="59">
        <v>0</v>
      </c>
      <c r="V11" s="59">
        <v>0</v>
      </c>
      <c r="W11" s="62">
        <v>0</v>
      </c>
    </row>
    <row r="12" spans="5:23" x14ac:dyDescent="0.3">
      <c r="E12" s="1"/>
      <c r="F12" s="7" t="s">
        <v>9</v>
      </c>
      <c r="G12" s="7"/>
      <c r="H12" s="63">
        <v>15</v>
      </c>
      <c r="I12" s="64">
        <v>32</v>
      </c>
      <c r="J12" s="64">
        <v>156</v>
      </c>
      <c r="K12" s="65">
        <v>438</v>
      </c>
      <c r="L12" s="66">
        <v>93</v>
      </c>
      <c r="M12" s="64">
        <v>360</v>
      </c>
      <c r="N12" s="64">
        <v>1718</v>
      </c>
      <c r="O12" s="67">
        <v>5178</v>
      </c>
      <c r="P12" s="66">
        <v>16</v>
      </c>
      <c r="Q12" s="64">
        <v>31</v>
      </c>
      <c r="R12" s="64">
        <v>157</v>
      </c>
      <c r="S12" s="65">
        <v>406</v>
      </c>
      <c r="T12" s="66">
        <v>94</v>
      </c>
      <c r="U12" s="64">
        <v>359</v>
      </c>
      <c r="V12" s="64">
        <v>1734</v>
      </c>
      <c r="W12" s="68">
        <v>5204</v>
      </c>
    </row>
    <row r="13" spans="5:23" x14ac:dyDescent="0.3">
      <c r="E13" s="2" t="s">
        <v>7</v>
      </c>
      <c r="F13" s="8" t="s">
        <v>10</v>
      </c>
      <c r="G13" s="8"/>
      <c r="H13" s="69">
        <v>10</v>
      </c>
      <c r="I13" s="70">
        <v>40</v>
      </c>
      <c r="J13" s="70">
        <v>200</v>
      </c>
      <c r="K13" s="71">
        <v>600</v>
      </c>
      <c r="L13" s="72">
        <v>100</v>
      </c>
      <c r="M13" s="70">
        <v>400</v>
      </c>
      <c r="N13" s="70">
        <v>2000</v>
      </c>
      <c r="O13" s="73">
        <v>6000</v>
      </c>
      <c r="P13" s="69">
        <v>10</v>
      </c>
      <c r="Q13" s="70">
        <v>40</v>
      </c>
      <c r="R13" s="70">
        <v>200</v>
      </c>
      <c r="S13" s="71">
        <v>600</v>
      </c>
      <c r="T13" s="72">
        <v>100</v>
      </c>
      <c r="U13" s="70">
        <v>400</v>
      </c>
      <c r="V13" s="70">
        <v>2000</v>
      </c>
      <c r="W13" s="74">
        <v>6000</v>
      </c>
    </row>
    <row r="14" spans="5:23" x14ac:dyDescent="0.3">
      <c r="E14" s="3"/>
      <c r="F14" s="9" t="s">
        <v>5</v>
      </c>
      <c r="G14" s="9"/>
      <c r="H14" s="75">
        <v>0</v>
      </c>
      <c r="I14" s="76">
        <v>0</v>
      </c>
      <c r="J14" s="76">
        <v>0</v>
      </c>
      <c r="K14" s="77">
        <v>0</v>
      </c>
      <c r="L14" s="78">
        <v>0</v>
      </c>
      <c r="M14" s="76">
        <v>0</v>
      </c>
      <c r="N14" s="76">
        <v>0</v>
      </c>
      <c r="O14" s="77">
        <v>0</v>
      </c>
      <c r="P14" s="75">
        <v>0</v>
      </c>
      <c r="Q14" s="76">
        <v>0</v>
      </c>
      <c r="R14" s="76">
        <v>0</v>
      </c>
      <c r="S14" s="77">
        <v>0</v>
      </c>
      <c r="T14" s="78">
        <v>0</v>
      </c>
      <c r="U14" s="76">
        <v>0</v>
      </c>
      <c r="V14" s="76">
        <v>0</v>
      </c>
      <c r="W14" s="79">
        <v>0</v>
      </c>
    </row>
    <row r="15" spans="5:23" x14ac:dyDescent="0.3">
      <c r="E15" s="1"/>
      <c r="F15" s="36" t="s">
        <v>9</v>
      </c>
      <c r="G15" s="37"/>
      <c r="H15" s="52">
        <v>16</v>
      </c>
      <c r="I15" s="53">
        <v>31</v>
      </c>
      <c r="J15" s="53">
        <v>157</v>
      </c>
      <c r="K15" s="54">
        <v>422</v>
      </c>
      <c r="L15" s="55">
        <v>94</v>
      </c>
      <c r="M15" s="53">
        <v>359</v>
      </c>
      <c r="N15" s="53">
        <v>1734</v>
      </c>
      <c r="O15" s="56">
        <v>5156</v>
      </c>
      <c r="P15" s="55">
        <v>15</v>
      </c>
      <c r="Q15" s="53">
        <v>31</v>
      </c>
      <c r="R15" s="53">
        <v>156</v>
      </c>
      <c r="S15" s="54">
        <v>438</v>
      </c>
      <c r="T15" s="55">
        <v>94</v>
      </c>
      <c r="U15" s="53">
        <v>375</v>
      </c>
      <c r="V15" s="53">
        <v>1766</v>
      </c>
      <c r="W15" s="57">
        <v>5188</v>
      </c>
    </row>
    <row r="16" spans="5:23" x14ac:dyDescent="0.3">
      <c r="E16" s="2" t="s">
        <v>8</v>
      </c>
      <c r="F16" s="34" t="s">
        <v>10</v>
      </c>
      <c r="G16" s="35"/>
      <c r="H16" s="52">
        <v>10</v>
      </c>
      <c r="I16" s="53">
        <v>40</v>
      </c>
      <c r="J16" s="53">
        <v>200</v>
      </c>
      <c r="K16" s="54">
        <v>600</v>
      </c>
      <c r="L16" s="55">
        <v>100</v>
      </c>
      <c r="M16" s="53">
        <v>400</v>
      </c>
      <c r="N16" s="53">
        <v>2000</v>
      </c>
      <c r="O16" s="56">
        <v>6000</v>
      </c>
      <c r="P16" s="52">
        <v>10</v>
      </c>
      <c r="Q16" s="53">
        <v>40</v>
      </c>
      <c r="R16" s="53">
        <v>200</v>
      </c>
      <c r="S16" s="54">
        <v>600</v>
      </c>
      <c r="T16" s="55">
        <v>100</v>
      </c>
      <c r="U16" s="53">
        <v>400</v>
      </c>
      <c r="V16" s="53">
        <v>2000</v>
      </c>
      <c r="W16" s="57">
        <v>6000</v>
      </c>
    </row>
    <row r="17" spans="5:23" ht="15" thickBot="1" x14ac:dyDescent="0.35">
      <c r="E17" s="43"/>
      <c r="F17" s="44" t="s">
        <v>5</v>
      </c>
      <c r="G17" s="45"/>
      <c r="H17" s="80">
        <v>0</v>
      </c>
      <c r="I17" s="81">
        <v>0</v>
      </c>
      <c r="J17" s="81">
        <v>0</v>
      </c>
      <c r="K17" s="82">
        <v>0</v>
      </c>
      <c r="L17" s="83">
        <v>0</v>
      </c>
      <c r="M17" s="81">
        <v>0</v>
      </c>
      <c r="N17" s="81">
        <v>0</v>
      </c>
      <c r="O17" s="82">
        <v>0</v>
      </c>
      <c r="P17" s="80">
        <v>0</v>
      </c>
      <c r="Q17" s="81">
        <v>0</v>
      </c>
      <c r="R17" s="81">
        <v>0</v>
      </c>
      <c r="S17" s="82">
        <v>0</v>
      </c>
      <c r="T17" s="83">
        <v>0</v>
      </c>
      <c r="U17" s="81">
        <v>0</v>
      </c>
      <c r="V17" s="81">
        <v>0</v>
      </c>
      <c r="W17" s="84">
        <v>0</v>
      </c>
    </row>
    <row r="18" spans="5:23" ht="15" thickTop="1" x14ac:dyDescent="0.3">
      <c r="E18" s="32"/>
      <c r="F18" s="39" t="s">
        <v>9</v>
      </c>
      <c r="G18" s="40"/>
      <c r="H18" s="85">
        <f>(H9+H12+H15)/3</f>
        <v>15.666666666666666</v>
      </c>
      <c r="I18" s="86">
        <f>(I9+I12+I15)/3</f>
        <v>31.666666666666668</v>
      </c>
      <c r="J18" s="86">
        <f>(J9+J12+J15)/3</f>
        <v>151.33333333333334</v>
      </c>
      <c r="K18" s="87">
        <f t="shared" ref="K18:W18" si="0">(K9+K12+K15)/3</f>
        <v>422</v>
      </c>
      <c r="L18" s="88">
        <f t="shared" si="0"/>
        <v>93.666666666666671</v>
      </c>
      <c r="M18" s="86">
        <f t="shared" si="0"/>
        <v>359.33333333333331</v>
      </c>
      <c r="N18" s="86">
        <f t="shared" si="0"/>
        <v>1723.6666666666667</v>
      </c>
      <c r="O18" s="72">
        <f t="shared" si="0"/>
        <v>5179</v>
      </c>
      <c r="P18" s="85">
        <f t="shared" si="0"/>
        <v>15.666666666666666</v>
      </c>
      <c r="Q18" s="86">
        <f t="shared" si="0"/>
        <v>31</v>
      </c>
      <c r="R18" s="86">
        <f t="shared" si="0"/>
        <v>156.33333333333334</v>
      </c>
      <c r="S18" s="87">
        <f t="shared" si="0"/>
        <v>422</v>
      </c>
      <c r="T18" s="88">
        <f t="shared" si="0"/>
        <v>94</v>
      </c>
      <c r="U18" s="86">
        <f t="shared" si="0"/>
        <v>364.33333333333331</v>
      </c>
      <c r="V18" s="86">
        <f t="shared" si="0"/>
        <v>1744.6666666666667</v>
      </c>
      <c r="W18" s="89">
        <f t="shared" si="0"/>
        <v>5193.333333333333</v>
      </c>
    </row>
    <row r="19" spans="5:23" x14ac:dyDescent="0.3">
      <c r="E19" s="32" t="s">
        <v>11</v>
      </c>
      <c r="F19" s="39" t="s">
        <v>10</v>
      </c>
      <c r="G19" s="40"/>
      <c r="H19" s="69">
        <v>10</v>
      </c>
      <c r="I19" s="70">
        <v>40</v>
      </c>
      <c r="J19" s="70">
        <v>200</v>
      </c>
      <c r="K19" s="71">
        <v>600</v>
      </c>
      <c r="L19" s="72">
        <v>100</v>
      </c>
      <c r="M19" s="70">
        <v>400</v>
      </c>
      <c r="N19" s="70">
        <v>2000</v>
      </c>
      <c r="O19" s="73">
        <v>6000</v>
      </c>
      <c r="P19" s="69">
        <v>10</v>
      </c>
      <c r="Q19" s="72">
        <v>40</v>
      </c>
      <c r="R19" s="70">
        <v>200</v>
      </c>
      <c r="S19" s="71">
        <v>600</v>
      </c>
      <c r="T19" s="72">
        <v>100</v>
      </c>
      <c r="U19" s="70">
        <v>400</v>
      </c>
      <c r="V19" s="70">
        <v>2000</v>
      </c>
      <c r="W19" s="74">
        <v>6000</v>
      </c>
    </row>
    <row r="20" spans="5:23" ht="15" thickBot="1" x14ac:dyDescent="0.35">
      <c r="E20" s="33"/>
      <c r="F20" s="41" t="s">
        <v>5</v>
      </c>
      <c r="G20" s="42"/>
      <c r="H20" s="90">
        <v>0</v>
      </c>
      <c r="I20" s="91">
        <v>0</v>
      </c>
      <c r="J20" s="91">
        <v>0</v>
      </c>
      <c r="K20" s="92">
        <v>0</v>
      </c>
      <c r="L20" s="93">
        <v>0</v>
      </c>
      <c r="M20" s="91">
        <v>0</v>
      </c>
      <c r="N20" s="91">
        <v>0</v>
      </c>
      <c r="O20" s="92">
        <v>0</v>
      </c>
      <c r="P20" s="90">
        <v>0</v>
      </c>
      <c r="Q20" s="91">
        <v>0</v>
      </c>
      <c r="R20" s="91">
        <v>0</v>
      </c>
      <c r="S20" s="92">
        <v>0</v>
      </c>
      <c r="T20" s="93">
        <v>0</v>
      </c>
      <c r="U20" s="91">
        <v>0</v>
      </c>
      <c r="V20" s="91">
        <v>0</v>
      </c>
      <c r="W20" s="94">
        <v>0</v>
      </c>
    </row>
    <row r="54" spans="5:15" ht="15" thickBot="1" x14ac:dyDescent="0.35"/>
    <row r="55" spans="5:15" ht="15" thickTop="1" x14ac:dyDescent="0.3">
      <c r="F55" s="10" t="s">
        <v>2</v>
      </c>
      <c r="G55" s="95"/>
      <c r="H55" s="24" t="s">
        <v>1</v>
      </c>
      <c r="I55" s="24"/>
      <c r="J55" s="24"/>
      <c r="K55" s="24"/>
      <c r="L55" s="24"/>
      <c r="M55" s="24"/>
      <c r="N55" s="24"/>
      <c r="O55" s="25"/>
    </row>
    <row r="56" spans="5:15" x14ac:dyDescent="0.3">
      <c r="F56" s="11" t="s">
        <v>3</v>
      </c>
      <c r="G56" s="96"/>
      <c r="H56" s="12">
        <v>10</v>
      </c>
      <c r="I56" s="12"/>
      <c r="J56" s="12"/>
      <c r="K56" s="13"/>
      <c r="L56" s="12">
        <v>100</v>
      </c>
      <c r="M56" s="12"/>
      <c r="N56" s="12"/>
      <c r="O56" s="20"/>
    </row>
    <row r="57" spans="5:15" x14ac:dyDescent="0.3">
      <c r="F57" s="11" t="s">
        <v>4</v>
      </c>
      <c r="G57" s="96"/>
      <c r="H57" s="15">
        <v>1024</v>
      </c>
      <c r="I57" s="14">
        <v>4096</v>
      </c>
      <c r="J57" s="14">
        <v>20480</v>
      </c>
      <c r="K57" s="29">
        <v>61440</v>
      </c>
      <c r="L57" s="17">
        <v>1024</v>
      </c>
      <c r="M57" s="16">
        <v>4096</v>
      </c>
      <c r="N57" s="16">
        <v>20480</v>
      </c>
      <c r="O57" s="28">
        <v>61440</v>
      </c>
    </row>
    <row r="58" spans="5:15" x14ac:dyDescent="0.3">
      <c r="E58" s="1"/>
      <c r="F58" s="30" t="s">
        <v>9</v>
      </c>
      <c r="G58" s="97"/>
      <c r="H58" s="49">
        <v>16</v>
      </c>
      <c r="I58" s="47">
        <v>31</v>
      </c>
      <c r="J58" s="47">
        <v>156</v>
      </c>
      <c r="K58" s="48">
        <v>422</v>
      </c>
      <c r="L58" s="49">
        <v>94</v>
      </c>
      <c r="M58" s="47">
        <v>359</v>
      </c>
      <c r="N58" s="47">
        <v>1734</v>
      </c>
      <c r="O58" s="51">
        <v>5188</v>
      </c>
    </row>
    <row r="59" spans="5:15" x14ac:dyDescent="0.3">
      <c r="E59" s="2" t="s">
        <v>6</v>
      </c>
      <c r="F59" s="31" t="s">
        <v>10</v>
      </c>
      <c r="G59" s="98"/>
      <c r="H59" s="55">
        <v>10</v>
      </c>
      <c r="I59" s="53">
        <v>40</v>
      </c>
      <c r="J59" s="53">
        <v>200</v>
      </c>
      <c r="K59" s="54">
        <v>600</v>
      </c>
      <c r="L59" s="55">
        <v>100</v>
      </c>
      <c r="M59" s="53">
        <v>400</v>
      </c>
      <c r="N59" s="53">
        <v>2000</v>
      </c>
      <c r="O59" s="57">
        <v>6000</v>
      </c>
    </row>
    <row r="60" spans="5:15" x14ac:dyDescent="0.3">
      <c r="E60" s="3"/>
      <c r="F60" s="6" t="s">
        <v>5</v>
      </c>
      <c r="G60" s="99"/>
      <c r="H60" s="61">
        <v>0</v>
      </c>
      <c r="I60" s="59">
        <v>0</v>
      </c>
      <c r="J60" s="59">
        <v>0</v>
      </c>
      <c r="K60" s="60">
        <v>0</v>
      </c>
      <c r="L60" s="61">
        <v>0</v>
      </c>
      <c r="M60" s="59">
        <v>0</v>
      </c>
      <c r="N60" s="59">
        <v>0</v>
      </c>
      <c r="O60" s="62">
        <v>0</v>
      </c>
    </row>
    <row r="61" spans="5:15" x14ac:dyDescent="0.3">
      <c r="E61" s="1"/>
      <c r="F61" s="7" t="s">
        <v>9</v>
      </c>
      <c r="G61" s="38"/>
      <c r="H61" s="66">
        <v>16</v>
      </c>
      <c r="I61" s="64">
        <v>31</v>
      </c>
      <c r="J61" s="64">
        <v>157</v>
      </c>
      <c r="K61" s="65">
        <v>406</v>
      </c>
      <c r="L61" s="66">
        <v>94</v>
      </c>
      <c r="M61" s="64">
        <v>359</v>
      </c>
      <c r="N61" s="64">
        <v>1734</v>
      </c>
      <c r="O61" s="68">
        <v>5204</v>
      </c>
    </row>
    <row r="62" spans="5:15" x14ac:dyDescent="0.3">
      <c r="E62" s="2" t="s">
        <v>7</v>
      </c>
      <c r="F62" s="8" t="s">
        <v>10</v>
      </c>
      <c r="G62" s="40"/>
      <c r="H62" s="72">
        <v>10</v>
      </c>
      <c r="I62" s="70">
        <v>40</v>
      </c>
      <c r="J62" s="70">
        <v>200</v>
      </c>
      <c r="K62" s="71">
        <v>600</v>
      </c>
      <c r="L62" s="72">
        <v>100</v>
      </c>
      <c r="M62" s="70">
        <v>400</v>
      </c>
      <c r="N62" s="70">
        <v>2000</v>
      </c>
      <c r="O62" s="74">
        <v>6000</v>
      </c>
    </row>
    <row r="63" spans="5:15" x14ac:dyDescent="0.3">
      <c r="E63" s="3"/>
      <c r="F63" s="9" t="s">
        <v>5</v>
      </c>
      <c r="G63" s="9"/>
      <c r="H63" s="75">
        <v>0</v>
      </c>
      <c r="I63" s="76">
        <v>0</v>
      </c>
      <c r="J63" s="76">
        <v>0</v>
      </c>
      <c r="K63" s="77">
        <v>0</v>
      </c>
      <c r="L63" s="78">
        <v>0</v>
      </c>
      <c r="M63" s="76">
        <v>0</v>
      </c>
      <c r="N63" s="76">
        <v>0</v>
      </c>
      <c r="O63" s="79">
        <v>0</v>
      </c>
    </row>
    <row r="64" spans="5:15" x14ac:dyDescent="0.3">
      <c r="E64" s="1"/>
      <c r="F64" s="36" t="s">
        <v>9</v>
      </c>
      <c r="G64" s="37"/>
      <c r="H64" s="55">
        <v>15</v>
      </c>
      <c r="I64" s="53">
        <v>31</v>
      </c>
      <c r="J64" s="53">
        <v>156</v>
      </c>
      <c r="K64" s="54">
        <v>438</v>
      </c>
      <c r="L64" s="55">
        <v>94</v>
      </c>
      <c r="M64" s="53">
        <v>375</v>
      </c>
      <c r="N64" s="53">
        <v>1766</v>
      </c>
      <c r="O64" s="57">
        <v>5188</v>
      </c>
    </row>
    <row r="65" spans="5:15" x14ac:dyDescent="0.3">
      <c r="E65" s="2" t="s">
        <v>8</v>
      </c>
      <c r="F65" s="34" t="s">
        <v>10</v>
      </c>
      <c r="G65" s="35"/>
      <c r="H65" s="52">
        <v>10</v>
      </c>
      <c r="I65" s="53">
        <v>40</v>
      </c>
      <c r="J65" s="53">
        <v>200</v>
      </c>
      <c r="K65" s="54">
        <v>600</v>
      </c>
      <c r="L65" s="55">
        <v>100</v>
      </c>
      <c r="M65" s="53">
        <v>400</v>
      </c>
      <c r="N65" s="53">
        <v>2000</v>
      </c>
      <c r="O65" s="57">
        <v>6000</v>
      </c>
    </row>
    <row r="66" spans="5:15" ht="15" thickBot="1" x14ac:dyDescent="0.35">
      <c r="E66" s="43"/>
      <c r="F66" s="44" t="s">
        <v>5</v>
      </c>
      <c r="G66" s="45"/>
      <c r="H66" s="80">
        <v>0</v>
      </c>
      <c r="I66" s="81">
        <v>0</v>
      </c>
      <c r="J66" s="81">
        <v>0</v>
      </c>
      <c r="K66" s="82">
        <v>0</v>
      </c>
      <c r="L66" s="83">
        <v>0</v>
      </c>
      <c r="M66" s="81">
        <v>0</v>
      </c>
      <c r="N66" s="81">
        <v>0</v>
      </c>
      <c r="O66" s="84">
        <v>0</v>
      </c>
    </row>
    <row r="67" spans="5:15" ht="15" thickTop="1" x14ac:dyDescent="0.3">
      <c r="E67" s="32"/>
      <c r="F67" s="39" t="s">
        <v>9</v>
      </c>
      <c r="G67" s="40"/>
      <c r="H67" s="85">
        <f t="shared" ref="H67:O67" si="1">(H58+H61+H64)/3</f>
        <v>15.666666666666666</v>
      </c>
      <c r="I67" s="86">
        <f t="shared" si="1"/>
        <v>31</v>
      </c>
      <c r="J67" s="86">
        <f t="shared" si="1"/>
        <v>156.33333333333334</v>
      </c>
      <c r="K67" s="87">
        <f t="shared" si="1"/>
        <v>422</v>
      </c>
      <c r="L67" s="88">
        <f t="shared" si="1"/>
        <v>94</v>
      </c>
      <c r="M67" s="86">
        <f t="shared" si="1"/>
        <v>364.33333333333331</v>
      </c>
      <c r="N67" s="86">
        <f t="shared" si="1"/>
        <v>1744.6666666666667</v>
      </c>
      <c r="O67" s="89">
        <f t="shared" si="1"/>
        <v>5193.333333333333</v>
      </c>
    </row>
    <row r="68" spans="5:15" x14ac:dyDescent="0.3">
      <c r="E68" s="32" t="s">
        <v>11</v>
      </c>
      <c r="F68" s="39" t="s">
        <v>10</v>
      </c>
      <c r="G68" s="40"/>
      <c r="H68" s="69">
        <v>10</v>
      </c>
      <c r="I68" s="72">
        <v>40</v>
      </c>
      <c r="J68" s="70">
        <v>200</v>
      </c>
      <c r="K68" s="71">
        <v>600</v>
      </c>
      <c r="L68" s="72">
        <v>100</v>
      </c>
      <c r="M68" s="70">
        <v>400</v>
      </c>
      <c r="N68" s="70">
        <v>2000</v>
      </c>
      <c r="O68" s="74">
        <v>6000</v>
      </c>
    </row>
    <row r="69" spans="5:15" ht="15" thickBot="1" x14ac:dyDescent="0.35">
      <c r="E69" s="33"/>
      <c r="F69" s="41" t="s">
        <v>5</v>
      </c>
      <c r="G69" s="42"/>
      <c r="H69" s="90">
        <v>0</v>
      </c>
      <c r="I69" s="91">
        <v>0</v>
      </c>
      <c r="J69" s="91">
        <v>0</v>
      </c>
      <c r="K69" s="92">
        <v>0</v>
      </c>
      <c r="L69" s="93">
        <v>0</v>
      </c>
      <c r="M69" s="91">
        <v>0</v>
      </c>
      <c r="N69" s="91">
        <v>0</v>
      </c>
      <c r="O69" s="94">
        <v>0</v>
      </c>
    </row>
    <row r="80" spans="5:15" ht="15" thickBot="1" x14ac:dyDescent="0.35"/>
    <row r="81" spans="5:11" ht="15" thickTop="1" x14ac:dyDescent="0.3">
      <c r="F81" s="10" t="s">
        <v>2</v>
      </c>
      <c r="G81" s="95"/>
      <c r="H81" s="23" t="s">
        <v>0</v>
      </c>
      <c r="I81" s="25"/>
      <c r="J81" s="23" t="s">
        <v>1</v>
      </c>
      <c r="K81" s="25"/>
    </row>
    <row r="82" spans="5:11" x14ac:dyDescent="0.3">
      <c r="F82" s="11" t="s">
        <v>3</v>
      </c>
      <c r="G82" s="96"/>
      <c r="H82" s="104">
        <v>10000</v>
      </c>
      <c r="I82" s="105"/>
      <c r="J82" s="104">
        <v>10000</v>
      </c>
      <c r="K82" s="105"/>
    </row>
    <row r="83" spans="5:11" x14ac:dyDescent="0.3">
      <c r="F83" s="11" t="s">
        <v>4</v>
      </c>
      <c r="G83" s="96"/>
      <c r="H83" s="15">
        <v>16</v>
      </c>
      <c r="I83" s="14">
        <v>64</v>
      </c>
      <c r="J83" s="27">
        <v>16</v>
      </c>
      <c r="K83" s="18">
        <v>64</v>
      </c>
    </row>
    <row r="84" spans="5:11" x14ac:dyDescent="0.3">
      <c r="E84" s="1"/>
      <c r="F84" s="30" t="s">
        <v>9</v>
      </c>
      <c r="G84" s="97"/>
      <c r="H84" s="49">
        <v>984</v>
      </c>
      <c r="I84" s="47">
        <v>984</v>
      </c>
      <c r="J84" s="46">
        <v>156</v>
      </c>
      <c r="K84" s="51">
        <v>735</v>
      </c>
    </row>
    <row r="85" spans="5:11" x14ac:dyDescent="0.3">
      <c r="E85" s="2" t="s">
        <v>6</v>
      </c>
      <c r="F85" s="31" t="s">
        <v>10</v>
      </c>
      <c r="G85" s="98"/>
      <c r="H85" s="55">
        <v>156.25</v>
      </c>
      <c r="I85" s="53">
        <f>H85*4</f>
        <v>625</v>
      </c>
      <c r="J85" s="52">
        <v>156.25</v>
      </c>
      <c r="K85" s="57">
        <f>J85*4</f>
        <v>625</v>
      </c>
    </row>
    <row r="86" spans="5:11" x14ac:dyDescent="0.3">
      <c r="E86" s="3"/>
      <c r="F86" s="6" t="s">
        <v>5</v>
      </c>
      <c r="G86" s="99"/>
      <c r="H86" s="61">
        <v>0</v>
      </c>
      <c r="I86" s="59"/>
      <c r="J86" s="58">
        <v>5012</v>
      </c>
      <c r="K86" s="62">
        <v>4993</v>
      </c>
    </row>
    <row r="87" spans="5:11" x14ac:dyDescent="0.3">
      <c r="E87" s="1"/>
      <c r="F87" s="7" t="s">
        <v>9</v>
      </c>
      <c r="G87" s="38"/>
      <c r="H87" s="66">
        <v>985</v>
      </c>
      <c r="I87" s="64">
        <v>990</v>
      </c>
      <c r="J87" s="63">
        <v>141</v>
      </c>
      <c r="K87" s="68">
        <v>768</v>
      </c>
    </row>
    <row r="88" spans="5:11" x14ac:dyDescent="0.3">
      <c r="E88" s="2" t="s">
        <v>7</v>
      </c>
      <c r="F88" s="8" t="s">
        <v>10</v>
      </c>
      <c r="G88" s="40"/>
      <c r="H88" s="100">
        <v>156.25</v>
      </c>
      <c r="I88" s="101">
        <f>H88*4</f>
        <v>625</v>
      </c>
      <c r="J88" s="103">
        <v>156.25</v>
      </c>
      <c r="K88" s="102">
        <f>J88*4</f>
        <v>625</v>
      </c>
    </row>
    <row r="89" spans="5:11" x14ac:dyDescent="0.3">
      <c r="E89" s="3"/>
      <c r="F89" s="9" t="s">
        <v>5</v>
      </c>
      <c r="G89" s="9"/>
      <c r="H89" s="75">
        <v>0</v>
      </c>
      <c r="I89" s="76">
        <v>0</v>
      </c>
      <c r="J89" s="75">
        <v>5013</v>
      </c>
      <c r="K89" s="79">
        <v>5012</v>
      </c>
    </row>
    <row r="90" spans="5:11" x14ac:dyDescent="0.3">
      <c r="E90" s="1"/>
      <c r="F90" s="36" t="s">
        <v>9</v>
      </c>
      <c r="G90" s="37"/>
      <c r="H90" s="55">
        <v>991</v>
      </c>
      <c r="I90" s="53">
        <v>987</v>
      </c>
      <c r="J90" s="52">
        <v>141</v>
      </c>
      <c r="K90" s="57">
        <v>766</v>
      </c>
    </row>
    <row r="91" spans="5:11" x14ac:dyDescent="0.3">
      <c r="E91" s="2" t="s">
        <v>8</v>
      </c>
      <c r="F91" s="34" t="s">
        <v>10</v>
      </c>
      <c r="G91" s="35"/>
      <c r="H91" s="55">
        <v>156.25</v>
      </c>
      <c r="I91" s="53">
        <f>H91*4</f>
        <v>625</v>
      </c>
      <c r="J91" s="52">
        <v>156.25</v>
      </c>
      <c r="K91" s="57">
        <f>J91*4</f>
        <v>625</v>
      </c>
    </row>
    <row r="92" spans="5:11" ht="15" thickBot="1" x14ac:dyDescent="0.35">
      <c r="E92" s="43"/>
      <c r="F92" s="44" t="s">
        <v>5</v>
      </c>
      <c r="G92" s="45"/>
      <c r="H92" s="80">
        <v>0</v>
      </c>
      <c r="I92" s="81">
        <v>0</v>
      </c>
      <c r="J92" s="80">
        <v>5012</v>
      </c>
      <c r="K92" s="84">
        <v>5013</v>
      </c>
    </row>
    <row r="93" spans="5:11" ht="15" thickTop="1" x14ac:dyDescent="0.3">
      <c r="E93" s="32"/>
      <c r="F93" s="39" t="s">
        <v>9</v>
      </c>
      <c r="G93" s="40"/>
      <c r="H93" s="85">
        <f t="shared" ref="H93:K93" si="2">(H84+H87+H90)/3</f>
        <v>986.66666666666663</v>
      </c>
      <c r="I93" s="86">
        <f>(I84+I87+I90)/3</f>
        <v>987</v>
      </c>
      <c r="J93" s="85">
        <f t="shared" ref="J93:J95" si="3">(J84+J87+J90)/3</f>
        <v>146</v>
      </c>
      <c r="K93" s="89">
        <f>(K84+K87+K90)/3</f>
        <v>756.33333333333337</v>
      </c>
    </row>
    <row r="94" spans="5:11" x14ac:dyDescent="0.3">
      <c r="E94" s="32" t="s">
        <v>11</v>
      </c>
      <c r="F94" s="39" t="s">
        <v>10</v>
      </c>
      <c r="G94" s="40"/>
      <c r="H94" s="100">
        <v>156.25</v>
      </c>
      <c r="I94" s="101">
        <f>H94*4</f>
        <v>625</v>
      </c>
      <c r="J94" s="103">
        <v>156.25</v>
      </c>
      <c r="K94" s="107">
        <f>J94*4</f>
        <v>625</v>
      </c>
    </row>
    <row r="95" spans="5:11" ht="15" thickBot="1" x14ac:dyDescent="0.35">
      <c r="E95" s="33"/>
      <c r="F95" s="41" t="s">
        <v>5</v>
      </c>
      <c r="G95" s="42"/>
      <c r="H95" s="90">
        <v>0</v>
      </c>
      <c r="I95" s="91">
        <v>0</v>
      </c>
      <c r="J95" s="90">
        <f t="shared" si="3"/>
        <v>5012.333333333333</v>
      </c>
      <c r="K95" s="106">
        <f>(K86+K89+K92)/3</f>
        <v>5006</v>
      </c>
    </row>
  </sheetData>
  <mergeCells count="58">
    <mergeCell ref="F95:G95"/>
    <mergeCell ref="J82:K82"/>
    <mergeCell ref="J81:K81"/>
    <mergeCell ref="H81:I81"/>
    <mergeCell ref="H82:I82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H56:K56"/>
    <mergeCell ref="L56:O56"/>
    <mergeCell ref="F81:G81"/>
    <mergeCell ref="F82:G82"/>
    <mergeCell ref="F62:G62"/>
    <mergeCell ref="F63:G63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18:G18"/>
    <mergeCell ref="F19:G19"/>
    <mergeCell ref="F20:G20"/>
    <mergeCell ref="F55:G55"/>
    <mergeCell ref="F56:G56"/>
    <mergeCell ref="F57:G57"/>
    <mergeCell ref="H55:O55"/>
    <mergeCell ref="F12:G12"/>
    <mergeCell ref="F13:G13"/>
    <mergeCell ref="F14:G14"/>
    <mergeCell ref="F15:G15"/>
    <mergeCell ref="F16:G16"/>
    <mergeCell ref="F17:G17"/>
    <mergeCell ref="F7:G7"/>
    <mergeCell ref="F8:G8"/>
    <mergeCell ref="F9:G9"/>
    <mergeCell ref="F10:G10"/>
    <mergeCell ref="F11:G11"/>
    <mergeCell ref="H6:O6"/>
    <mergeCell ref="P6:W6"/>
    <mergeCell ref="T7:W7"/>
    <mergeCell ref="P7:S7"/>
    <mergeCell ref="L7:O7"/>
    <mergeCell ref="H7:K7"/>
    <mergeCell ref="F6:G6"/>
  </mergeCells>
  <pageMargins left="0.7" right="0.7" top="0.75" bottom="0.75" header="0.3" footer="0.3"/>
  <pageSetup orientation="portrait" r:id="rId1"/>
  <ignoredErrors>
    <ignoredError sqref="K9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Jaegar .</dc:creator>
  <cp:lastModifiedBy>Jaegar .</cp:lastModifiedBy>
  <dcterms:created xsi:type="dcterms:W3CDTF">2016-02-15T11:04:01Z</dcterms:created>
  <dcterms:modified xsi:type="dcterms:W3CDTF">2016-02-15T15:58:23Z</dcterms:modified>
</cp:coreProperties>
</file>