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\git\myHDR\"/>
    </mc:Choice>
  </mc:AlternateContent>
  <xr:revisionPtr revIDLastSave="0" documentId="13_ncr:1_{0DF1C84D-76EB-41F3-9667-4C874179102B}" xr6:coauthVersionLast="47" xr6:coauthVersionMax="47" xr10:uidLastSave="{00000000-0000-0000-0000-000000000000}"/>
  <bookViews>
    <workbookView xWindow="1965" yWindow="-120" windowWidth="36555" windowHeight="21840" tabRatio="680" xr2:uid="{00000000-000D-0000-FFFF-FFFF00000000}"/>
  </bookViews>
  <sheets>
    <sheet name="Results" sheetId="18" r:id="rId1"/>
    <sheet name="train" sheetId="6" r:id="rId2"/>
    <sheet name="test" sheetId="7" r:id="rId3"/>
    <sheet name="train-dual" sheetId="35" r:id="rId4"/>
    <sheet name="test-dual" sheetId="36" r:id="rId5"/>
    <sheet name="train-fusion" sheetId="37" r:id="rId6"/>
    <sheet name="test-fusion" sheetId="38" r:id="rId7"/>
    <sheet name="train-denoise" sheetId="33" r:id="rId8"/>
    <sheet name="test-denoise" sheetId="34" r:id="rId9"/>
    <sheet name="train-gate" sheetId="31" r:id="rId10"/>
    <sheet name="test-gate" sheetId="32" r:id="rId11"/>
    <sheet name="train-detailonly" sheetId="29" r:id="rId12"/>
    <sheet name="test-detailonly" sheetId="30" r:id="rId13"/>
    <sheet name="train-base" sheetId="27" r:id="rId14"/>
    <sheet name="test-base" sheetId="28" r:id="rId15"/>
  </sheets>
  <definedNames>
    <definedName name="_xlnm._FilterDatabase" localSheetId="0" hidden="1">Results!$A$182:$I$191</definedName>
    <definedName name="_xlnm._FilterDatabase" localSheetId="14" hidden="1">'test-base'!$A$2:$T$2</definedName>
    <definedName name="_xlnm._FilterDatabase" localSheetId="12" hidden="1">'test-detailonly'!$A$2:$T$2</definedName>
    <definedName name="_xlnm._FilterDatabase" localSheetId="10" hidden="1">'test-gate'!$A$2:$T$2</definedName>
    <definedName name="_xlnm._FilterDatabase" localSheetId="13" hidden="1">'train-base'!$A$2:$T$2</definedName>
    <definedName name="_xlnm._FilterDatabase" localSheetId="11" hidden="1">'train-detailonly'!$A$2:$T$2</definedName>
    <definedName name="_xlnm._FilterDatabase" localSheetId="9" hidden="1">'train-gate'!$A$2:$T$2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6" i="18" l="1"/>
  <c r="H31" i="36"/>
  <c r="K56" i="18"/>
</calcChain>
</file>

<file path=xl/sharedStrings.xml><?xml version="1.0" encoding="utf-8"?>
<sst xmlns="http://schemas.openxmlformats.org/spreadsheetml/2006/main" count="2427" uniqueCount="307">
  <si>
    <t>ENABLE</t>
  </si>
  <si>
    <t>train_name</t>
  </si>
  <si>
    <t>data</t>
  </si>
  <si>
    <t>train_data</t>
  </si>
  <si>
    <t>valid_data</t>
  </si>
  <si>
    <t>model</t>
  </si>
  <si>
    <t>nChannel</t>
  </si>
  <si>
    <t>nFeat</t>
  </si>
  <si>
    <t>train</t>
  </si>
  <si>
    <t>loss</t>
  </si>
  <si>
    <t>loss_weights</t>
  </si>
  <si>
    <t>epochs</t>
  </si>
  <si>
    <t>mask</t>
  </si>
  <si>
    <t>train_with_mask</t>
  </si>
  <si>
    <t>load_gating_map</t>
  </si>
  <si>
    <t>map_index_enable</t>
  </si>
  <si>
    <t>output_gating</t>
  </si>
  <si>
    <t>pre/post
proc</t>
  </si>
  <si>
    <t>input_tonemap</t>
  </si>
  <si>
    <t>label_tonemap</t>
  </si>
  <si>
    <t>offset</t>
  </si>
  <si>
    <t>TRUE</t>
    <phoneticPr fontId="2" type="noConversion"/>
  </si>
  <si>
    <t>O</t>
    <phoneticPr fontId="2" type="noConversion"/>
  </si>
  <si>
    <t>myHDR4noise</t>
    <phoneticPr fontId="2" type="noConversion"/>
  </si>
  <si>
    <t>test_name</t>
    <phoneticPr fontId="2" type="noConversion"/>
  </si>
  <si>
    <t>test_data</t>
    <phoneticPr fontId="2" type="noConversion"/>
  </si>
  <si>
    <t>epoch</t>
    <phoneticPr fontId="2" type="noConversion"/>
  </si>
  <si>
    <t>myHDR</t>
    <phoneticPr fontId="2" type="noConversion"/>
  </si>
  <si>
    <t>load_map</t>
    <phoneticPr fontId="2" type="noConversion"/>
  </si>
  <si>
    <t>./source/script_training.py</t>
    <phoneticPr fontId="2" type="noConversion"/>
  </si>
  <si>
    <t>./source/script_testing.py</t>
    <phoneticPr fontId="2" type="noConversion"/>
  </si>
  <si>
    <t>num_gpu</t>
    <phoneticPr fontId="2" type="noConversion"/>
  </si>
  <si>
    <t>./dataset_kalan_org/Training_patch</t>
    <phoneticPr fontId="2" type="noConversion"/>
  </si>
  <si>
    <t>./dataset_kalan_org/Test</t>
    <phoneticPr fontId="2" type="noConversion"/>
  </si>
  <si>
    <t>LIGHTFUSE</t>
    <phoneticPr fontId="2" type="noConversion"/>
  </si>
  <si>
    <t>LIGHTFUSE_sig</t>
    <phoneticPr fontId="2" type="noConversion"/>
  </si>
  <si>
    <t>mu</t>
    <phoneticPr fontId="2" type="noConversion"/>
  </si>
  <si>
    <t>LF_3exp_skip</t>
    <phoneticPr fontId="2" type="noConversion"/>
  </si>
  <si>
    <t>adjust_exp_to</t>
    <phoneticPr fontId="2" type="noConversion"/>
  </si>
  <si>
    <t>output_tonemap</t>
    <phoneticPr fontId="2" type="noConversion"/>
  </si>
  <si>
    <t>kalan_org</t>
    <phoneticPr fontId="2" type="noConversion"/>
  </si>
  <si>
    <t>LF_3exp_skip_rmlastrelu</t>
    <phoneticPr fontId="2" type="noConversion"/>
  </si>
  <si>
    <t>myHDR_rmlastrelu</t>
    <phoneticPr fontId="2" type="noConversion"/>
  </si>
  <si>
    <t>myHDR_global_only</t>
    <phoneticPr fontId="2" type="noConversion"/>
  </si>
  <si>
    <t>myHDR_global_only_addrelu</t>
    <phoneticPr fontId="2" type="noConversion"/>
  </si>
  <si>
    <t>myHDR_detail_only</t>
    <phoneticPr fontId="2" type="noConversion"/>
  </si>
  <si>
    <t>kalan_aligned</t>
  </si>
  <si>
    <t>kalan_aligned</t>
    <phoneticPr fontId="2" type="noConversion"/>
  </si>
  <si>
    <t>kalan_aligned_feat32</t>
  </si>
  <si>
    <t>kalan_aligned_feat16</t>
  </si>
  <si>
    <t>./dataset_kalan_aligned/Test</t>
  </si>
  <si>
    <t>sat</t>
    <phoneticPr fontId="2" type="noConversion"/>
  </si>
  <si>
    <t>L1</t>
    <phoneticPr fontId="2" type="noConversion"/>
  </si>
  <si>
    <t>sat_only</t>
    <phoneticPr fontId="2" type="noConversion"/>
  </si>
  <si>
    <t>gated</t>
    <phoneticPr fontId="2" type="noConversion"/>
  </si>
  <si>
    <t>myHDR_detail_only_conv333</t>
    <phoneticPr fontId="2" type="noConversion"/>
  </si>
  <si>
    <t>myHDR_detail_only_dconv333</t>
    <phoneticPr fontId="2" type="noConversion"/>
  </si>
  <si>
    <t>kalan_aligned_feat32</t>
    <phoneticPr fontId="2" type="noConversion"/>
  </si>
  <si>
    <t>kalan_aligned_feat8</t>
    <phoneticPr fontId="2" type="noConversion"/>
  </si>
  <si>
    <t>myHDR_new</t>
    <phoneticPr fontId="2" type="noConversion"/>
  </si>
  <si>
    <t>aligned_L1</t>
    <phoneticPr fontId="2" type="noConversion"/>
  </si>
  <si>
    <t>aligned_vggmse</t>
    <phoneticPr fontId="2" type="noConversion"/>
  </si>
  <si>
    <t>myHDR_new2</t>
    <phoneticPr fontId="2" type="noConversion"/>
  </si>
  <si>
    <t>myHDR_new_conv</t>
    <phoneticPr fontId="2" type="noConversion"/>
  </si>
  <si>
    <t>myHDR_new2_conv</t>
    <phoneticPr fontId="2" type="noConversion"/>
  </si>
  <si>
    <t>Test 1</t>
    <phoneticPr fontId="2" type="noConversion"/>
  </si>
  <si>
    <t>LIGHTFUSE</t>
  </si>
  <si>
    <t xml:space="preserve"> kalan_org</t>
  </si>
  <si>
    <t xml:space="preserve"> </t>
  </si>
  <si>
    <t xml:space="preserve"> 05/01 15:20:08</t>
  </si>
  <si>
    <t xml:space="preserve"> kalan_aligned</t>
  </si>
  <si>
    <t xml:space="preserve"> 05/01 15:17:58</t>
  </si>
  <si>
    <t>LIGHTFUSE_sig</t>
  </si>
  <si>
    <t xml:space="preserve"> 05/01 15:20:27</t>
  </si>
  <si>
    <t xml:space="preserve"> 05/01 15:18:36</t>
  </si>
  <si>
    <t>Model</t>
  </si>
  <si>
    <t xml:space="preserve"> Train_name</t>
  </si>
  <si>
    <t xml:space="preserve"> Test_name</t>
  </si>
  <si>
    <t xml:space="preserve"> Epoch</t>
  </si>
  <si>
    <t xml:space="preserve"> Run_time</t>
  </si>
  <si>
    <t xml:space="preserve"> Test_loss</t>
  </si>
  <si>
    <t xml:space="preserve"> PSNR</t>
  </si>
  <si>
    <t xml:space="preserve"> PSNR_norm</t>
  </si>
  <si>
    <t>LF_3exp_skip_rmlastrelu</t>
  </si>
  <si>
    <t xml:space="preserve"> sat_only</t>
  </si>
  <si>
    <t xml:space="preserve"> gated</t>
  </si>
  <si>
    <t>LF_3exp_skip</t>
  </si>
  <si>
    <t xml:space="preserve"> 05/01 15:17:32</t>
  </si>
  <si>
    <t xml:space="preserve"> 05/01 15:17:39</t>
  </si>
  <si>
    <t xml:space="preserve"> 05/01 15:20:39</t>
  </si>
  <si>
    <t>Test 2</t>
    <phoneticPr fontId="2" type="noConversion"/>
  </si>
  <si>
    <t>DetailNet only - for denoising</t>
    <phoneticPr fontId="2" type="noConversion"/>
  </si>
  <si>
    <t>myHDR_detail_only</t>
  </si>
  <si>
    <t xml:space="preserve"> kalan_aligned_feat16</t>
  </si>
  <si>
    <t xml:space="preserve"> 05/01 15:32:41</t>
  </si>
  <si>
    <t xml:space="preserve"> kalan_aligned_feat32</t>
  </si>
  <si>
    <t xml:space="preserve"> 05/01 15:32:46</t>
  </si>
  <si>
    <t>myHDR_detail_only_conv333</t>
  </si>
  <si>
    <t xml:space="preserve"> 05/01 17:36:34</t>
  </si>
  <si>
    <t xml:space="preserve"> 05/01 17:36:35</t>
  </si>
  <si>
    <t xml:space="preserve"> kalan_aligned_feat8</t>
  </si>
  <si>
    <t xml:space="preserve"> 05/01 17:36:39</t>
  </si>
  <si>
    <t>myHDR_detail_only_dconv333</t>
  </si>
  <si>
    <t xml:space="preserve"> 05/01 18:02:36</t>
  </si>
  <si>
    <t>myHDR_detail_only_pconv</t>
    <phoneticPr fontId="2" type="noConversion"/>
  </si>
  <si>
    <t>2) channel, spatial 다 봐야하는 걸로 보임.</t>
    <phoneticPr fontId="2" type="noConversion"/>
  </si>
  <si>
    <t xml:space="preserve">3) feature map channel이 커지면 edge에서 색수차 발생. </t>
    <phoneticPr fontId="2" type="noConversion"/>
  </si>
  <si>
    <t>4) 이미지로 확인했을 때는 암부의 노이즈는 conv feat8이 제일 잘 잡음.</t>
    <phoneticPr fontId="2" type="noConversion"/>
  </si>
  <si>
    <t>1) dconv, 즉 channel wise로 spatial하게만 보면 denoise 잘 못함.</t>
    <phoneticPr fontId="2" type="noConversion"/>
  </si>
  <si>
    <t>5) 근데 왜 pcconv가 psnr은 더 잘나오나,..</t>
    <phoneticPr fontId="2" type="noConversion"/>
  </si>
  <si>
    <t>myHDR_rmlastrelu</t>
  </si>
  <si>
    <t xml:space="preserve"> 05/01 15:22:34</t>
  </si>
  <si>
    <t xml:space="preserve"> 05/01 15:17:31</t>
  </si>
  <si>
    <t xml:space="preserve"> 05/01 15:20:58</t>
  </si>
  <si>
    <t>myHDR</t>
  </si>
  <si>
    <t xml:space="preserve"> 05/01 15:20:56</t>
  </si>
  <si>
    <t xml:space="preserve"> 05/01 15:17:40</t>
  </si>
  <si>
    <t xml:space="preserve"> gated</t>
    <phoneticPr fontId="2" type="noConversion"/>
  </si>
  <si>
    <t>gated_ds2</t>
    <phoneticPr fontId="2" type="noConversion"/>
  </si>
  <si>
    <t>gated_ds4</t>
    <phoneticPr fontId="2" type="noConversion"/>
  </si>
  <si>
    <t>gated_ds8</t>
    <phoneticPr fontId="2" type="noConversion"/>
  </si>
  <si>
    <t>Test 3</t>
    <phoneticPr fontId="2" type="noConversion"/>
  </si>
  <si>
    <t>Baseline revisit</t>
    <phoneticPr fontId="2" type="noConversion"/>
  </si>
  <si>
    <t xml:space="preserve"> gated_ds2</t>
  </si>
  <si>
    <t xml:space="preserve"> gated_ds8</t>
  </si>
  <si>
    <t xml:space="preserve"> gated_ds4</t>
  </si>
  <si>
    <t xml:space="preserve"> 05/08 14:20:31</t>
  </si>
  <si>
    <t xml:space="preserve"> 05/08 14:20:32</t>
  </si>
  <si>
    <t xml:space="preserve"> 05/08 14:20:34</t>
  </si>
  <si>
    <t xml:space="preserve"> 05/08 14:20:55</t>
  </si>
  <si>
    <t xml:space="preserve"> 05/08 14:22:02</t>
  </si>
  <si>
    <t xml:space="preserve"> 05/08 14:22:03</t>
  </si>
  <si>
    <t xml:space="preserve"> 05/08 14:22:12</t>
  </si>
  <si>
    <t xml:space="preserve"> 05/08 14:22:25</t>
  </si>
  <si>
    <t xml:space="preserve"> 05/08 14:22:35</t>
  </si>
  <si>
    <t xml:space="preserve"> 05/08 14:22:37</t>
  </si>
  <si>
    <t xml:space="preserve"> 05/08 14:22:38</t>
  </si>
  <si>
    <t>map_preproc</t>
    <phoneticPr fontId="2" type="noConversion"/>
  </si>
  <si>
    <t>ds2</t>
    <phoneticPr fontId="2" type="noConversion"/>
  </si>
  <si>
    <t>ds4</t>
    <phoneticPr fontId="2" type="noConversion"/>
  </si>
  <si>
    <t>ds8</t>
    <phoneticPr fontId="2" type="noConversion"/>
  </si>
  <si>
    <t>gated_box3</t>
    <phoneticPr fontId="2" type="noConversion"/>
  </si>
  <si>
    <t>box3</t>
    <phoneticPr fontId="2" type="noConversion"/>
  </si>
  <si>
    <t>box5</t>
    <phoneticPr fontId="2" type="noConversion"/>
  </si>
  <si>
    <t>gated_box5</t>
    <phoneticPr fontId="2" type="noConversion"/>
  </si>
  <si>
    <t>box7</t>
    <phoneticPr fontId="2" type="noConversion"/>
  </si>
  <si>
    <t>gated_box7</t>
    <phoneticPr fontId="2" type="noConversion"/>
  </si>
  <si>
    <t>gated_gaus3</t>
    <phoneticPr fontId="2" type="noConversion"/>
  </si>
  <si>
    <t>gated_gaus5</t>
    <phoneticPr fontId="2" type="noConversion"/>
  </si>
  <si>
    <t>gated_gaus7</t>
    <phoneticPr fontId="2" type="noConversion"/>
  </si>
  <si>
    <t>gaus3</t>
    <phoneticPr fontId="2" type="noConversion"/>
  </si>
  <si>
    <t>gaus5</t>
    <phoneticPr fontId="2" type="noConversion"/>
  </si>
  <si>
    <t>gaus7</t>
    <phoneticPr fontId="2" type="noConversion"/>
  </si>
  <si>
    <t>1) last activation : sigmoid가 psnr은 약간 떨어지지만, 큰 차이 없고, in/out offset 안해도 되는 이점.</t>
    <phoneticPr fontId="2" type="noConversion"/>
  </si>
  <si>
    <t>마지막 결과에서 tanh로 바꿔보고 차이 있는지 확인은 해보기</t>
    <phoneticPr fontId="2" type="noConversion"/>
  </si>
  <si>
    <t>2) reference mid 이미지를 넣는게 매우 유효.</t>
    <phoneticPr fontId="2" type="noConversion"/>
  </si>
  <si>
    <t>3) aligned image를 쓰는게 좀 더 유리</t>
    <phoneticPr fontId="2" type="noConversion"/>
  </si>
  <si>
    <t xml:space="preserve"> gated_box3</t>
  </si>
  <si>
    <t xml:space="preserve"> 05/08 15:09:42</t>
  </si>
  <si>
    <t xml:space="preserve"> gated_box5</t>
  </si>
  <si>
    <t xml:space="preserve"> 05/08 15:09:44</t>
  </si>
  <si>
    <t xml:space="preserve"> gated_box7</t>
  </si>
  <si>
    <t xml:space="preserve"> gated_gaus7</t>
  </si>
  <si>
    <t xml:space="preserve"> 05/08 15:18:31</t>
  </si>
  <si>
    <t xml:space="preserve"> gated_gaus5</t>
  </si>
  <si>
    <t xml:space="preserve"> gated_gaus3</t>
  </si>
  <si>
    <t xml:space="preserve"> 05/08 15:18:32</t>
  </si>
  <si>
    <t>1) map을 그대로 쓰면 경계면 보임. Blur 필요한데 filter말고 간단히 ds map에서 bilinear. --&gt; map 계산량도 줄일 수 있음.</t>
    <phoneticPr fontId="2" type="noConversion"/>
  </si>
  <si>
    <t>Test 4</t>
    <phoneticPr fontId="2" type="noConversion"/>
  </si>
  <si>
    <t>2) sat_only로만 학습한다고 딱히 fusion을 더 잘하지는 않음. 오히려 motion에 의한 artifact가 두드러짐. (sat only 영역에 motion이 많이 없기 때문..?)</t>
    <phoneticPr fontId="2" type="noConversion"/>
  </si>
  <si>
    <t>myHDR - rmlastrelu &amp; map blurring</t>
    <phoneticPr fontId="2" type="noConversion"/>
  </si>
  <si>
    <t>myHDR_new</t>
  </si>
  <si>
    <t>detail_net conv + rm last relu</t>
    <phoneticPr fontId="2" type="noConversion"/>
  </si>
  <si>
    <t>myHDR_new2</t>
  </si>
  <si>
    <t>detail_net_conv + rm last relu + add relu to gnet</t>
    <phoneticPr fontId="2" type="noConversion"/>
  </si>
  <si>
    <t>myHDR_new_conv</t>
  </si>
  <si>
    <t>myHDR_new2_conv</t>
  </si>
  <si>
    <t>all conv + rm last relu</t>
    <phoneticPr fontId="2" type="noConversion"/>
  </si>
  <si>
    <t>all conv + rm last relu + add relu to gnet</t>
    <phoneticPr fontId="2" type="noConversion"/>
  </si>
  <si>
    <t xml:space="preserve"> aligned_vggmse</t>
  </si>
  <si>
    <t xml:space="preserve"> aligned_L1</t>
  </si>
  <si>
    <t xml:space="preserve"> 05/08 17:36:29</t>
  </si>
  <si>
    <t xml:space="preserve"> 05/08 17:36:31</t>
  </si>
  <si>
    <t xml:space="preserve"> 05/08 17:36:32</t>
  </si>
  <si>
    <t xml:space="preserve"> 05/08 17:36:34</t>
  </si>
  <si>
    <t xml:space="preserve"> 05/08 17:36:36</t>
  </si>
  <si>
    <t>mid_img</t>
    <phoneticPr fontId="2" type="noConversion"/>
  </si>
  <si>
    <t xml:space="preserve"> 05/12 20:30:56</t>
  </si>
  <si>
    <t xml:space="preserve"> mid_img</t>
    <phoneticPr fontId="2" type="noConversion"/>
  </si>
  <si>
    <t>fuse_to_denoised_mid</t>
    <phoneticPr fontId="2" type="noConversion"/>
  </si>
  <si>
    <t>Test 5</t>
    <phoneticPr fontId="2" type="noConversion"/>
  </si>
  <si>
    <t>Fuse to denoised image</t>
    <phoneticPr fontId="2" type="noConversion"/>
  </si>
  <si>
    <t xml:space="preserve"> fuse_to_denoised_mid</t>
  </si>
  <si>
    <t xml:space="preserve"> 05/12 20:56:59</t>
  </si>
  <si>
    <t xml:space="preserve"> mid_img 그대로</t>
    <phoneticPr fontId="2" type="noConversion"/>
  </si>
  <si>
    <t>inference_with_denoised_mid</t>
    <phoneticPr fontId="2" type="noConversion"/>
  </si>
  <si>
    <t xml:space="preserve"> inference_with_denoised_mid</t>
  </si>
  <si>
    <t xml:space="preserve"> 05/12 21:13:56</t>
  </si>
  <si>
    <t>LF_3exp_skip_tanh</t>
    <phoneticPr fontId="2" type="noConversion"/>
  </si>
  <si>
    <t>LF_3exp_skip_tanh_rmlastrelu</t>
    <phoneticPr fontId="2" type="noConversion"/>
  </si>
  <si>
    <t>cropped</t>
    <phoneticPr fontId="2" type="noConversion"/>
  </si>
  <si>
    <t xml:space="preserve"> cropped</t>
  </si>
  <si>
    <t xml:space="preserve"> 05/12 23:42:49</t>
  </si>
  <si>
    <t xml:space="preserve"> 05/12 23:42:50</t>
  </si>
  <si>
    <t xml:space="preserve"> 05/12 23:42:51</t>
  </si>
  <si>
    <t xml:space="preserve"> 05/12 23:42:54</t>
  </si>
  <si>
    <t xml:space="preserve"> 05/12 23:42:55</t>
  </si>
  <si>
    <t>kalan_aligned_feat16_nosat_re</t>
    <phoneticPr fontId="2" type="noConversion"/>
  </si>
  <si>
    <t>kalan_aligned_feat32_nosat_re</t>
    <phoneticPr fontId="2" type="noConversion"/>
  </si>
  <si>
    <t>kalan_aligned_nosat_re</t>
    <phoneticPr fontId="2" type="noConversion"/>
  </si>
  <si>
    <t>kalan_aligned_feat8_nosat_re</t>
    <phoneticPr fontId="2" type="noConversion"/>
  </si>
  <si>
    <t>kalan_aligned_pconv</t>
    <phoneticPr fontId="2" type="noConversion"/>
  </si>
  <si>
    <t>kalan_aligned_conv</t>
    <phoneticPr fontId="2" type="noConversion"/>
  </si>
  <si>
    <t>kalan_aligned_nosat_pconv</t>
    <phoneticPr fontId="2" type="noConversion"/>
  </si>
  <si>
    <t>kalan_aligned_nosat_conv</t>
    <phoneticPr fontId="2" type="noConversion"/>
  </si>
  <si>
    <t>dual_aligned</t>
    <phoneticPr fontId="2" type="noConversion"/>
  </si>
  <si>
    <t>./dataset_kalan_aligned/Test</t>
    <phoneticPr fontId="2" type="noConversion"/>
  </si>
  <si>
    <t>./dataset_kalan_aligned/Training_patch</t>
    <phoneticPr fontId="2" type="noConversion"/>
  </si>
  <si>
    <t>dual_aligned_sat_only</t>
    <phoneticPr fontId="2" type="noConversion"/>
  </si>
  <si>
    <t>./source/script_training_dual.py</t>
    <phoneticPr fontId="2" type="noConversion"/>
  </si>
  <si>
    <t>gated_by_ds4</t>
    <phoneticPr fontId="2" type="noConversion"/>
  </si>
  <si>
    <t>Test 6</t>
    <phoneticPr fontId="2" type="noConversion"/>
  </si>
  <si>
    <t>Intermediate finalized models</t>
    <phoneticPr fontId="2" type="noConversion"/>
  </si>
  <si>
    <t xml:space="preserve"> kalan_aligned_conv</t>
  </si>
  <si>
    <t xml:space="preserve"> 05/13 15:35:41</t>
  </si>
  <si>
    <t>./source/script_testing_dual.py</t>
    <phoneticPr fontId="2" type="noConversion"/>
  </si>
  <si>
    <t xml:space="preserve"> gated_by_ds4</t>
  </si>
  <si>
    <t xml:space="preserve"> 05/13 15:40:42</t>
  </si>
  <si>
    <t xml:space="preserve"> fused_to_dnsmid</t>
  </si>
  <si>
    <t xml:space="preserve"> 05/13 16:06:13</t>
  </si>
  <si>
    <t xml:space="preserve"> 05/13 16:06:14</t>
  </si>
  <si>
    <t>denoised mid</t>
    <phoneticPr fontId="2" type="noConversion"/>
  </si>
  <si>
    <t>fuse sat region to org mid</t>
    <phoneticPr fontId="2" type="noConversion"/>
  </si>
  <si>
    <t>fuse sat region to denoised mid</t>
    <phoneticPr fontId="2" type="noConversion"/>
  </si>
  <si>
    <t xml:space="preserve"> dual_aligned</t>
  </si>
  <si>
    <t xml:space="preserve"> 05/13 16:37:13</t>
  </si>
  <si>
    <t>denoise only</t>
    <phoneticPr fontId="2" type="noConversion"/>
  </si>
  <si>
    <t>cropped + non-sat only</t>
    <phoneticPr fontId="2" type="noConversion"/>
  </si>
  <si>
    <t xml:space="preserve"> kalan_aligned_nosat_pconv</t>
  </si>
  <si>
    <t xml:space="preserve"> 05/13 16:57:14</t>
  </si>
  <si>
    <t xml:space="preserve"> 05/13 16:57:18</t>
  </si>
  <si>
    <t xml:space="preserve"> kalan_aligned_pconv</t>
  </si>
  <si>
    <t xml:space="preserve"> kalan_aligned_nosat_conv</t>
  </si>
  <si>
    <t xml:space="preserve"> 05/13 16:58:24</t>
  </si>
  <si>
    <t>fused to denoised mid</t>
    <phoneticPr fontId="2" type="noConversion"/>
  </si>
  <si>
    <t>cropped + fusion net trained with org mid</t>
    <phoneticPr fontId="2" type="noConversion"/>
  </si>
  <si>
    <t xml:space="preserve"> dual_aligned_sat_only</t>
  </si>
  <si>
    <t xml:space="preserve"> 05/13 19:38:05</t>
  </si>
  <si>
    <t xml:space="preserve"> 05/13 19:38:07</t>
  </si>
  <si>
    <t>TODO</t>
    <phoneticPr fontId="2" type="noConversion"/>
  </si>
  <si>
    <t>tanh</t>
    <phoneticPr fontId="2" type="noConversion"/>
  </si>
  <si>
    <t>linear domain fusion (denoise는 gamma)</t>
    <phoneticPr fontId="2" type="noConversion"/>
  </si>
  <si>
    <t>target 저널/학회</t>
    <phoneticPr fontId="2" type="noConversion"/>
  </si>
  <si>
    <t>TCAS-VT</t>
    <phoneticPr fontId="2" type="noConversion"/>
  </si>
  <si>
    <t>myHDR_detail_only_conv333_new</t>
    <phoneticPr fontId="2" type="noConversion"/>
  </si>
  <si>
    <t>myHDR_detail_only_conv333_old</t>
    <phoneticPr fontId="2" type="noConversion"/>
  </si>
  <si>
    <t>kalan_aligned_feat16</t>
    <phoneticPr fontId="2" type="noConversion"/>
  </si>
  <si>
    <t>no_skip</t>
    <phoneticPr fontId="2" type="noConversion"/>
  </si>
  <si>
    <t>unsat_only_init_L1</t>
    <phoneticPr fontId="2" type="noConversion"/>
  </si>
  <si>
    <t>e100</t>
    <phoneticPr fontId="2" type="noConversion"/>
  </si>
  <si>
    <t>e1000</t>
  </si>
  <si>
    <t>e250</t>
    <phoneticPr fontId="2" type="noConversion"/>
  </si>
  <si>
    <t>e500</t>
  </si>
  <si>
    <t>e750</t>
  </si>
  <si>
    <t>e500</t>
    <phoneticPr fontId="2" type="noConversion"/>
  </si>
  <si>
    <t xml:space="preserve"> e1000</t>
  </si>
  <si>
    <t xml:space="preserve"> 05/15 19:07:51</t>
  </si>
  <si>
    <t>Final</t>
    <phoneticPr fontId="2" type="noConversion"/>
  </si>
  <si>
    <t xml:space="preserve"> e250</t>
  </si>
  <si>
    <t xml:space="preserve"> 05/15 19:16:10</t>
  </si>
  <si>
    <t xml:space="preserve"> e500</t>
  </si>
  <si>
    <t xml:space="preserve"> 05/15 19:16:13</t>
  </si>
  <si>
    <t xml:space="preserve"> e100</t>
  </si>
  <si>
    <t xml:space="preserve"> 05/15 19:16:14</t>
  </si>
  <si>
    <t xml:space="preserve"> 05/15 19:16:15</t>
  </si>
  <si>
    <t xml:space="preserve"> e750</t>
  </si>
  <si>
    <t xml:space="preserve"> 05/15 19:16:18</t>
  </si>
  <si>
    <t xml:space="preserve"> 05/15 19:16:19</t>
  </si>
  <si>
    <t xml:space="preserve"> 05/15 19:16:20</t>
  </si>
  <si>
    <t xml:space="preserve"> 05/15 19:17:17</t>
  </si>
  <si>
    <t xml:space="preserve"> 05/15 19:17:19</t>
  </si>
  <si>
    <t>final</t>
    <phoneticPr fontId="2" type="noConversion"/>
  </si>
  <si>
    <t>final_nosat_pconv</t>
    <phoneticPr fontId="2" type="noConversion"/>
  </si>
  <si>
    <t>final_nosat_conv</t>
    <phoneticPr fontId="2" type="noConversion"/>
  </si>
  <si>
    <t>final_sat_only</t>
    <phoneticPr fontId="2" type="noConversion"/>
  </si>
  <si>
    <t>e100-0516</t>
    <phoneticPr fontId="2" type="noConversion"/>
  </si>
  <si>
    <t>e200-0516</t>
    <phoneticPr fontId="2" type="noConversion"/>
  </si>
  <si>
    <t>e300-0516</t>
    <phoneticPr fontId="2" type="noConversion"/>
  </si>
  <si>
    <t>e400-0516</t>
    <phoneticPr fontId="2" type="noConversion"/>
  </si>
  <si>
    <t>e200</t>
    <phoneticPr fontId="2" type="noConversion"/>
  </si>
  <si>
    <t>e300</t>
    <phoneticPr fontId="2" type="noConversion"/>
  </si>
  <si>
    <t>e400</t>
    <phoneticPr fontId="2" type="noConversion"/>
  </si>
  <si>
    <t>e600</t>
    <phoneticPr fontId="2" type="noConversion"/>
  </si>
  <si>
    <t>e100_gated_by_ds4</t>
    <phoneticPr fontId="2" type="noConversion"/>
  </si>
  <si>
    <t>e200_gated_by_ds4</t>
    <phoneticPr fontId="2" type="noConversion"/>
  </si>
  <si>
    <t>e300_gated_by_ds4</t>
    <phoneticPr fontId="2" type="noConversion"/>
  </si>
  <si>
    <t>e400_gated_by_ds4</t>
    <phoneticPr fontId="2" type="noConversion"/>
  </si>
  <si>
    <t>e500_gated_by_ds4</t>
    <phoneticPr fontId="2" type="noConversion"/>
  </si>
  <si>
    <t>e600_gated_by_ds4</t>
    <phoneticPr fontId="2" type="noConversion"/>
  </si>
  <si>
    <t>e700</t>
    <phoneticPr fontId="2" type="noConversion"/>
  </si>
  <si>
    <t>e800</t>
    <phoneticPr fontId="2" type="noConversion"/>
  </si>
  <si>
    <t>e900</t>
    <phoneticPr fontId="2" type="noConversion"/>
  </si>
  <si>
    <t xml:space="preserve"> final_sat_only</t>
  </si>
  <si>
    <t xml:space="preserve"> e400_gated_by_ds4</t>
  </si>
  <si>
    <t xml:space="preserve"> 05/16 10:09:16</t>
  </si>
  <si>
    <t>e500-0516</t>
    <phoneticPr fontId="2" type="noConversion"/>
  </si>
  <si>
    <t>e600-0516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</si>
</sst>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_ "/>
  </numFmts>
  <fonts count="5" x14ac:knownFonts="1"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</font>
    <font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0" borderId="0" xfId="0" applyFont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6" fontId="0" fillId="2" borderId="0" xfId="0" applyNumberForma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66521</xdr:colOff>
      <xdr:row>75</xdr:row>
      <xdr:rowOff>47625</xdr:rowOff>
    </xdr:from>
    <xdr:to>
      <xdr:col>23</xdr:col>
      <xdr:colOff>237443</xdr:colOff>
      <xdr:row>124</xdr:row>
      <xdr:rowOff>141580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EF89827-5192-41CB-80B1-C08FD421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21" y="14068425"/>
          <a:ext cx="19459047" cy="10361905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304800</xdr:colOff>
      <xdr:row>75</xdr:row>
      <xdr:rowOff>66675</xdr:rowOff>
    </xdr:from>
    <xdr:to>
      <xdr:col>51</xdr:col>
      <xdr:colOff>561447</xdr:colOff>
      <xdr:row>124</xdr:row>
      <xdr:rowOff>137772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D9B1C8E-D8AE-434A-8B7D-F1704E7FB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2925" y="11782425"/>
          <a:ext cx="19459047" cy="10339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A035-6B93-4A4F-A72C-351F0D210007}">
  <dimension ref="A1:T196"/>
  <sheetViews>
    <sheetView tabSelected="1" topLeftCell="H1" zoomScaleNormal="100" workbookViewId="0">
      <selection activeCell="AG12" sqref="AG12"/>
    </sheetView>
  </sheetViews>
  <sheetFormatPr defaultRowHeight="16.5" x14ac:dyDescent="0.3"/>
  <cols>
    <col min="1" max="1" width="28.25" customWidth="1"/>
    <col min="2" max="2" width="25.625" customWidth="1"/>
    <col min="3" max="3" width="21.5" customWidth="1"/>
    <col min="4" max="4" width="7.375" bestFit="1" customWidth="1"/>
    <col min="5" max="5" width="14.75" hidden="1" customWidth="1"/>
    <col min="6" max="6" width="9.875" bestFit="1" customWidth="1"/>
    <col min="7" max="7" width="11" bestFit="1" customWidth="1"/>
    <col min="8" max="8" width="12.375" bestFit="1" customWidth="1"/>
    <col min="9" max="9" width="10.125" customWidth="1"/>
    <col min="10" max="11" width="9.5" bestFit="1" customWidth="1"/>
  </cols>
  <sheetData>
    <row r="1" spans="1:9" x14ac:dyDescent="0.3">
      <c r="A1" s="6" t="s">
        <v>65</v>
      </c>
      <c r="B1" s="6" t="s">
        <v>122</v>
      </c>
    </row>
    <row r="2" spans="1:9" x14ac:dyDescent="0.3">
      <c r="A2" t="s">
        <v>75</v>
      </c>
      <c r="B2" t="s">
        <v>76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</row>
    <row r="3" spans="1:9" x14ac:dyDescent="0.3">
      <c r="C3" t="s">
        <v>188</v>
      </c>
      <c r="D3">
        <v>50</v>
      </c>
      <c r="E3" t="s">
        <v>187</v>
      </c>
      <c r="F3" s="13">
        <v>2.5866E-2</v>
      </c>
      <c r="G3" s="13">
        <v>37.338583</v>
      </c>
      <c r="H3" s="13">
        <v>560.07875000000001</v>
      </c>
      <c r="I3">
        <v>0</v>
      </c>
    </row>
    <row r="4" spans="1:9" x14ac:dyDescent="0.3">
      <c r="A4" t="s">
        <v>66</v>
      </c>
      <c r="B4" t="s">
        <v>67</v>
      </c>
      <c r="C4" t="s">
        <v>68</v>
      </c>
      <c r="D4">
        <v>50</v>
      </c>
      <c r="E4" t="s">
        <v>69</v>
      </c>
      <c r="F4" s="9">
        <v>9.6693000000000001E-2</v>
      </c>
      <c r="G4" s="9">
        <v>21.708248999999999</v>
      </c>
      <c r="H4" s="9">
        <v>325.62374199999999</v>
      </c>
      <c r="I4">
        <v>0</v>
      </c>
    </row>
    <row r="5" spans="1:9" x14ac:dyDescent="0.3">
      <c r="A5" t="s">
        <v>72</v>
      </c>
      <c r="B5" t="s">
        <v>67</v>
      </c>
      <c r="C5" t="s">
        <v>68</v>
      </c>
      <c r="D5">
        <v>50</v>
      </c>
      <c r="E5" t="s">
        <v>73</v>
      </c>
      <c r="F5" s="9">
        <v>9.7136E-2</v>
      </c>
      <c r="G5" s="9">
        <v>21.610565000000001</v>
      </c>
      <c r="H5" s="9">
        <v>324.15846800000003</v>
      </c>
      <c r="I5">
        <v>0</v>
      </c>
    </row>
    <row r="6" spans="1:9" x14ac:dyDescent="0.3">
      <c r="A6" t="s">
        <v>86</v>
      </c>
      <c r="B6" t="s">
        <v>67</v>
      </c>
      <c r="C6" t="s">
        <v>68</v>
      </c>
      <c r="D6">
        <v>50</v>
      </c>
      <c r="E6" t="s">
        <v>89</v>
      </c>
      <c r="F6" s="9">
        <v>3.7458999999999999E-2</v>
      </c>
      <c r="G6" s="9">
        <v>29.170370999999999</v>
      </c>
      <c r="H6" s="9">
        <v>437.555566</v>
      </c>
      <c r="I6">
        <v>0</v>
      </c>
    </row>
    <row r="7" spans="1:9" x14ac:dyDescent="0.3">
      <c r="A7" s="8" t="s">
        <v>83</v>
      </c>
      <c r="B7" s="8" t="s">
        <v>67</v>
      </c>
      <c r="C7" s="8" t="s">
        <v>68</v>
      </c>
      <c r="D7" s="8">
        <v>50</v>
      </c>
      <c r="E7" s="8" t="s">
        <v>69</v>
      </c>
      <c r="F7" s="10">
        <v>1.9578000000000002E-2</v>
      </c>
      <c r="G7" s="10">
        <v>36.318624</v>
      </c>
      <c r="H7" s="10">
        <v>544.779358</v>
      </c>
      <c r="I7" s="8">
        <v>0</v>
      </c>
    </row>
    <row r="8" spans="1:9" x14ac:dyDescent="0.3">
      <c r="F8" s="9"/>
      <c r="G8" s="9"/>
      <c r="H8" s="9"/>
    </row>
    <row r="9" spans="1:9" x14ac:dyDescent="0.3">
      <c r="A9" s="8" t="s">
        <v>66</v>
      </c>
      <c r="B9" s="8" t="s">
        <v>70</v>
      </c>
      <c r="C9" s="8" t="s">
        <v>68</v>
      </c>
      <c r="D9" s="8">
        <v>50</v>
      </c>
      <c r="E9" s="8" t="s">
        <v>71</v>
      </c>
      <c r="F9" s="10">
        <v>7.7911999999999995E-2</v>
      </c>
      <c r="G9" s="10">
        <v>23.539344</v>
      </c>
      <c r="H9" s="10">
        <v>353.09015299999999</v>
      </c>
      <c r="I9" s="8">
        <v>0</v>
      </c>
    </row>
    <row r="10" spans="1:9" x14ac:dyDescent="0.3">
      <c r="A10" t="s">
        <v>72</v>
      </c>
      <c r="B10" t="s">
        <v>70</v>
      </c>
      <c r="C10" t="s">
        <v>68</v>
      </c>
      <c r="D10">
        <v>50</v>
      </c>
      <c r="E10" t="s">
        <v>74</v>
      </c>
      <c r="F10" s="9">
        <v>8.9672000000000002E-2</v>
      </c>
      <c r="G10" s="9">
        <v>22.646505999999999</v>
      </c>
      <c r="H10" s="9">
        <v>339.69759199999999</v>
      </c>
      <c r="I10">
        <v>0</v>
      </c>
    </row>
    <row r="11" spans="1:9" x14ac:dyDescent="0.3">
      <c r="A11" t="s">
        <v>86</v>
      </c>
      <c r="B11" t="s">
        <v>70</v>
      </c>
      <c r="C11" t="s">
        <v>68</v>
      </c>
      <c r="D11">
        <v>50</v>
      </c>
      <c r="E11" t="s">
        <v>87</v>
      </c>
      <c r="F11" s="9">
        <v>2.3223000000000001E-2</v>
      </c>
      <c r="G11" s="9">
        <v>36.674627999999998</v>
      </c>
      <c r="H11" s="9">
        <v>550.119417</v>
      </c>
      <c r="I11">
        <v>0</v>
      </c>
    </row>
    <row r="12" spans="1:9" x14ac:dyDescent="0.3">
      <c r="A12" t="s">
        <v>83</v>
      </c>
      <c r="B12" t="s">
        <v>70</v>
      </c>
      <c r="C12" t="s">
        <v>68</v>
      </c>
      <c r="D12">
        <v>50</v>
      </c>
      <c r="E12" t="s">
        <v>88</v>
      </c>
      <c r="F12" s="9">
        <v>2.2636E-2</v>
      </c>
      <c r="G12" s="9">
        <v>36.205497000000001</v>
      </c>
      <c r="H12" s="9">
        <v>543.08245899999997</v>
      </c>
      <c r="I12">
        <v>0</v>
      </c>
    </row>
    <row r="13" spans="1:9" x14ac:dyDescent="0.3">
      <c r="F13" s="9"/>
      <c r="G13" s="9"/>
      <c r="H13" s="9"/>
    </row>
    <row r="14" spans="1:9" x14ac:dyDescent="0.3">
      <c r="A14" t="s">
        <v>153</v>
      </c>
      <c r="F14" s="9"/>
      <c r="G14" s="9"/>
      <c r="H14" s="9"/>
    </row>
    <row r="15" spans="1:9" x14ac:dyDescent="0.3">
      <c r="A15" s="12" t="s">
        <v>154</v>
      </c>
      <c r="F15" s="9"/>
      <c r="G15" s="9"/>
      <c r="H15" s="9"/>
    </row>
    <row r="16" spans="1:9" x14ac:dyDescent="0.3">
      <c r="A16" t="s">
        <v>155</v>
      </c>
      <c r="F16" s="9"/>
      <c r="G16" s="9"/>
      <c r="H16" s="9"/>
    </row>
    <row r="17" spans="1:20" x14ac:dyDescent="0.3">
      <c r="A17" t="s">
        <v>156</v>
      </c>
      <c r="F17" s="9"/>
      <c r="G17" s="9"/>
      <c r="H17" s="9"/>
    </row>
    <row r="18" spans="1:20" x14ac:dyDescent="0.3">
      <c r="F18" s="9"/>
      <c r="G18" s="9"/>
      <c r="H18" s="9"/>
    </row>
    <row r="19" spans="1:20" x14ac:dyDescent="0.3">
      <c r="F19" s="9"/>
      <c r="G19" s="9"/>
      <c r="H19" s="9"/>
    </row>
    <row r="20" spans="1:20" x14ac:dyDescent="0.3">
      <c r="A20" s="6" t="s">
        <v>90</v>
      </c>
      <c r="B20" s="6" t="s">
        <v>91</v>
      </c>
      <c r="F20" s="9"/>
      <c r="G20" s="9"/>
      <c r="H20" s="9"/>
    </row>
    <row r="21" spans="1:20" x14ac:dyDescent="0.3">
      <c r="F21" s="9"/>
      <c r="G21" s="9"/>
      <c r="H21" s="9"/>
    </row>
    <row r="22" spans="1:20" x14ac:dyDescent="0.3">
      <c r="A22" t="s">
        <v>104</v>
      </c>
      <c r="B22" t="s">
        <v>93</v>
      </c>
      <c r="C22" t="s">
        <v>68</v>
      </c>
      <c r="D22">
        <v>50</v>
      </c>
      <c r="E22" t="s">
        <v>94</v>
      </c>
      <c r="F22" s="9">
        <v>9.8700000000000003E-3</v>
      </c>
      <c r="G22" s="9">
        <v>37.440244999999997</v>
      </c>
      <c r="H22" s="9">
        <v>561.60367299999996</v>
      </c>
      <c r="I22">
        <v>0</v>
      </c>
    </row>
    <row r="23" spans="1:20" x14ac:dyDescent="0.3">
      <c r="A23" t="s">
        <v>104</v>
      </c>
      <c r="B23" t="s">
        <v>95</v>
      </c>
      <c r="C23" t="s">
        <v>68</v>
      </c>
      <c r="D23">
        <v>50</v>
      </c>
      <c r="E23" t="s">
        <v>96</v>
      </c>
      <c r="F23" s="9">
        <v>1.0695E-2</v>
      </c>
      <c r="G23" s="9">
        <v>37.239356000000001</v>
      </c>
      <c r="H23" s="9">
        <v>558.59034099999997</v>
      </c>
      <c r="I23">
        <v>0</v>
      </c>
    </row>
    <row r="24" spans="1:20" x14ac:dyDescent="0.3">
      <c r="A24" t="s">
        <v>102</v>
      </c>
      <c r="B24" t="s">
        <v>70</v>
      </c>
      <c r="C24" t="s">
        <v>68</v>
      </c>
      <c r="D24">
        <v>50</v>
      </c>
      <c r="E24" t="s">
        <v>103</v>
      </c>
      <c r="F24" s="9">
        <v>1.9622000000000001E-2</v>
      </c>
      <c r="G24" s="9">
        <v>31.228033</v>
      </c>
      <c r="H24" s="9">
        <v>468.420501</v>
      </c>
      <c r="I24">
        <v>0</v>
      </c>
    </row>
    <row r="25" spans="1:20" x14ac:dyDescent="0.3">
      <c r="A25" t="s">
        <v>97</v>
      </c>
      <c r="B25" t="s">
        <v>100</v>
      </c>
      <c r="C25" t="s">
        <v>68</v>
      </c>
      <c r="D25">
        <v>50</v>
      </c>
      <c r="E25" t="s">
        <v>101</v>
      </c>
      <c r="F25" s="9">
        <v>1.1276E-2</v>
      </c>
      <c r="G25" s="9">
        <v>36.382640000000002</v>
      </c>
      <c r="H25" s="9">
        <v>545.73960499999998</v>
      </c>
      <c r="I25">
        <v>0</v>
      </c>
    </row>
    <row r="26" spans="1:20" x14ac:dyDescent="0.3">
      <c r="A26" s="8" t="s">
        <v>55</v>
      </c>
      <c r="B26" s="8" t="s">
        <v>93</v>
      </c>
      <c r="C26" s="8" t="s">
        <v>68</v>
      </c>
      <c r="D26" s="8">
        <v>50</v>
      </c>
      <c r="E26" s="8" t="s">
        <v>98</v>
      </c>
      <c r="F26" s="10">
        <v>9.2259999999999998E-3</v>
      </c>
      <c r="G26" s="10">
        <v>36.873607</v>
      </c>
      <c r="H26" s="10">
        <v>553.10410300000001</v>
      </c>
      <c r="I26" s="8">
        <v>0</v>
      </c>
      <c r="T26">
        <f>4-3.71</f>
        <v>0.29000000000000004</v>
      </c>
    </row>
    <row r="27" spans="1:20" x14ac:dyDescent="0.3">
      <c r="A27" t="s">
        <v>97</v>
      </c>
      <c r="B27" t="s">
        <v>95</v>
      </c>
      <c r="C27" t="s">
        <v>68</v>
      </c>
      <c r="D27">
        <v>50</v>
      </c>
      <c r="E27" t="s">
        <v>99</v>
      </c>
      <c r="F27" s="9">
        <v>9.3849999999999992E-3</v>
      </c>
      <c r="G27" s="9">
        <v>36.822446999999997</v>
      </c>
      <c r="H27" s="9">
        <v>552.33670700000005</v>
      </c>
      <c r="I27">
        <v>0</v>
      </c>
    </row>
    <row r="28" spans="1:20" x14ac:dyDescent="0.3">
      <c r="F28" s="9"/>
      <c r="G28" s="9"/>
      <c r="H28" s="9"/>
    </row>
    <row r="29" spans="1:20" x14ac:dyDescent="0.3">
      <c r="A29" t="s">
        <v>104</v>
      </c>
      <c r="B29" t="s">
        <v>93</v>
      </c>
      <c r="C29" t="s">
        <v>201</v>
      </c>
      <c r="D29">
        <v>50</v>
      </c>
      <c r="E29" t="s">
        <v>203</v>
      </c>
      <c r="F29" s="9">
        <v>9.8700000000000003E-3</v>
      </c>
      <c r="G29" s="9">
        <v>37.407029999999999</v>
      </c>
      <c r="H29" s="9">
        <v>561.10545200000001</v>
      </c>
      <c r="I29">
        <v>0</v>
      </c>
    </row>
    <row r="30" spans="1:20" x14ac:dyDescent="0.3">
      <c r="A30" t="s">
        <v>104</v>
      </c>
      <c r="B30" t="s">
        <v>95</v>
      </c>
      <c r="C30" t="s">
        <v>201</v>
      </c>
      <c r="D30">
        <v>50</v>
      </c>
      <c r="E30" t="s">
        <v>205</v>
      </c>
      <c r="F30" s="9">
        <v>1.0695E-2</v>
      </c>
      <c r="G30" s="9">
        <v>37.194279999999999</v>
      </c>
      <c r="H30" s="9">
        <v>557.91419699999994</v>
      </c>
      <c r="I30">
        <v>0</v>
      </c>
    </row>
    <row r="31" spans="1:20" x14ac:dyDescent="0.3">
      <c r="A31" t="s">
        <v>102</v>
      </c>
      <c r="B31" t="s">
        <v>70</v>
      </c>
      <c r="C31" t="s">
        <v>201</v>
      </c>
      <c r="D31">
        <v>50</v>
      </c>
      <c r="E31" t="s">
        <v>203</v>
      </c>
      <c r="F31" s="9">
        <v>1.9622000000000001E-2</v>
      </c>
      <c r="G31" s="9">
        <v>31.769445999999999</v>
      </c>
      <c r="H31" s="9">
        <v>476.541696</v>
      </c>
      <c r="I31">
        <v>0</v>
      </c>
    </row>
    <row r="32" spans="1:20" x14ac:dyDescent="0.3">
      <c r="A32" t="s">
        <v>97</v>
      </c>
      <c r="B32" t="s">
        <v>100</v>
      </c>
      <c r="C32" t="s">
        <v>201</v>
      </c>
      <c r="D32">
        <v>50</v>
      </c>
      <c r="E32" t="s">
        <v>206</v>
      </c>
      <c r="F32" s="9">
        <v>1.1291000000000001E-2</v>
      </c>
      <c r="G32" s="9">
        <v>36.569032999999997</v>
      </c>
      <c r="H32" s="9">
        <v>548.53549699999996</v>
      </c>
      <c r="I32">
        <v>0</v>
      </c>
    </row>
    <row r="33" spans="1:9" x14ac:dyDescent="0.3">
      <c r="A33" s="7" t="s">
        <v>97</v>
      </c>
      <c r="B33" s="7" t="s">
        <v>93</v>
      </c>
      <c r="C33" s="7" t="s">
        <v>201</v>
      </c>
      <c r="D33" s="7">
        <v>50</v>
      </c>
      <c r="E33" s="7" t="s">
        <v>202</v>
      </c>
      <c r="F33" s="11">
        <v>9.2250000000000006E-3</v>
      </c>
      <c r="G33" s="11">
        <v>37.913685999999998</v>
      </c>
      <c r="H33" s="11">
        <v>568.70529699999997</v>
      </c>
      <c r="I33" s="7">
        <v>0</v>
      </c>
    </row>
    <row r="34" spans="1:9" x14ac:dyDescent="0.3">
      <c r="A34" t="s">
        <v>97</v>
      </c>
      <c r="B34" t="s">
        <v>95</v>
      </c>
      <c r="C34" t="s">
        <v>201</v>
      </c>
      <c r="D34">
        <v>50</v>
      </c>
      <c r="E34" t="s">
        <v>204</v>
      </c>
      <c r="F34" s="9">
        <v>9.3889999999999998E-3</v>
      </c>
      <c r="G34" s="9">
        <v>37.788513999999999</v>
      </c>
      <c r="H34" s="9">
        <v>566.82771200000002</v>
      </c>
      <c r="I34">
        <v>0</v>
      </c>
    </row>
    <row r="35" spans="1:9" x14ac:dyDescent="0.3">
      <c r="F35" s="9"/>
      <c r="G35" s="9"/>
      <c r="H35" s="9"/>
    </row>
    <row r="36" spans="1:9" x14ac:dyDescent="0.3">
      <c r="A36" t="s">
        <v>108</v>
      </c>
      <c r="F36" s="9"/>
      <c r="G36" s="9"/>
      <c r="H36" s="9"/>
    </row>
    <row r="37" spans="1:9" x14ac:dyDescent="0.3">
      <c r="A37" t="s">
        <v>105</v>
      </c>
      <c r="F37" s="9"/>
      <c r="G37" s="9"/>
      <c r="H37" s="9"/>
    </row>
    <row r="38" spans="1:9" x14ac:dyDescent="0.3">
      <c r="A38" t="s">
        <v>106</v>
      </c>
      <c r="F38" s="9"/>
      <c r="G38" s="9"/>
      <c r="H38" s="9"/>
    </row>
    <row r="39" spans="1:9" x14ac:dyDescent="0.3">
      <c r="A39" t="s">
        <v>107</v>
      </c>
      <c r="F39" s="9"/>
      <c r="G39" s="9"/>
      <c r="H39" s="9"/>
    </row>
    <row r="40" spans="1:9" x14ac:dyDescent="0.3">
      <c r="A40" t="s">
        <v>109</v>
      </c>
      <c r="F40" s="9"/>
      <c r="G40" s="9"/>
      <c r="H40" s="9"/>
    </row>
    <row r="41" spans="1:9" x14ac:dyDescent="0.3">
      <c r="F41" s="9"/>
      <c r="G41" s="9"/>
      <c r="H41" s="9"/>
    </row>
    <row r="42" spans="1:9" x14ac:dyDescent="0.3">
      <c r="F42" s="9"/>
      <c r="G42" s="9"/>
      <c r="H42" s="9"/>
    </row>
    <row r="43" spans="1:9" x14ac:dyDescent="0.3">
      <c r="A43" s="6" t="s">
        <v>121</v>
      </c>
      <c r="B43" s="6" t="s">
        <v>170</v>
      </c>
      <c r="F43" s="9"/>
      <c r="G43" s="9"/>
      <c r="H43" s="9"/>
    </row>
    <row r="44" spans="1:9" x14ac:dyDescent="0.3">
      <c r="A44" t="s">
        <v>114</v>
      </c>
      <c r="B44" t="s">
        <v>67</v>
      </c>
      <c r="C44" t="s">
        <v>68</v>
      </c>
      <c r="D44">
        <v>50</v>
      </c>
      <c r="E44" t="s">
        <v>115</v>
      </c>
      <c r="F44" s="9">
        <v>1.8671E-2</v>
      </c>
      <c r="G44" s="9">
        <v>36.140197999999998</v>
      </c>
      <c r="H44" s="9">
        <v>542.10297300000002</v>
      </c>
      <c r="I44">
        <v>0</v>
      </c>
    </row>
    <row r="45" spans="1:9" x14ac:dyDescent="0.3">
      <c r="A45" t="s">
        <v>114</v>
      </c>
      <c r="B45" t="s">
        <v>70</v>
      </c>
      <c r="C45" t="s">
        <v>68</v>
      </c>
      <c r="D45">
        <v>50</v>
      </c>
      <c r="E45" t="s">
        <v>116</v>
      </c>
      <c r="F45" s="9">
        <v>2.2079000000000001E-2</v>
      </c>
      <c r="G45" s="13">
        <v>34.778424000000001</v>
      </c>
      <c r="H45" s="9">
        <v>521.67636600000003</v>
      </c>
      <c r="I45">
        <v>0</v>
      </c>
    </row>
    <row r="46" spans="1:9" x14ac:dyDescent="0.3">
      <c r="A46" t="s">
        <v>114</v>
      </c>
      <c r="B46" t="s">
        <v>70</v>
      </c>
      <c r="C46" t="s">
        <v>85</v>
      </c>
      <c r="D46">
        <v>50</v>
      </c>
      <c r="E46" t="s">
        <v>127</v>
      </c>
      <c r="F46" s="9">
        <v>2.2571000000000001E-2</v>
      </c>
      <c r="G46" s="9">
        <v>38.873486999999997</v>
      </c>
      <c r="H46" s="9">
        <v>583.10230999999999</v>
      </c>
      <c r="I46">
        <v>0</v>
      </c>
    </row>
    <row r="47" spans="1:9" x14ac:dyDescent="0.3">
      <c r="A47" t="s">
        <v>114</v>
      </c>
      <c r="B47" t="s">
        <v>70</v>
      </c>
      <c r="C47" t="s">
        <v>123</v>
      </c>
      <c r="D47">
        <v>50</v>
      </c>
      <c r="E47" t="s">
        <v>126</v>
      </c>
      <c r="F47" s="9">
        <v>2.2449E-2</v>
      </c>
      <c r="G47" s="9">
        <v>38.875484</v>
      </c>
      <c r="H47" s="9">
        <v>583.13226499999996</v>
      </c>
      <c r="I47">
        <v>0</v>
      </c>
    </row>
    <row r="48" spans="1:9" x14ac:dyDescent="0.3">
      <c r="A48" t="s">
        <v>114</v>
      </c>
      <c r="B48" t="s">
        <v>70</v>
      </c>
      <c r="C48" t="s">
        <v>125</v>
      </c>
      <c r="D48">
        <v>50</v>
      </c>
      <c r="E48" t="s">
        <v>126</v>
      </c>
      <c r="F48" s="9">
        <v>2.2841E-2</v>
      </c>
      <c r="G48" s="9">
        <v>38.809640999999999</v>
      </c>
      <c r="H48" s="9">
        <v>582.14460799999995</v>
      </c>
      <c r="I48">
        <v>0</v>
      </c>
    </row>
    <row r="49" spans="1:11" x14ac:dyDescent="0.3">
      <c r="A49" t="s">
        <v>114</v>
      </c>
      <c r="B49" t="s">
        <v>70</v>
      </c>
      <c r="C49" t="s">
        <v>124</v>
      </c>
      <c r="D49">
        <v>50</v>
      </c>
      <c r="E49" t="s">
        <v>130</v>
      </c>
      <c r="F49" s="9">
        <v>2.3252999999999999E-2</v>
      </c>
      <c r="G49" s="9">
        <v>38.690161000000003</v>
      </c>
      <c r="H49" s="9">
        <v>580.35241599999995</v>
      </c>
      <c r="I49">
        <v>0</v>
      </c>
    </row>
    <row r="50" spans="1:11" x14ac:dyDescent="0.3">
      <c r="A50" t="s">
        <v>114</v>
      </c>
      <c r="B50" t="s">
        <v>84</v>
      </c>
      <c r="C50" t="s">
        <v>85</v>
      </c>
      <c r="D50">
        <v>50</v>
      </c>
      <c r="E50" t="s">
        <v>129</v>
      </c>
      <c r="F50" s="9">
        <v>2.7713999999999999E-2</v>
      </c>
      <c r="G50" s="13">
        <v>37.362729000000002</v>
      </c>
      <c r="H50" s="9">
        <v>560.44093599999997</v>
      </c>
      <c r="I50">
        <v>0</v>
      </c>
    </row>
    <row r="51" spans="1:11" x14ac:dyDescent="0.3">
      <c r="A51" t="s">
        <v>114</v>
      </c>
      <c r="B51" t="s">
        <v>84</v>
      </c>
      <c r="C51" t="s">
        <v>123</v>
      </c>
      <c r="D51">
        <v>50</v>
      </c>
      <c r="E51" t="s">
        <v>134</v>
      </c>
      <c r="F51" s="9">
        <v>2.8462000000000001E-2</v>
      </c>
      <c r="G51" s="9">
        <v>37.299720000000001</v>
      </c>
      <c r="H51" s="9">
        <v>559.49580400000002</v>
      </c>
      <c r="I51">
        <v>0</v>
      </c>
    </row>
    <row r="52" spans="1:11" x14ac:dyDescent="0.3">
      <c r="A52" t="s">
        <v>114</v>
      </c>
      <c r="B52" t="s">
        <v>84</v>
      </c>
      <c r="C52" t="s">
        <v>125</v>
      </c>
      <c r="D52">
        <v>50</v>
      </c>
      <c r="E52" t="s">
        <v>136</v>
      </c>
      <c r="F52" s="9">
        <v>3.0924E-2</v>
      </c>
      <c r="G52" s="9">
        <v>36.752006000000002</v>
      </c>
      <c r="H52" s="9">
        <v>551.28009299999997</v>
      </c>
      <c r="I52">
        <v>0</v>
      </c>
    </row>
    <row r="53" spans="1:11" x14ac:dyDescent="0.3">
      <c r="A53" t="s">
        <v>114</v>
      </c>
      <c r="B53" t="s">
        <v>84</v>
      </c>
      <c r="C53" t="s">
        <v>124</v>
      </c>
      <c r="D53">
        <v>50</v>
      </c>
      <c r="E53" t="s">
        <v>135</v>
      </c>
      <c r="F53" s="9">
        <v>3.2466000000000002E-2</v>
      </c>
      <c r="G53" s="9">
        <v>35.818725999999998</v>
      </c>
      <c r="H53" s="9">
        <v>537.28089299999999</v>
      </c>
      <c r="I53">
        <v>0</v>
      </c>
    </row>
    <row r="54" spans="1:11" x14ac:dyDescent="0.3">
      <c r="F54" s="9"/>
      <c r="G54" s="9"/>
      <c r="H54" s="9"/>
    </row>
    <row r="55" spans="1:11" x14ac:dyDescent="0.3">
      <c r="A55" t="s">
        <v>110</v>
      </c>
      <c r="B55" t="s">
        <v>67</v>
      </c>
      <c r="C55" t="s">
        <v>68</v>
      </c>
      <c r="D55">
        <v>50</v>
      </c>
      <c r="E55" t="s">
        <v>113</v>
      </c>
      <c r="F55" s="9">
        <v>1.9650999999999998E-2</v>
      </c>
      <c r="G55" s="9">
        <v>37.246468999999998</v>
      </c>
      <c r="H55" s="9">
        <v>558.69703800000002</v>
      </c>
      <c r="I55">
        <v>0</v>
      </c>
    </row>
    <row r="56" spans="1:11" x14ac:dyDescent="0.3">
      <c r="A56" t="s">
        <v>110</v>
      </c>
      <c r="B56" t="s">
        <v>70</v>
      </c>
      <c r="C56" t="s">
        <v>68</v>
      </c>
      <c r="D56">
        <v>50</v>
      </c>
      <c r="E56" t="s">
        <v>112</v>
      </c>
      <c r="F56" s="9">
        <v>2.1155E-2</v>
      </c>
      <c r="G56" s="13">
        <v>38.428539999999998</v>
      </c>
      <c r="H56" s="9">
        <v>576.42809599999998</v>
      </c>
      <c r="I56">
        <v>0</v>
      </c>
      <c r="K56" s="14">
        <f>G56-G45</f>
        <v>3.650115999999997</v>
      </c>
    </row>
    <row r="57" spans="1:11" x14ac:dyDescent="0.3">
      <c r="A57" s="8" t="s">
        <v>110</v>
      </c>
      <c r="B57" s="8" t="s">
        <v>70</v>
      </c>
      <c r="C57" s="8" t="s">
        <v>85</v>
      </c>
      <c r="D57" s="8">
        <v>50</v>
      </c>
      <c r="E57" s="8" t="s">
        <v>127</v>
      </c>
      <c r="F57" s="10">
        <v>2.1530000000000001E-2</v>
      </c>
      <c r="G57" s="10">
        <v>39.879626000000002</v>
      </c>
      <c r="H57" s="10">
        <v>598.19439199999999</v>
      </c>
      <c r="I57" s="8">
        <v>0</v>
      </c>
    </row>
    <row r="58" spans="1:11" x14ac:dyDescent="0.3">
      <c r="A58" s="7" t="s">
        <v>110</v>
      </c>
      <c r="B58" s="7" t="s">
        <v>70</v>
      </c>
      <c r="C58" s="7" t="s">
        <v>123</v>
      </c>
      <c r="D58" s="7">
        <v>50</v>
      </c>
      <c r="E58" s="7" t="s">
        <v>128</v>
      </c>
      <c r="F58" s="11">
        <v>2.1777999999999999E-2</v>
      </c>
      <c r="G58" s="11">
        <v>39.842013000000001</v>
      </c>
      <c r="H58" s="11">
        <v>597.63019099999997</v>
      </c>
      <c r="I58" s="7">
        <v>0</v>
      </c>
    </row>
    <row r="59" spans="1:11" x14ac:dyDescent="0.3">
      <c r="A59" s="7" t="s">
        <v>110</v>
      </c>
      <c r="B59" s="7" t="s">
        <v>70</v>
      </c>
      <c r="C59" s="7" t="s">
        <v>125</v>
      </c>
      <c r="D59" s="7">
        <v>50</v>
      </c>
      <c r="E59" s="7" t="s">
        <v>127</v>
      </c>
      <c r="F59" s="11">
        <v>2.2436000000000001E-2</v>
      </c>
      <c r="G59" s="11">
        <v>39.714972000000003</v>
      </c>
      <c r="H59" s="11">
        <v>595.72457999999995</v>
      </c>
      <c r="I59" s="7">
        <v>0</v>
      </c>
    </row>
    <row r="60" spans="1:11" x14ac:dyDescent="0.3">
      <c r="A60" t="s">
        <v>110</v>
      </c>
      <c r="B60" t="s">
        <v>70</v>
      </c>
      <c r="C60" t="s">
        <v>124</v>
      </c>
      <c r="D60">
        <v>50</v>
      </c>
      <c r="E60" t="s">
        <v>132</v>
      </c>
      <c r="F60" s="9">
        <v>2.2997E-2</v>
      </c>
      <c r="G60" s="9">
        <v>39.510491000000002</v>
      </c>
      <c r="H60" s="9">
        <v>592.65736300000003</v>
      </c>
      <c r="I60">
        <v>0</v>
      </c>
    </row>
    <row r="61" spans="1:11" x14ac:dyDescent="0.3">
      <c r="A61" t="s">
        <v>110</v>
      </c>
      <c r="B61" t="s">
        <v>84</v>
      </c>
      <c r="C61" t="s">
        <v>117</v>
      </c>
      <c r="D61">
        <v>50</v>
      </c>
      <c r="E61" t="s">
        <v>111</v>
      </c>
      <c r="F61" s="9">
        <v>2.2249999999999999E-2</v>
      </c>
      <c r="G61" s="13">
        <v>39.312959999999997</v>
      </c>
      <c r="H61" s="9">
        <v>589.69440499999996</v>
      </c>
      <c r="I61">
        <v>0</v>
      </c>
    </row>
    <row r="62" spans="1:11" x14ac:dyDescent="0.3">
      <c r="A62" t="s">
        <v>110</v>
      </c>
      <c r="B62" t="s">
        <v>84</v>
      </c>
      <c r="C62" t="s">
        <v>123</v>
      </c>
      <c r="D62">
        <v>50</v>
      </c>
      <c r="E62" t="s">
        <v>131</v>
      </c>
      <c r="F62" s="9">
        <v>2.2530999999999999E-2</v>
      </c>
      <c r="G62" s="9">
        <v>39.268490999999997</v>
      </c>
      <c r="H62" s="9">
        <v>589.02736200000004</v>
      </c>
      <c r="I62">
        <v>0</v>
      </c>
    </row>
    <row r="63" spans="1:11" x14ac:dyDescent="0.3">
      <c r="A63" t="s">
        <v>110</v>
      </c>
      <c r="B63" t="s">
        <v>84</v>
      </c>
      <c r="C63" t="s">
        <v>125</v>
      </c>
      <c r="D63">
        <v>50</v>
      </c>
      <c r="E63" t="s">
        <v>131</v>
      </c>
      <c r="F63" s="9">
        <v>2.3344E-2</v>
      </c>
      <c r="G63" s="9">
        <v>39.108631000000003</v>
      </c>
      <c r="H63" s="9">
        <v>586.62946199999999</v>
      </c>
      <c r="I63">
        <v>0</v>
      </c>
    </row>
    <row r="64" spans="1:11" x14ac:dyDescent="0.3">
      <c r="A64" t="s">
        <v>110</v>
      </c>
      <c r="B64" t="s">
        <v>84</v>
      </c>
      <c r="C64" t="s">
        <v>124</v>
      </c>
      <c r="D64">
        <v>50</v>
      </c>
      <c r="E64" t="s">
        <v>133</v>
      </c>
      <c r="F64" s="9">
        <v>2.4080000000000001E-2</v>
      </c>
      <c r="G64" s="9">
        <v>38.837091000000001</v>
      </c>
      <c r="H64" s="9">
        <v>582.55636500000003</v>
      </c>
      <c r="I64">
        <v>0</v>
      </c>
    </row>
    <row r="65" spans="1:9" x14ac:dyDescent="0.3">
      <c r="F65" s="9"/>
      <c r="G65" s="9"/>
      <c r="H65" s="9"/>
    </row>
    <row r="66" spans="1:9" x14ac:dyDescent="0.3">
      <c r="A66" t="s">
        <v>110</v>
      </c>
      <c r="B66" t="s">
        <v>70</v>
      </c>
      <c r="C66" t="s">
        <v>157</v>
      </c>
      <c r="D66">
        <v>50</v>
      </c>
      <c r="E66" t="s">
        <v>158</v>
      </c>
      <c r="F66" s="9">
        <v>2.1638999999999999E-2</v>
      </c>
      <c r="G66" s="9">
        <v>39.863526</v>
      </c>
      <c r="H66" s="9">
        <v>597.95288300000004</v>
      </c>
      <c r="I66">
        <v>0</v>
      </c>
    </row>
    <row r="67" spans="1:9" x14ac:dyDescent="0.3">
      <c r="A67" t="s">
        <v>110</v>
      </c>
      <c r="B67" t="s">
        <v>70</v>
      </c>
      <c r="C67" t="s">
        <v>159</v>
      </c>
      <c r="D67">
        <v>50</v>
      </c>
      <c r="E67" t="s">
        <v>160</v>
      </c>
      <c r="F67" s="9">
        <v>2.1981000000000001E-2</v>
      </c>
      <c r="G67" s="9">
        <v>39.815750000000001</v>
      </c>
      <c r="H67" s="9">
        <v>597.23625200000004</v>
      </c>
      <c r="I67">
        <v>0</v>
      </c>
    </row>
    <row r="68" spans="1:9" x14ac:dyDescent="0.3">
      <c r="A68" t="s">
        <v>110</v>
      </c>
      <c r="B68" t="s">
        <v>70</v>
      </c>
      <c r="C68" t="s">
        <v>161</v>
      </c>
      <c r="D68">
        <v>50</v>
      </c>
      <c r="E68" t="s">
        <v>160</v>
      </c>
      <c r="F68" s="9">
        <v>2.2242999999999999E-2</v>
      </c>
      <c r="G68" s="9">
        <v>39.765295000000002</v>
      </c>
      <c r="H68" s="9">
        <v>596.47942999999998</v>
      </c>
      <c r="I68">
        <v>0</v>
      </c>
    </row>
    <row r="69" spans="1:9" x14ac:dyDescent="0.3">
      <c r="A69" s="7" t="s">
        <v>110</v>
      </c>
      <c r="B69" s="7" t="s">
        <v>70</v>
      </c>
      <c r="C69" s="7" t="s">
        <v>165</v>
      </c>
      <c r="D69" s="7">
        <v>50</v>
      </c>
      <c r="E69" s="7" t="s">
        <v>166</v>
      </c>
      <c r="F69" s="11">
        <v>2.1617000000000001E-2</v>
      </c>
      <c r="G69" s="11">
        <v>39.866520999999999</v>
      </c>
      <c r="H69" s="11">
        <v>597.99781800000005</v>
      </c>
      <c r="I69" s="7">
        <v>0</v>
      </c>
    </row>
    <row r="70" spans="1:9" x14ac:dyDescent="0.3">
      <c r="A70" t="s">
        <v>110</v>
      </c>
      <c r="B70" t="s">
        <v>70</v>
      </c>
      <c r="C70" t="s">
        <v>164</v>
      </c>
      <c r="D70">
        <v>50</v>
      </c>
      <c r="E70" t="s">
        <v>163</v>
      </c>
      <c r="F70" s="9">
        <v>2.1814E-2</v>
      </c>
      <c r="G70" s="9">
        <v>39.839922000000001</v>
      </c>
      <c r="H70" s="9">
        <v>597.59882500000003</v>
      </c>
      <c r="I70">
        <v>0</v>
      </c>
    </row>
    <row r="71" spans="1:9" ht="15.75" customHeight="1" x14ac:dyDescent="0.3">
      <c r="A71" t="s">
        <v>110</v>
      </c>
      <c r="B71" t="s">
        <v>70</v>
      </c>
      <c r="C71" t="s">
        <v>162</v>
      </c>
      <c r="D71">
        <v>50</v>
      </c>
      <c r="E71" t="s">
        <v>163</v>
      </c>
      <c r="F71" s="9">
        <v>2.1884000000000001E-2</v>
      </c>
      <c r="G71" s="9">
        <v>39.827269000000001</v>
      </c>
      <c r="H71" s="9">
        <v>597.40903600000001</v>
      </c>
      <c r="I71">
        <v>0</v>
      </c>
    </row>
    <row r="72" spans="1:9" ht="15.75" customHeight="1" x14ac:dyDescent="0.3">
      <c r="F72" s="9"/>
      <c r="G72" s="9"/>
      <c r="H72" s="9"/>
    </row>
    <row r="73" spans="1:9" x14ac:dyDescent="0.3">
      <c r="A73" t="s">
        <v>167</v>
      </c>
    </row>
    <row r="74" spans="1:9" x14ac:dyDescent="0.3">
      <c r="A74" t="s">
        <v>169</v>
      </c>
    </row>
    <row r="128" spans="1:3" x14ac:dyDescent="0.3">
      <c r="A128" s="6" t="s">
        <v>168</v>
      </c>
      <c r="B128" s="6" t="s">
        <v>59</v>
      </c>
      <c r="C128" t="s">
        <v>172</v>
      </c>
    </row>
    <row r="129" spans="1:9" x14ac:dyDescent="0.3">
      <c r="B129" s="6" t="s">
        <v>62</v>
      </c>
      <c r="C129" t="s">
        <v>174</v>
      </c>
    </row>
    <row r="130" spans="1:9" x14ac:dyDescent="0.3">
      <c r="B130" s="6" t="s">
        <v>63</v>
      </c>
      <c r="C130" t="s">
        <v>177</v>
      </c>
    </row>
    <row r="131" spans="1:9" x14ac:dyDescent="0.3">
      <c r="B131" s="6" t="s">
        <v>64</v>
      </c>
      <c r="C131" t="s">
        <v>178</v>
      </c>
    </row>
    <row r="133" spans="1:9" x14ac:dyDescent="0.3">
      <c r="A133" t="s">
        <v>171</v>
      </c>
      <c r="B133" t="s">
        <v>179</v>
      </c>
      <c r="C133" t="s">
        <v>125</v>
      </c>
      <c r="D133">
        <v>50</v>
      </c>
      <c r="E133" t="s">
        <v>182</v>
      </c>
      <c r="F133" s="9">
        <v>2.2880000000000001E-2</v>
      </c>
      <c r="G133" s="9">
        <v>39.038358000000002</v>
      </c>
      <c r="H133" s="9">
        <v>585.57537100000002</v>
      </c>
      <c r="I133">
        <v>0</v>
      </c>
    </row>
    <row r="134" spans="1:9" x14ac:dyDescent="0.3">
      <c r="A134" t="s">
        <v>173</v>
      </c>
      <c r="B134" t="s">
        <v>179</v>
      </c>
      <c r="C134" t="s">
        <v>125</v>
      </c>
      <c r="D134">
        <v>50</v>
      </c>
      <c r="E134" t="s">
        <v>184</v>
      </c>
      <c r="F134" s="9">
        <v>2.3508999999999999E-2</v>
      </c>
      <c r="G134" s="9">
        <v>39.004294999999999</v>
      </c>
      <c r="H134" s="9">
        <v>585.06441800000005</v>
      </c>
      <c r="I134">
        <v>0</v>
      </c>
    </row>
    <row r="135" spans="1:9" x14ac:dyDescent="0.3">
      <c r="A135" t="s">
        <v>175</v>
      </c>
      <c r="B135" t="s">
        <v>179</v>
      </c>
      <c r="C135" t="s">
        <v>125</v>
      </c>
      <c r="D135">
        <v>50</v>
      </c>
      <c r="E135" t="s">
        <v>182</v>
      </c>
      <c r="F135" s="9">
        <v>2.4299000000000001E-2</v>
      </c>
      <c r="G135" s="9">
        <v>38.199356999999999</v>
      </c>
      <c r="H135" s="9">
        <v>572.99034800000004</v>
      </c>
      <c r="I135">
        <v>0</v>
      </c>
    </row>
    <row r="136" spans="1:9" x14ac:dyDescent="0.3">
      <c r="A136" t="s">
        <v>176</v>
      </c>
      <c r="B136" t="s">
        <v>179</v>
      </c>
      <c r="C136" t="s">
        <v>125</v>
      </c>
      <c r="D136">
        <v>50</v>
      </c>
      <c r="E136" t="s">
        <v>181</v>
      </c>
      <c r="F136" s="9">
        <v>2.5329000000000001E-2</v>
      </c>
      <c r="G136" s="9">
        <v>37.499574000000003</v>
      </c>
      <c r="H136" s="9">
        <v>562.493606</v>
      </c>
      <c r="I136">
        <v>0</v>
      </c>
    </row>
    <row r="138" spans="1:9" x14ac:dyDescent="0.3">
      <c r="A138" t="s">
        <v>171</v>
      </c>
      <c r="B138" t="s">
        <v>180</v>
      </c>
      <c r="C138" t="s">
        <v>125</v>
      </c>
      <c r="D138">
        <v>50</v>
      </c>
      <c r="E138" t="s">
        <v>184</v>
      </c>
      <c r="F138" s="9">
        <v>6.3429999999999997E-3</v>
      </c>
      <c r="G138" s="9">
        <v>39.375613000000001</v>
      </c>
      <c r="H138" s="9">
        <v>590.63418899999999</v>
      </c>
      <c r="I138">
        <v>0</v>
      </c>
    </row>
    <row r="139" spans="1:9" x14ac:dyDescent="0.3">
      <c r="A139" t="s">
        <v>173</v>
      </c>
      <c r="B139" t="s">
        <v>180</v>
      </c>
      <c r="C139" t="s">
        <v>125</v>
      </c>
      <c r="D139">
        <v>50</v>
      </c>
      <c r="E139" t="s">
        <v>185</v>
      </c>
      <c r="F139" s="9">
        <v>7.1269999999999997E-3</v>
      </c>
      <c r="G139" s="9">
        <v>38.798704999999998</v>
      </c>
      <c r="H139" s="9">
        <v>581.98056899999995</v>
      </c>
      <c r="I139">
        <v>0</v>
      </c>
    </row>
    <row r="140" spans="1:9" x14ac:dyDescent="0.3">
      <c r="A140" t="s">
        <v>175</v>
      </c>
      <c r="B140" t="s">
        <v>180</v>
      </c>
      <c r="C140" t="s">
        <v>125</v>
      </c>
      <c r="D140">
        <v>50</v>
      </c>
      <c r="E140" t="s">
        <v>183</v>
      </c>
      <c r="F140" s="9">
        <v>7.28E-3</v>
      </c>
      <c r="G140" s="9">
        <v>38.788812999999998</v>
      </c>
      <c r="H140" s="9">
        <v>581.83219199999996</v>
      </c>
      <c r="I140">
        <v>0</v>
      </c>
    </row>
    <row r="141" spans="1:9" x14ac:dyDescent="0.3">
      <c r="A141" t="s">
        <v>176</v>
      </c>
      <c r="B141" t="s">
        <v>180</v>
      </c>
      <c r="C141" t="s">
        <v>125</v>
      </c>
      <c r="D141">
        <v>50</v>
      </c>
      <c r="E141" t="s">
        <v>185</v>
      </c>
      <c r="F141" s="9">
        <v>6.1630000000000001E-3</v>
      </c>
      <c r="G141" s="9">
        <v>39.451065</v>
      </c>
      <c r="H141" s="9">
        <v>591.76597100000004</v>
      </c>
      <c r="I141">
        <v>0</v>
      </c>
    </row>
    <row r="142" spans="1:9" x14ac:dyDescent="0.3">
      <c r="F142" s="9"/>
      <c r="G142" s="9"/>
      <c r="H142" s="9"/>
    </row>
    <row r="145" spans="1:10" x14ac:dyDescent="0.3">
      <c r="A145" s="6" t="s">
        <v>190</v>
      </c>
      <c r="B145" t="s">
        <v>191</v>
      </c>
    </row>
    <row r="146" spans="1:10" x14ac:dyDescent="0.3">
      <c r="C146" t="s">
        <v>194</v>
      </c>
      <c r="D146">
        <v>50</v>
      </c>
      <c r="E146" t="s">
        <v>187</v>
      </c>
      <c r="F146" s="9">
        <v>2.5866E-2</v>
      </c>
      <c r="G146" s="9">
        <v>37.338583</v>
      </c>
      <c r="H146" s="9">
        <v>560.07875000000001</v>
      </c>
      <c r="I146">
        <v>0</v>
      </c>
    </row>
    <row r="147" spans="1:10" x14ac:dyDescent="0.3">
      <c r="A147" s="7" t="s">
        <v>110</v>
      </c>
      <c r="B147" s="7" t="s">
        <v>70</v>
      </c>
      <c r="C147" s="7" t="s">
        <v>125</v>
      </c>
      <c r="D147" s="7">
        <v>50</v>
      </c>
      <c r="E147" s="7" t="s">
        <v>127</v>
      </c>
      <c r="F147" s="11">
        <v>2.2436000000000001E-2</v>
      </c>
      <c r="G147" s="11">
        <v>39.714972000000003</v>
      </c>
      <c r="H147" s="11">
        <v>595.72457999999995</v>
      </c>
      <c r="I147" s="7">
        <v>0</v>
      </c>
      <c r="J147" s="14"/>
    </row>
    <row r="148" spans="1:10" x14ac:dyDescent="0.3">
      <c r="A148" s="7" t="s">
        <v>97</v>
      </c>
      <c r="B148" s="7" t="s">
        <v>93</v>
      </c>
      <c r="C148" s="7" t="s">
        <v>201</v>
      </c>
      <c r="D148" s="7">
        <v>50</v>
      </c>
      <c r="E148" s="7" t="s">
        <v>202</v>
      </c>
      <c r="F148" s="11">
        <v>9.2250000000000006E-3</v>
      </c>
      <c r="G148" s="11">
        <v>37.913685999999998</v>
      </c>
      <c r="H148" s="11">
        <v>568.70529699999997</v>
      </c>
      <c r="I148" s="7">
        <v>0</v>
      </c>
    </row>
    <row r="149" spans="1:10" x14ac:dyDescent="0.3">
      <c r="A149" t="s">
        <v>110</v>
      </c>
      <c r="B149" t="s">
        <v>70</v>
      </c>
      <c r="C149" t="s">
        <v>192</v>
      </c>
      <c r="D149">
        <v>50</v>
      </c>
      <c r="E149" t="s">
        <v>193</v>
      </c>
      <c r="F149" s="9">
        <v>3.1083E-2</v>
      </c>
      <c r="G149" s="9">
        <v>37.677695</v>
      </c>
      <c r="H149" s="9">
        <v>565.16542900000002</v>
      </c>
      <c r="I149">
        <v>0</v>
      </c>
      <c r="J149" s="14"/>
    </row>
    <row r="150" spans="1:10" x14ac:dyDescent="0.3">
      <c r="A150" t="s">
        <v>110</v>
      </c>
      <c r="B150" t="s">
        <v>70</v>
      </c>
      <c r="C150" t="s">
        <v>196</v>
      </c>
      <c r="D150">
        <v>50</v>
      </c>
      <c r="E150" t="s">
        <v>197</v>
      </c>
      <c r="F150" s="9">
        <v>3.4583999999999997E-2</v>
      </c>
      <c r="G150" s="9">
        <v>35.992437000000002</v>
      </c>
      <c r="H150" s="9">
        <v>539.88655600000004</v>
      </c>
      <c r="I150">
        <v>0</v>
      </c>
    </row>
    <row r="154" spans="1:10" x14ac:dyDescent="0.3">
      <c r="A154" s="6" t="s">
        <v>221</v>
      </c>
      <c r="B154" t="s">
        <v>222</v>
      </c>
    </row>
    <row r="155" spans="1:10" x14ac:dyDescent="0.3">
      <c r="A155" t="s">
        <v>97</v>
      </c>
      <c r="B155" t="s">
        <v>223</v>
      </c>
      <c r="C155" t="s">
        <v>68</v>
      </c>
      <c r="D155">
        <v>200</v>
      </c>
      <c r="E155" t="s">
        <v>224</v>
      </c>
      <c r="F155" s="9">
        <v>8.1449999999999995E-3</v>
      </c>
      <c r="G155" s="9">
        <v>38.608215000000001</v>
      </c>
      <c r="H155" s="9">
        <v>579.12322500000005</v>
      </c>
      <c r="I155">
        <v>0</v>
      </c>
      <c r="J155" t="s">
        <v>231</v>
      </c>
    </row>
    <row r="156" spans="1:10" x14ac:dyDescent="0.3">
      <c r="A156" t="s">
        <v>110</v>
      </c>
      <c r="B156" t="s">
        <v>70</v>
      </c>
      <c r="C156" t="s">
        <v>226</v>
      </c>
      <c r="D156">
        <v>200</v>
      </c>
      <c r="E156" t="s">
        <v>227</v>
      </c>
      <c r="F156" s="9">
        <v>2.2335000000000001E-2</v>
      </c>
      <c r="G156" s="9">
        <v>39.984237</v>
      </c>
      <c r="H156" s="9">
        <v>599.76355599999999</v>
      </c>
      <c r="I156">
        <v>0</v>
      </c>
      <c r="J156" t="s">
        <v>232</v>
      </c>
    </row>
    <row r="157" spans="1:10" x14ac:dyDescent="0.3">
      <c r="A157" t="s">
        <v>42</v>
      </c>
      <c r="B157" t="s">
        <v>84</v>
      </c>
      <c r="C157" t="s">
        <v>228</v>
      </c>
      <c r="D157">
        <v>200</v>
      </c>
      <c r="E157" t="s">
        <v>229</v>
      </c>
      <c r="F157" s="9">
        <v>2.4754999999999999E-2</v>
      </c>
      <c r="G157" s="9">
        <v>39.523681000000003</v>
      </c>
      <c r="H157" s="9">
        <v>592.85521700000004</v>
      </c>
      <c r="I157">
        <v>0</v>
      </c>
      <c r="J157" t="s">
        <v>233</v>
      </c>
    </row>
    <row r="158" spans="1:10" x14ac:dyDescent="0.3">
      <c r="A158" t="s">
        <v>110</v>
      </c>
      <c r="B158" t="s">
        <v>70</v>
      </c>
      <c r="C158" t="s">
        <v>228</v>
      </c>
      <c r="D158">
        <v>200</v>
      </c>
      <c r="E158" t="s">
        <v>230</v>
      </c>
      <c r="F158" s="9">
        <v>2.4511000000000002E-2</v>
      </c>
      <c r="G158" s="9">
        <v>39.558230999999999</v>
      </c>
      <c r="H158" s="9">
        <v>593.37345800000003</v>
      </c>
      <c r="I158">
        <v>0</v>
      </c>
      <c r="J158" t="s">
        <v>233</v>
      </c>
    </row>
    <row r="159" spans="1:10" x14ac:dyDescent="0.3">
      <c r="A159" t="s">
        <v>110</v>
      </c>
      <c r="B159" t="s">
        <v>234</v>
      </c>
      <c r="C159" t="s">
        <v>226</v>
      </c>
      <c r="D159">
        <v>50</v>
      </c>
      <c r="E159" t="s">
        <v>235</v>
      </c>
      <c r="F159" s="9">
        <v>2.8391E-2</v>
      </c>
      <c r="G159" s="9">
        <v>37.880457</v>
      </c>
      <c r="H159" s="9">
        <v>568.20684900000003</v>
      </c>
      <c r="I159">
        <v>0</v>
      </c>
    </row>
    <row r="162" spans="1:9" x14ac:dyDescent="0.3">
      <c r="A162" s="6" t="s">
        <v>236</v>
      </c>
      <c r="B162" s="6" t="s">
        <v>237</v>
      </c>
    </row>
    <row r="163" spans="1:9" x14ac:dyDescent="0.3">
      <c r="A163" t="s">
        <v>92</v>
      </c>
      <c r="B163" t="s">
        <v>238</v>
      </c>
      <c r="C163" t="s">
        <v>68</v>
      </c>
      <c r="D163">
        <v>160</v>
      </c>
      <c r="E163" t="s">
        <v>239</v>
      </c>
      <c r="F163" s="9">
        <v>1.0392999999999999E-2</v>
      </c>
      <c r="G163" s="9">
        <v>37.113878999999997</v>
      </c>
      <c r="H163" s="9">
        <v>556.70818599999996</v>
      </c>
      <c r="I163">
        <v>0</v>
      </c>
    </row>
    <row r="164" spans="1:9" x14ac:dyDescent="0.3">
      <c r="A164" s="7" t="s">
        <v>97</v>
      </c>
      <c r="B164" s="7" t="s">
        <v>242</v>
      </c>
      <c r="C164" s="7" t="s">
        <v>68</v>
      </c>
      <c r="D164" s="7">
        <v>160</v>
      </c>
      <c r="E164" s="7" t="s">
        <v>243</v>
      </c>
      <c r="F164" s="11">
        <v>1.0559000000000001E-2</v>
      </c>
      <c r="G164" s="11">
        <v>37.203273000000003</v>
      </c>
      <c r="H164" s="11">
        <v>558.04908999999998</v>
      </c>
      <c r="I164" s="7">
        <v>0</v>
      </c>
    </row>
    <row r="165" spans="1:9" x14ac:dyDescent="0.3">
      <c r="A165" t="s">
        <v>97</v>
      </c>
      <c r="B165" t="s">
        <v>223</v>
      </c>
      <c r="C165" t="s">
        <v>68</v>
      </c>
      <c r="D165">
        <v>200</v>
      </c>
      <c r="E165" t="s">
        <v>240</v>
      </c>
      <c r="F165" s="9">
        <v>1.1023E-2</v>
      </c>
      <c r="G165" s="9">
        <v>36.834457</v>
      </c>
      <c r="H165" s="9">
        <v>552.51685899999995</v>
      </c>
      <c r="I165">
        <v>0</v>
      </c>
    </row>
    <row r="166" spans="1:9" x14ac:dyDescent="0.3">
      <c r="A166" t="s">
        <v>92</v>
      </c>
      <c r="B166" t="s">
        <v>241</v>
      </c>
      <c r="C166" t="s">
        <v>68</v>
      </c>
      <c r="D166">
        <v>200</v>
      </c>
      <c r="E166" t="s">
        <v>240</v>
      </c>
      <c r="F166" s="9">
        <v>1.1268E-2</v>
      </c>
      <c r="G166" s="9">
        <v>36.655382000000003</v>
      </c>
      <c r="H166" s="9">
        <v>549.830735</v>
      </c>
      <c r="I166">
        <v>0</v>
      </c>
    </row>
    <row r="169" spans="1:9" x14ac:dyDescent="0.3">
      <c r="A169" s="6" t="s">
        <v>244</v>
      </c>
      <c r="B169" s="6" t="s">
        <v>245</v>
      </c>
    </row>
    <row r="170" spans="1:9" x14ac:dyDescent="0.3">
      <c r="A170" t="s">
        <v>110</v>
      </c>
      <c r="B170" t="s">
        <v>246</v>
      </c>
      <c r="C170" t="s">
        <v>226</v>
      </c>
      <c r="D170">
        <v>50</v>
      </c>
      <c r="E170" t="s">
        <v>247</v>
      </c>
      <c r="F170" s="9">
        <v>2.5783E-2</v>
      </c>
      <c r="G170" s="9">
        <v>39.165612000000003</v>
      </c>
      <c r="H170" s="9">
        <v>587.48418100000004</v>
      </c>
      <c r="I170">
        <v>0</v>
      </c>
    </row>
    <row r="171" spans="1:9" x14ac:dyDescent="0.3">
      <c r="A171" t="s">
        <v>110</v>
      </c>
      <c r="B171" t="s">
        <v>234</v>
      </c>
      <c r="C171" t="s">
        <v>226</v>
      </c>
      <c r="D171">
        <v>50</v>
      </c>
      <c r="E171" t="s">
        <v>248</v>
      </c>
      <c r="F171" s="9">
        <v>2.5492000000000001E-2</v>
      </c>
      <c r="G171" s="9">
        <v>39.331992</v>
      </c>
      <c r="H171" s="9">
        <v>589.97988499999997</v>
      </c>
      <c r="I171">
        <v>0</v>
      </c>
    </row>
    <row r="174" spans="1:9" x14ac:dyDescent="0.3">
      <c r="A174" s="6" t="s">
        <v>267</v>
      </c>
    </row>
    <row r="175" spans="1:9" x14ac:dyDescent="0.3">
      <c r="A175" t="s">
        <v>97</v>
      </c>
      <c r="B175" t="s">
        <v>223</v>
      </c>
      <c r="C175" t="s">
        <v>265</v>
      </c>
      <c r="D175">
        <v>1000</v>
      </c>
      <c r="E175" t="s">
        <v>266</v>
      </c>
      <c r="F175" s="9">
        <v>7.2069999999999999E-3</v>
      </c>
      <c r="G175" s="9">
        <v>39.358075999999997</v>
      </c>
      <c r="H175" s="9">
        <v>590.37114099999997</v>
      </c>
      <c r="I175">
        <v>0</v>
      </c>
    </row>
    <row r="178" spans="1:9" x14ac:dyDescent="0.3">
      <c r="A178" s="6" t="s">
        <v>249</v>
      </c>
    </row>
    <row r="179" spans="1:9" x14ac:dyDescent="0.3">
      <c r="A179" t="s">
        <v>250</v>
      </c>
    </row>
    <row r="180" spans="1:9" x14ac:dyDescent="0.3">
      <c r="A180" t="s">
        <v>251</v>
      </c>
    </row>
    <row r="181" spans="1:9" x14ac:dyDescent="0.3">
      <c r="A181" t="s">
        <v>252</v>
      </c>
      <c r="B181" t="s">
        <v>253</v>
      </c>
    </row>
    <row r="183" spans="1:9" x14ac:dyDescent="0.3">
      <c r="A183" t="s">
        <v>97</v>
      </c>
      <c r="B183" t="s">
        <v>223</v>
      </c>
      <c r="C183" t="s">
        <v>272</v>
      </c>
      <c r="D183">
        <v>100</v>
      </c>
      <c r="E183" t="s">
        <v>274</v>
      </c>
      <c r="F183">
        <v>1.0852000000000001E-2</v>
      </c>
      <c r="G183" s="23">
        <v>36.944316000000001</v>
      </c>
      <c r="H183" s="23">
        <v>554.16474300000004</v>
      </c>
      <c r="I183">
        <v>0</v>
      </c>
    </row>
    <row r="184" spans="1:9" x14ac:dyDescent="0.3">
      <c r="A184" t="s">
        <v>97</v>
      </c>
      <c r="B184" t="s">
        <v>223</v>
      </c>
      <c r="C184" t="s">
        <v>268</v>
      </c>
      <c r="D184">
        <v>300</v>
      </c>
      <c r="E184" t="s">
        <v>273</v>
      </c>
      <c r="F184">
        <v>1.0562E-2</v>
      </c>
      <c r="G184" s="23">
        <v>37.199050999999997</v>
      </c>
      <c r="H184" s="23">
        <v>557.98576400000002</v>
      </c>
      <c r="I184">
        <v>0</v>
      </c>
    </row>
    <row r="185" spans="1:9" x14ac:dyDescent="0.3">
      <c r="A185" t="s">
        <v>97</v>
      </c>
      <c r="B185" t="s">
        <v>223</v>
      </c>
      <c r="C185" t="s">
        <v>270</v>
      </c>
      <c r="D185">
        <v>500</v>
      </c>
      <c r="E185" t="s">
        <v>277</v>
      </c>
      <c r="F185">
        <v>1.0704999999999999E-2</v>
      </c>
      <c r="G185" s="23">
        <v>37.063828000000001</v>
      </c>
      <c r="H185" s="23">
        <v>555.95741499999997</v>
      </c>
      <c r="I185">
        <v>0</v>
      </c>
    </row>
    <row r="186" spans="1:9" x14ac:dyDescent="0.3">
      <c r="A186" t="s">
        <v>97</v>
      </c>
      <c r="B186" t="s">
        <v>223</v>
      </c>
      <c r="C186" t="s">
        <v>275</v>
      </c>
      <c r="D186">
        <v>700</v>
      </c>
      <c r="E186" t="s">
        <v>276</v>
      </c>
      <c r="F186">
        <v>1.0248E-2</v>
      </c>
      <c r="G186" s="23">
        <v>37.350549999999998</v>
      </c>
      <c r="H186" s="23">
        <v>560.25824999999998</v>
      </c>
      <c r="I186">
        <v>0</v>
      </c>
    </row>
    <row r="187" spans="1:9" x14ac:dyDescent="0.3">
      <c r="A187" t="s">
        <v>97</v>
      </c>
      <c r="B187" t="s">
        <v>223</v>
      </c>
      <c r="C187" t="s">
        <v>265</v>
      </c>
      <c r="D187">
        <v>1000</v>
      </c>
      <c r="E187" t="s">
        <v>279</v>
      </c>
      <c r="F187">
        <v>1.0456999999999999E-2</v>
      </c>
      <c r="G187" s="23">
        <v>37.255237000000001</v>
      </c>
      <c r="H187" s="23">
        <v>558.82854899999995</v>
      </c>
      <c r="I187">
        <v>0</v>
      </c>
    </row>
    <row r="188" spans="1:9" x14ac:dyDescent="0.3">
      <c r="A188" t="s">
        <v>97</v>
      </c>
      <c r="B188" t="s">
        <v>242</v>
      </c>
      <c r="C188" t="s">
        <v>272</v>
      </c>
      <c r="D188">
        <v>100</v>
      </c>
      <c r="E188" t="s">
        <v>271</v>
      </c>
      <c r="F188">
        <v>1.0872E-2</v>
      </c>
      <c r="G188" s="23">
        <v>37.042653999999999</v>
      </c>
      <c r="H188" s="23">
        <v>555.63981100000001</v>
      </c>
      <c r="I188">
        <v>0</v>
      </c>
    </row>
    <row r="189" spans="1:9" x14ac:dyDescent="0.3">
      <c r="A189" t="s">
        <v>97</v>
      </c>
      <c r="B189" t="s">
        <v>242</v>
      </c>
      <c r="C189" t="s">
        <v>268</v>
      </c>
      <c r="D189">
        <v>300</v>
      </c>
      <c r="E189" t="s">
        <v>269</v>
      </c>
      <c r="F189">
        <v>1.3103E-2</v>
      </c>
      <c r="G189" s="23">
        <v>35.986131</v>
      </c>
      <c r="H189" s="23">
        <v>539.791965</v>
      </c>
      <c r="I189">
        <v>0</v>
      </c>
    </row>
    <row r="190" spans="1:9" x14ac:dyDescent="0.3">
      <c r="A190" t="s">
        <v>97</v>
      </c>
      <c r="B190" t="s">
        <v>242</v>
      </c>
      <c r="C190" t="s">
        <v>270</v>
      </c>
      <c r="D190">
        <v>500</v>
      </c>
      <c r="E190" t="s">
        <v>271</v>
      </c>
      <c r="F190">
        <v>1.0279E-2</v>
      </c>
      <c r="G190" s="23">
        <v>37.397787000000001</v>
      </c>
      <c r="H190" s="23">
        <v>560.96680900000001</v>
      </c>
      <c r="I190">
        <v>0</v>
      </c>
    </row>
    <row r="191" spans="1:9" x14ac:dyDescent="0.3">
      <c r="A191" t="s">
        <v>97</v>
      </c>
      <c r="B191" t="s">
        <v>242</v>
      </c>
      <c r="C191" t="s">
        <v>275</v>
      </c>
      <c r="D191">
        <v>700</v>
      </c>
      <c r="E191" t="s">
        <v>278</v>
      </c>
      <c r="F191">
        <v>1.0637000000000001E-2</v>
      </c>
      <c r="G191" s="23">
        <v>37.173217999999999</v>
      </c>
      <c r="H191" s="23">
        <v>557.59827600000006</v>
      </c>
      <c r="I191">
        <v>0</v>
      </c>
    </row>
    <row r="192" spans="1:9" x14ac:dyDescent="0.3">
      <c r="A192" t="s">
        <v>97</v>
      </c>
      <c r="B192" t="s">
        <v>242</v>
      </c>
      <c r="C192" t="s">
        <v>265</v>
      </c>
      <c r="D192">
        <v>1000</v>
      </c>
      <c r="E192" t="s">
        <v>280</v>
      </c>
      <c r="F192">
        <v>9.9749999999999995E-3</v>
      </c>
      <c r="G192" s="24">
        <v>37.510800000000003</v>
      </c>
      <c r="H192" s="23">
        <v>562.66200300000003</v>
      </c>
      <c r="I192">
        <v>0</v>
      </c>
    </row>
    <row r="196" spans="1:9" x14ac:dyDescent="0.3">
      <c r="A196" t="s">
        <v>110</v>
      </c>
      <c r="B196" t="s">
        <v>302</v>
      </c>
      <c r="C196" t="s">
        <v>303</v>
      </c>
      <c r="D196">
        <v>400</v>
      </c>
      <c r="E196" t="s">
        <v>304</v>
      </c>
      <c r="F196">
        <v>2.3479E-2</v>
      </c>
      <c r="G196">
        <v>40.049574</v>
      </c>
      <c r="H196">
        <v>600.74361599999997</v>
      </c>
      <c r="I196">
        <v>0</v>
      </c>
    </row>
  </sheetData>
  <autoFilter ref="A182:I191" xr:uid="{AA77A035-6B93-4A4F-A72C-351F0D210007}">
    <sortState xmlns:xlrd2="http://schemas.microsoft.com/office/spreadsheetml/2017/richdata2" ref="A183:I191">
      <sortCondition ref="B182:B191"/>
    </sortState>
  </autoFilter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4631-04BD-4D75-97E4-89846E8483E5}">
  <dimension ref="A1:T25"/>
  <sheetViews>
    <sheetView zoomScaleNormal="100" workbookViewId="0">
      <pane ySplit="2" topLeftCell="A3" activePane="bottomLeft" state="frozen"/>
      <selection activeCell="D4" sqref="D4"/>
      <selection pane="bottomLeft" activeCell="I38" sqref="I38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15.625" style="1" bestFit="1" customWidth="1"/>
    <col min="4" max="4" width="27.62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8" t="s">
        <v>29</v>
      </c>
      <c r="B1" s="20"/>
      <c r="C1" s="20"/>
      <c r="D1" s="16" t="s">
        <v>5</v>
      </c>
      <c r="E1" s="16"/>
      <c r="F1" s="16"/>
      <c r="G1" s="16" t="s">
        <v>8</v>
      </c>
      <c r="H1" s="16"/>
      <c r="I1" s="16"/>
      <c r="J1" s="15" t="s">
        <v>17</v>
      </c>
      <c r="K1" s="15"/>
      <c r="L1" s="15"/>
      <c r="M1" s="15"/>
      <c r="N1" s="15"/>
      <c r="O1" s="16" t="s">
        <v>12</v>
      </c>
      <c r="P1" s="16"/>
      <c r="Q1" s="16"/>
      <c r="R1" s="16"/>
      <c r="S1" s="22" t="s">
        <v>2</v>
      </c>
      <c r="T1" s="22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9" customFormat="1" x14ac:dyDescent="0.3">
      <c r="A3" s="3"/>
      <c r="B3" s="3">
        <v>2</v>
      </c>
      <c r="C3" s="3" t="s">
        <v>40</v>
      </c>
      <c r="D3" s="3" t="s">
        <v>34</v>
      </c>
      <c r="E3" s="3">
        <v>6</v>
      </c>
      <c r="F3" s="3">
        <v>32</v>
      </c>
      <c r="G3" s="3">
        <v>50</v>
      </c>
      <c r="I3" s="3"/>
      <c r="J3" s="3" t="s">
        <v>21</v>
      </c>
      <c r="K3" s="3" t="s">
        <v>36</v>
      </c>
      <c r="L3" s="3" t="s">
        <v>36</v>
      </c>
      <c r="O3" s="3"/>
      <c r="Q3" s="3"/>
      <c r="R3" s="3"/>
      <c r="S3" s="3" t="s">
        <v>32</v>
      </c>
      <c r="T3" s="3" t="s">
        <v>33</v>
      </c>
    </row>
    <row r="4" spans="1:20" s="19" customFormat="1" x14ac:dyDescent="0.3">
      <c r="A4" s="3"/>
      <c r="B4" s="3">
        <v>2</v>
      </c>
      <c r="C4" s="3" t="s">
        <v>40</v>
      </c>
      <c r="D4" s="3" t="s">
        <v>35</v>
      </c>
      <c r="E4" s="3">
        <v>6</v>
      </c>
      <c r="F4" s="3">
        <v>32</v>
      </c>
      <c r="G4" s="3">
        <v>50</v>
      </c>
      <c r="I4" s="3"/>
      <c r="J4" s="3"/>
      <c r="K4" s="3" t="s">
        <v>36</v>
      </c>
      <c r="L4" s="3" t="s">
        <v>36</v>
      </c>
      <c r="O4" s="3"/>
      <c r="Q4" s="3"/>
      <c r="R4" s="3"/>
      <c r="S4" s="3" t="s">
        <v>32</v>
      </c>
      <c r="T4" s="3" t="s">
        <v>33</v>
      </c>
    </row>
    <row r="5" spans="1:20" s="19" customFormat="1" x14ac:dyDescent="0.3">
      <c r="A5" s="3"/>
      <c r="B5" s="3">
        <v>2</v>
      </c>
      <c r="C5" s="3" t="s">
        <v>40</v>
      </c>
      <c r="D5" s="3" t="s">
        <v>37</v>
      </c>
      <c r="E5" s="3">
        <v>9</v>
      </c>
      <c r="F5" s="3">
        <v>32</v>
      </c>
      <c r="G5" s="3">
        <v>50</v>
      </c>
      <c r="I5" s="3"/>
      <c r="J5" s="3"/>
      <c r="K5" s="3" t="s">
        <v>36</v>
      </c>
      <c r="L5" s="3" t="s">
        <v>36</v>
      </c>
      <c r="O5" s="3"/>
      <c r="Q5" s="3"/>
      <c r="R5" s="3"/>
      <c r="S5" s="3" t="s">
        <v>32</v>
      </c>
      <c r="T5" s="3" t="s">
        <v>33</v>
      </c>
    </row>
    <row r="6" spans="1:20" s="19" customFormat="1" x14ac:dyDescent="0.3">
      <c r="A6" s="3"/>
      <c r="B6" s="3">
        <v>2</v>
      </c>
      <c r="C6" s="3" t="s">
        <v>40</v>
      </c>
      <c r="D6" s="3" t="s">
        <v>41</v>
      </c>
      <c r="E6" s="3">
        <v>9</v>
      </c>
      <c r="F6" s="3">
        <v>32</v>
      </c>
      <c r="G6" s="3">
        <v>50</v>
      </c>
      <c r="I6" s="3"/>
      <c r="J6" s="3"/>
      <c r="K6" s="3" t="s">
        <v>36</v>
      </c>
      <c r="L6" s="3" t="s">
        <v>36</v>
      </c>
      <c r="O6" s="3"/>
      <c r="Q6" s="3"/>
      <c r="R6" s="3"/>
      <c r="S6" s="3" t="s">
        <v>32</v>
      </c>
      <c r="T6" s="3" t="s">
        <v>33</v>
      </c>
    </row>
    <row r="7" spans="1:20" s="19" customFormat="1" x14ac:dyDescent="0.3">
      <c r="A7" s="3"/>
      <c r="B7" s="3">
        <v>2</v>
      </c>
      <c r="C7" s="3" t="s">
        <v>40</v>
      </c>
      <c r="D7" s="3" t="s">
        <v>198</v>
      </c>
      <c r="E7" s="3">
        <v>9</v>
      </c>
      <c r="F7" s="3">
        <v>32</v>
      </c>
      <c r="G7" s="3">
        <v>50</v>
      </c>
      <c r="I7" s="3"/>
      <c r="J7" s="3"/>
      <c r="K7" s="3" t="s">
        <v>36</v>
      </c>
      <c r="L7" s="3" t="s">
        <v>36</v>
      </c>
      <c r="O7" s="3"/>
      <c r="Q7" s="3"/>
      <c r="R7" s="3"/>
      <c r="S7" s="3" t="s">
        <v>32</v>
      </c>
      <c r="T7" s="3" t="s">
        <v>33</v>
      </c>
    </row>
    <row r="8" spans="1:20" s="19" customFormat="1" x14ac:dyDescent="0.3">
      <c r="A8" s="3"/>
      <c r="B8" s="3">
        <v>2</v>
      </c>
      <c r="C8" s="3" t="s">
        <v>40</v>
      </c>
      <c r="D8" s="3" t="s">
        <v>199</v>
      </c>
      <c r="E8" s="3">
        <v>9</v>
      </c>
      <c r="F8" s="3">
        <v>32</v>
      </c>
      <c r="G8" s="3">
        <v>50</v>
      </c>
      <c r="I8" s="3"/>
      <c r="J8" s="3"/>
      <c r="K8" s="3" t="s">
        <v>36</v>
      </c>
      <c r="L8" s="3" t="s">
        <v>36</v>
      </c>
      <c r="O8" s="3"/>
      <c r="Q8" s="3"/>
      <c r="R8" s="3"/>
      <c r="S8" s="3" t="s">
        <v>32</v>
      </c>
      <c r="T8" s="3" t="s">
        <v>33</v>
      </c>
    </row>
    <row r="9" spans="1:20" s="19" customFormat="1" x14ac:dyDescent="0.3">
      <c r="A9" s="3"/>
      <c r="B9" s="3">
        <v>2</v>
      </c>
      <c r="C9" s="3" t="s">
        <v>47</v>
      </c>
      <c r="D9" s="3" t="s">
        <v>34</v>
      </c>
      <c r="E9" s="3">
        <v>6</v>
      </c>
      <c r="F9" s="3">
        <v>32</v>
      </c>
      <c r="G9" s="3">
        <v>50</v>
      </c>
      <c r="I9" s="3"/>
      <c r="J9" s="3" t="s">
        <v>21</v>
      </c>
      <c r="K9" s="3" t="s">
        <v>36</v>
      </c>
      <c r="L9" s="3" t="s">
        <v>36</v>
      </c>
      <c r="O9" s="3"/>
      <c r="Q9" s="3"/>
      <c r="R9" s="3"/>
      <c r="S9" s="3" t="s">
        <v>217</v>
      </c>
      <c r="T9" s="3" t="s">
        <v>50</v>
      </c>
    </row>
    <row r="10" spans="1:20" s="19" customFormat="1" x14ac:dyDescent="0.3">
      <c r="A10" s="3"/>
      <c r="B10" s="3">
        <v>2</v>
      </c>
      <c r="C10" s="3" t="s">
        <v>47</v>
      </c>
      <c r="D10" s="3" t="s">
        <v>35</v>
      </c>
      <c r="E10" s="3">
        <v>6</v>
      </c>
      <c r="F10" s="3">
        <v>32</v>
      </c>
      <c r="G10" s="3">
        <v>50</v>
      </c>
      <c r="I10" s="3"/>
      <c r="J10" s="3"/>
      <c r="K10" s="3" t="s">
        <v>36</v>
      </c>
      <c r="L10" s="3" t="s">
        <v>36</v>
      </c>
      <c r="O10" s="3"/>
      <c r="Q10" s="3"/>
      <c r="R10" s="3"/>
      <c r="S10" s="3" t="s">
        <v>217</v>
      </c>
      <c r="T10" s="3" t="s">
        <v>50</v>
      </c>
    </row>
    <row r="11" spans="1:20" s="19" customFormat="1" x14ac:dyDescent="0.3">
      <c r="A11" s="3"/>
      <c r="B11" s="3">
        <v>2</v>
      </c>
      <c r="C11" s="3" t="s">
        <v>47</v>
      </c>
      <c r="D11" s="3" t="s">
        <v>37</v>
      </c>
      <c r="E11" s="3">
        <v>9</v>
      </c>
      <c r="F11" s="3">
        <v>32</v>
      </c>
      <c r="G11" s="3">
        <v>50</v>
      </c>
      <c r="I11" s="3"/>
      <c r="J11" s="3"/>
      <c r="K11" s="3" t="s">
        <v>36</v>
      </c>
      <c r="L11" s="3" t="s">
        <v>36</v>
      </c>
      <c r="O11" s="3"/>
      <c r="Q11" s="3"/>
      <c r="R11" s="3"/>
      <c r="S11" s="3" t="s">
        <v>217</v>
      </c>
      <c r="T11" s="3" t="s">
        <v>50</v>
      </c>
    </row>
    <row r="12" spans="1:20" s="19" customFormat="1" x14ac:dyDescent="0.3">
      <c r="A12" s="3"/>
      <c r="B12" s="3">
        <v>2</v>
      </c>
      <c r="C12" s="3" t="s">
        <v>47</v>
      </c>
      <c r="D12" s="3" t="s">
        <v>41</v>
      </c>
      <c r="E12" s="3">
        <v>9</v>
      </c>
      <c r="F12" s="3">
        <v>32</v>
      </c>
      <c r="G12" s="3">
        <v>50</v>
      </c>
      <c r="I12" s="3"/>
      <c r="J12" s="3"/>
      <c r="K12" s="3" t="s">
        <v>36</v>
      </c>
      <c r="L12" s="3" t="s">
        <v>36</v>
      </c>
      <c r="O12" s="3"/>
      <c r="Q12" s="3"/>
      <c r="R12" s="3"/>
      <c r="S12" s="3" t="s">
        <v>217</v>
      </c>
      <c r="T12" s="3" t="s">
        <v>50</v>
      </c>
    </row>
    <row r="13" spans="1:20" s="19" customFormat="1" x14ac:dyDescent="0.3">
      <c r="A13" s="3"/>
      <c r="B13" s="3">
        <v>2</v>
      </c>
      <c r="C13" s="3" t="s">
        <v>47</v>
      </c>
      <c r="D13" s="3" t="s">
        <v>198</v>
      </c>
      <c r="E13" s="3">
        <v>9</v>
      </c>
      <c r="F13" s="3">
        <v>32</v>
      </c>
      <c r="G13" s="3">
        <v>50</v>
      </c>
      <c r="I13" s="3"/>
      <c r="J13" s="3"/>
      <c r="K13" s="3" t="s">
        <v>36</v>
      </c>
      <c r="L13" s="3" t="s">
        <v>36</v>
      </c>
      <c r="O13" s="3"/>
      <c r="Q13" s="3"/>
      <c r="R13" s="3"/>
      <c r="S13" s="3" t="s">
        <v>217</v>
      </c>
      <c r="T13" s="3" t="s">
        <v>50</v>
      </c>
    </row>
    <row r="14" spans="1:20" s="19" customFormat="1" x14ac:dyDescent="0.3">
      <c r="A14" s="3"/>
      <c r="B14" s="3">
        <v>2</v>
      </c>
      <c r="C14" s="3" t="s">
        <v>47</v>
      </c>
      <c r="D14" s="3" t="s">
        <v>199</v>
      </c>
      <c r="E14" s="3">
        <v>9</v>
      </c>
      <c r="F14" s="3">
        <v>32</v>
      </c>
      <c r="G14" s="3">
        <v>50</v>
      </c>
      <c r="I14" s="3"/>
      <c r="J14" s="3"/>
      <c r="K14" s="3" t="s">
        <v>36</v>
      </c>
      <c r="L14" s="3" t="s">
        <v>36</v>
      </c>
      <c r="O14" s="3"/>
      <c r="Q14" s="3"/>
      <c r="R14" s="3"/>
      <c r="S14" s="3" t="s">
        <v>217</v>
      </c>
      <c r="T14" s="3" t="s">
        <v>50</v>
      </c>
    </row>
    <row r="15" spans="1:20" s="19" customFormat="1" x14ac:dyDescent="0.3">
      <c r="A15" s="3"/>
      <c r="B15" s="3">
        <v>2</v>
      </c>
      <c r="C15" s="3" t="s">
        <v>47</v>
      </c>
      <c r="D15" s="3" t="s">
        <v>27</v>
      </c>
      <c r="E15" s="3">
        <v>9</v>
      </c>
      <c r="F15" s="3">
        <v>32</v>
      </c>
      <c r="G15" s="3">
        <v>50</v>
      </c>
      <c r="H15" s="3"/>
      <c r="I15" s="3"/>
      <c r="J15" s="3"/>
      <c r="K15" s="3" t="s">
        <v>36</v>
      </c>
      <c r="L15" s="3" t="s">
        <v>36</v>
      </c>
      <c r="M15" s="3"/>
      <c r="N15" s="3"/>
      <c r="O15" s="3"/>
      <c r="P15" s="3"/>
      <c r="Q15" s="3"/>
      <c r="R15" s="3"/>
      <c r="S15" s="3" t="s">
        <v>32</v>
      </c>
      <c r="T15" s="3" t="s">
        <v>33</v>
      </c>
    </row>
    <row r="16" spans="1:20" s="19" customFormat="1" x14ac:dyDescent="0.3">
      <c r="A16" s="3"/>
      <c r="B16" s="3">
        <v>2</v>
      </c>
      <c r="C16" s="3" t="s">
        <v>47</v>
      </c>
      <c r="D16" s="3" t="s">
        <v>27</v>
      </c>
      <c r="E16" s="3">
        <v>9</v>
      </c>
      <c r="F16" s="3">
        <v>32</v>
      </c>
      <c r="G16" s="3">
        <v>50</v>
      </c>
      <c r="I16" s="3"/>
      <c r="J16" s="3"/>
      <c r="K16" s="3" t="s">
        <v>36</v>
      </c>
      <c r="L16" s="3" t="s">
        <v>36</v>
      </c>
      <c r="O16" s="3"/>
      <c r="Q16" s="3"/>
      <c r="R16" s="3"/>
      <c r="S16" s="3" t="s">
        <v>217</v>
      </c>
      <c r="T16" s="3" t="s">
        <v>50</v>
      </c>
    </row>
    <row r="17" spans="1:20" s="19" customFormat="1" x14ac:dyDescent="0.3">
      <c r="A17" s="3"/>
      <c r="B17" s="3">
        <v>2</v>
      </c>
      <c r="C17" s="3" t="s">
        <v>47</v>
      </c>
      <c r="D17" s="3" t="s">
        <v>42</v>
      </c>
      <c r="E17" s="3">
        <v>9</v>
      </c>
      <c r="F17" s="3">
        <v>32</v>
      </c>
      <c r="G17" s="3">
        <v>50</v>
      </c>
      <c r="I17" s="3"/>
      <c r="J17" s="3"/>
      <c r="K17" s="3" t="s">
        <v>36</v>
      </c>
      <c r="L17" s="3" t="s">
        <v>36</v>
      </c>
      <c r="O17" s="3"/>
      <c r="Q17" s="3"/>
      <c r="R17" s="3"/>
      <c r="S17" s="3" t="s">
        <v>217</v>
      </c>
      <c r="T17" s="3" t="s">
        <v>50</v>
      </c>
    </row>
    <row r="18" spans="1:20" s="19" customFormat="1" x14ac:dyDescent="0.3">
      <c r="A18" s="3"/>
      <c r="B18" s="3">
        <v>2</v>
      </c>
      <c r="C18" s="3" t="s">
        <v>60</v>
      </c>
      <c r="D18" s="3" t="s">
        <v>59</v>
      </c>
      <c r="E18" s="3">
        <v>9</v>
      </c>
      <c r="F18" s="3">
        <v>16</v>
      </c>
      <c r="G18" s="3">
        <v>50</v>
      </c>
      <c r="H18" s="3" t="s">
        <v>52</v>
      </c>
      <c r="I18" s="3">
        <v>1</v>
      </c>
      <c r="K18" s="3" t="s">
        <v>36</v>
      </c>
      <c r="L18" s="3" t="s">
        <v>36</v>
      </c>
      <c r="O18" s="3"/>
      <c r="Q18" s="3"/>
      <c r="R18" s="3"/>
      <c r="S18" s="3" t="s">
        <v>217</v>
      </c>
      <c r="T18" s="3" t="s">
        <v>50</v>
      </c>
    </row>
    <row r="19" spans="1:20" s="19" customFormat="1" x14ac:dyDescent="0.3">
      <c r="A19" s="3" t="s">
        <v>22</v>
      </c>
      <c r="B19" s="3">
        <v>2</v>
      </c>
      <c r="C19" s="3" t="s">
        <v>61</v>
      </c>
      <c r="D19" s="3" t="s">
        <v>59</v>
      </c>
      <c r="E19" s="3">
        <v>9</v>
      </c>
      <c r="F19" s="3">
        <v>16</v>
      </c>
      <c r="G19" s="3">
        <v>50</v>
      </c>
      <c r="H19" s="3"/>
      <c r="I19" s="3"/>
      <c r="K19" s="3" t="s">
        <v>36</v>
      </c>
      <c r="L19" s="3" t="s">
        <v>36</v>
      </c>
      <c r="O19" s="3"/>
      <c r="Q19" s="3"/>
      <c r="R19" s="3"/>
      <c r="S19" s="3" t="s">
        <v>217</v>
      </c>
      <c r="T19" s="3" t="s">
        <v>50</v>
      </c>
    </row>
    <row r="20" spans="1:20" s="19" customFormat="1" x14ac:dyDescent="0.3">
      <c r="A20" s="3" t="s">
        <v>22</v>
      </c>
      <c r="B20" s="3">
        <v>2</v>
      </c>
      <c r="C20" s="3" t="s">
        <v>60</v>
      </c>
      <c r="D20" s="3" t="s">
        <v>62</v>
      </c>
      <c r="E20" s="3">
        <v>9</v>
      </c>
      <c r="F20" s="3">
        <v>16</v>
      </c>
      <c r="G20" s="3">
        <v>50</v>
      </c>
      <c r="H20" s="3" t="s">
        <v>52</v>
      </c>
      <c r="I20" s="3">
        <v>1</v>
      </c>
      <c r="K20" s="3" t="s">
        <v>36</v>
      </c>
      <c r="L20" s="3" t="s">
        <v>36</v>
      </c>
      <c r="O20" s="3"/>
      <c r="Q20" s="3"/>
      <c r="R20" s="3"/>
      <c r="S20" s="3" t="s">
        <v>217</v>
      </c>
      <c r="T20" s="3" t="s">
        <v>50</v>
      </c>
    </row>
    <row r="21" spans="1:20" s="19" customFormat="1" x14ac:dyDescent="0.3">
      <c r="A21" s="3"/>
      <c r="B21" s="3">
        <v>2</v>
      </c>
      <c r="C21" s="3" t="s">
        <v>61</v>
      </c>
      <c r="D21" s="3" t="s">
        <v>62</v>
      </c>
      <c r="E21" s="3">
        <v>9</v>
      </c>
      <c r="F21" s="3">
        <v>16</v>
      </c>
      <c r="G21" s="3">
        <v>50</v>
      </c>
      <c r="H21" s="3"/>
      <c r="I21" s="3"/>
      <c r="K21" s="3" t="s">
        <v>36</v>
      </c>
      <c r="L21" s="3" t="s">
        <v>36</v>
      </c>
      <c r="O21" s="3"/>
      <c r="Q21" s="3"/>
      <c r="R21" s="3"/>
      <c r="S21" s="3" t="s">
        <v>217</v>
      </c>
      <c r="T21" s="3" t="s">
        <v>50</v>
      </c>
    </row>
    <row r="22" spans="1:20" s="19" customFormat="1" x14ac:dyDescent="0.3">
      <c r="A22" s="3" t="s">
        <v>22</v>
      </c>
      <c r="B22" s="3">
        <v>2</v>
      </c>
      <c r="C22" s="3" t="s">
        <v>60</v>
      </c>
      <c r="D22" s="3" t="s">
        <v>63</v>
      </c>
      <c r="E22" s="3">
        <v>9</v>
      </c>
      <c r="F22" s="3">
        <v>16</v>
      </c>
      <c r="G22" s="3">
        <v>50</v>
      </c>
      <c r="H22" s="3" t="s">
        <v>52</v>
      </c>
      <c r="I22" s="3">
        <v>1</v>
      </c>
      <c r="K22" s="3" t="s">
        <v>36</v>
      </c>
      <c r="L22" s="3" t="s">
        <v>36</v>
      </c>
      <c r="O22" s="3"/>
      <c r="Q22" s="3"/>
      <c r="R22" s="3"/>
      <c r="S22" s="3" t="s">
        <v>217</v>
      </c>
      <c r="T22" s="3" t="s">
        <v>50</v>
      </c>
    </row>
    <row r="23" spans="1:20" s="19" customFormat="1" x14ac:dyDescent="0.3">
      <c r="A23" s="3"/>
      <c r="B23" s="3">
        <v>2</v>
      </c>
      <c r="C23" s="3" t="s">
        <v>61</v>
      </c>
      <c r="D23" s="3" t="s">
        <v>63</v>
      </c>
      <c r="E23" s="3">
        <v>9</v>
      </c>
      <c r="F23" s="3">
        <v>16</v>
      </c>
      <c r="G23" s="3">
        <v>50</v>
      </c>
      <c r="H23" s="3"/>
      <c r="I23" s="3"/>
      <c r="K23" s="3" t="s">
        <v>36</v>
      </c>
      <c r="L23" s="3" t="s">
        <v>36</v>
      </c>
      <c r="O23" s="3"/>
      <c r="Q23" s="3"/>
      <c r="R23" s="3"/>
      <c r="S23" s="3" t="s">
        <v>217</v>
      </c>
      <c r="T23" s="3" t="s">
        <v>50</v>
      </c>
    </row>
    <row r="24" spans="1:20" s="19" customFormat="1" x14ac:dyDescent="0.3">
      <c r="A24" s="3"/>
      <c r="B24" s="3">
        <v>2</v>
      </c>
      <c r="C24" s="3" t="s">
        <v>60</v>
      </c>
      <c r="D24" s="3" t="s">
        <v>64</v>
      </c>
      <c r="E24" s="3">
        <v>9</v>
      </c>
      <c r="F24" s="3">
        <v>16</v>
      </c>
      <c r="G24" s="3">
        <v>50</v>
      </c>
      <c r="H24" s="3" t="s">
        <v>52</v>
      </c>
      <c r="I24" s="3">
        <v>1</v>
      </c>
      <c r="K24" s="3" t="s">
        <v>36</v>
      </c>
      <c r="L24" s="3" t="s">
        <v>36</v>
      </c>
      <c r="O24" s="3"/>
      <c r="Q24" s="3"/>
      <c r="R24" s="3"/>
      <c r="S24" s="3" t="s">
        <v>217</v>
      </c>
      <c r="T24" s="3" t="s">
        <v>50</v>
      </c>
    </row>
    <row r="25" spans="1:20" s="19" customFormat="1" x14ac:dyDescent="0.3">
      <c r="A25" s="3" t="s">
        <v>22</v>
      </c>
      <c r="B25" s="3">
        <v>2</v>
      </c>
      <c r="C25" s="3" t="s">
        <v>61</v>
      </c>
      <c r="D25" s="3" t="s">
        <v>64</v>
      </c>
      <c r="E25" s="3">
        <v>9</v>
      </c>
      <c r="F25" s="3">
        <v>16</v>
      </c>
      <c r="G25" s="3">
        <v>50</v>
      </c>
      <c r="I25" s="3"/>
      <c r="J25" s="3"/>
      <c r="K25" s="3" t="s">
        <v>36</v>
      </c>
      <c r="L25" s="3" t="s">
        <v>36</v>
      </c>
      <c r="O25" s="3"/>
      <c r="Q25" s="3"/>
      <c r="R25" s="3"/>
      <c r="S25" s="3" t="s">
        <v>217</v>
      </c>
      <c r="T25" s="3" t="s">
        <v>50</v>
      </c>
    </row>
  </sheetData>
  <autoFilter ref="A2:T2" xr:uid="{2F20BEA2-C1A7-43AE-9EB4-5FEC2D304369}">
    <sortState xmlns:xlrd2="http://schemas.microsoft.com/office/spreadsheetml/2017/richdata2" ref="A3:T17">
      <sortCondition descending="1" ref="C2"/>
    </sortState>
  </autoFilter>
  <mergeCells count="5">
    <mergeCell ref="D1:F1"/>
    <mergeCell ref="G1:I1"/>
    <mergeCell ref="J1:N1"/>
    <mergeCell ref="O1:R1"/>
    <mergeCell ref="S1:T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06B2-133F-44DD-950B-4E372DA425CA}">
  <dimension ref="A1:T30"/>
  <sheetViews>
    <sheetView zoomScaleNormal="100" workbookViewId="0">
      <selection activeCell="E9" sqref="E9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14.75" style="1" bestFit="1" customWidth="1"/>
    <col min="4" max="4" width="15.625" style="1" bestFit="1" customWidth="1"/>
    <col min="5" max="5" width="27.625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7" style="3" bestFit="1" customWidth="1"/>
    <col min="21" max="16384" width="9" style="3"/>
  </cols>
  <sheetData>
    <row r="1" spans="1:20" s="5" customFormat="1" x14ac:dyDescent="0.3">
      <c r="A1" s="21" t="s">
        <v>30</v>
      </c>
      <c r="B1" s="20"/>
      <c r="C1" s="20"/>
      <c r="D1" s="20"/>
      <c r="E1" s="16" t="s">
        <v>5</v>
      </c>
      <c r="F1" s="16"/>
      <c r="G1" s="16"/>
      <c r="H1" s="16" t="s">
        <v>8</v>
      </c>
      <c r="I1" s="16"/>
      <c r="J1" s="16"/>
      <c r="K1" s="15" t="s">
        <v>17</v>
      </c>
      <c r="L1" s="15"/>
      <c r="M1" s="15"/>
      <c r="N1" s="15"/>
      <c r="O1" s="15"/>
      <c r="P1" s="16" t="s">
        <v>12</v>
      </c>
      <c r="Q1" s="16"/>
      <c r="R1" s="16"/>
      <c r="S1" s="16"/>
      <c r="T1" s="4" t="s">
        <v>2</v>
      </c>
    </row>
    <row r="2" spans="1:20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11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0" x14ac:dyDescent="0.3">
      <c r="A3" s="3"/>
      <c r="B3" s="3">
        <v>1</v>
      </c>
      <c r="C3" s="3" t="s">
        <v>54</v>
      </c>
      <c r="D3" s="3" t="s">
        <v>53</v>
      </c>
      <c r="E3" s="3" t="s">
        <v>37</v>
      </c>
      <c r="F3" s="3">
        <v>9</v>
      </c>
      <c r="G3" s="3">
        <v>32</v>
      </c>
      <c r="H3" s="3">
        <v>50</v>
      </c>
      <c r="I3" s="19"/>
      <c r="J3" s="3"/>
      <c r="L3" s="3" t="s">
        <v>36</v>
      </c>
      <c r="M3" s="3" t="s">
        <v>36</v>
      </c>
      <c r="N3" s="19"/>
      <c r="P3" s="3"/>
      <c r="Q3" s="3" t="s">
        <v>51</v>
      </c>
      <c r="R3" s="3">
        <v>1</v>
      </c>
      <c r="S3" s="3" t="s">
        <v>28</v>
      </c>
      <c r="T3" s="3" t="s">
        <v>216</v>
      </c>
    </row>
    <row r="4" spans="1:20" x14ac:dyDescent="0.3">
      <c r="A4" s="3"/>
      <c r="B4" s="3">
        <v>1</v>
      </c>
      <c r="C4" s="3" t="s">
        <v>54</v>
      </c>
      <c r="D4" s="3" t="s">
        <v>53</v>
      </c>
      <c r="E4" s="3" t="s">
        <v>41</v>
      </c>
      <c r="F4" s="3">
        <v>9</v>
      </c>
      <c r="G4" s="3">
        <v>32</v>
      </c>
      <c r="H4" s="3">
        <v>50</v>
      </c>
      <c r="I4" s="19"/>
      <c r="J4" s="3"/>
      <c r="L4" s="3" t="s">
        <v>36</v>
      </c>
      <c r="M4" s="3" t="s">
        <v>36</v>
      </c>
      <c r="N4" s="19"/>
      <c r="P4" s="3"/>
      <c r="Q4" s="3" t="s">
        <v>51</v>
      </c>
      <c r="R4" s="3">
        <v>1</v>
      </c>
      <c r="S4" s="3" t="s">
        <v>28</v>
      </c>
      <c r="T4" s="3" t="s">
        <v>216</v>
      </c>
    </row>
    <row r="5" spans="1:20" x14ac:dyDescent="0.3">
      <c r="A5" s="3"/>
      <c r="B5" s="3">
        <v>1</v>
      </c>
      <c r="C5" s="3" t="s">
        <v>54</v>
      </c>
      <c r="D5" s="3" t="s">
        <v>53</v>
      </c>
      <c r="E5" s="3" t="s">
        <v>27</v>
      </c>
      <c r="F5" s="3">
        <v>9</v>
      </c>
      <c r="G5" s="3">
        <v>32</v>
      </c>
      <c r="H5" s="3">
        <v>50</v>
      </c>
      <c r="I5" s="19"/>
      <c r="J5" s="3"/>
      <c r="L5" s="3" t="s">
        <v>36</v>
      </c>
      <c r="M5" s="3" t="s">
        <v>36</v>
      </c>
      <c r="N5" s="19"/>
      <c r="P5" s="3"/>
      <c r="Q5" s="3" t="s">
        <v>51</v>
      </c>
      <c r="R5" s="3">
        <v>1</v>
      </c>
      <c r="S5" s="3" t="s">
        <v>28</v>
      </c>
      <c r="T5" s="3" t="s">
        <v>216</v>
      </c>
    </row>
    <row r="6" spans="1:20" x14ac:dyDescent="0.3">
      <c r="A6" s="3"/>
      <c r="B6" s="3">
        <v>1</v>
      </c>
      <c r="C6" s="3" t="s">
        <v>54</v>
      </c>
      <c r="D6" s="3" t="s">
        <v>53</v>
      </c>
      <c r="E6" s="3" t="s">
        <v>42</v>
      </c>
      <c r="F6" s="3">
        <v>9</v>
      </c>
      <c r="G6" s="3">
        <v>32</v>
      </c>
      <c r="H6" s="3">
        <v>50</v>
      </c>
      <c r="I6" s="19"/>
      <c r="J6" s="3"/>
      <c r="L6" s="3" t="s">
        <v>36</v>
      </c>
      <c r="M6" s="3" t="s">
        <v>36</v>
      </c>
      <c r="N6" s="19"/>
      <c r="P6" s="3"/>
      <c r="Q6" s="3" t="s">
        <v>51</v>
      </c>
      <c r="R6" s="3">
        <v>1</v>
      </c>
      <c r="S6" s="3" t="s">
        <v>28</v>
      </c>
      <c r="T6" s="3" t="s">
        <v>216</v>
      </c>
    </row>
    <row r="7" spans="1:20" x14ac:dyDescent="0.3">
      <c r="A7" s="3"/>
      <c r="B7" s="3">
        <v>1</v>
      </c>
      <c r="C7" s="3" t="s">
        <v>54</v>
      </c>
      <c r="D7" s="3" t="s">
        <v>53</v>
      </c>
      <c r="E7" s="3" t="s">
        <v>43</v>
      </c>
      <c r="F7" s="3">
        <v>9</v>
      </c>
      <c r="G7" s="3">
        <v>32</v>
      </c>
      <c r="H7" s="3">
        <v>50</v>
      </c>
      <c r="I7" s="19"/>
      <c r="J7" s="3"/>
      <c r="L7" s="3" t="s">
        <v>36</v>
      </c>
      <c r="M7" s="3" t="s">
        <v>36</v>
      </c>
      <c r="N7" s="19"/>
      <c r="P7" s="3"/>
      <c r="Q7" s="3" t="s">
        <v>51</v>
      </c>
      <c r="R7" s="3">
        <v>1</v>
      </c>
      <c r="S7" s="3" t="s">
        <v>28</v>
      </c>
      <c r="T7" s="3" t="s">
        <v>216</v>
      </c>
    </row>
    <row r="8" spans="1:20" x14ac:dyDescent="0.3">
      <c r="A8" s="3"/>
      <c r="B8" s="3">
        <v>1</v>
      </c>
      <c r="C8" s="3" t="s">
        <v>54</v>
      </c>
      <c r="D8" s="3" t="s">
        <v>53</v>
      </c>
      <c r="E8" s="3" t="s">
        <v>44</v>
      </c>
      <c r="F8" s="3">
        <v>9</v>
      </c>
      <c r="G8" s="3">
        <v>32</v>
      </c>
      <c r="H8" s="3">
        <v>50</v>
      </c>
      <c r="I8" s="19"/>
      <c r="J8" s="3"/>
      <c r="L8" s="3" t="s">
        <v>36</v>
      </c>
      <c r="M8" s="3" t="s">
        <v>36</v>
      </c>
      <c r="N8" s="19"/>
      <c r="P8" s="3"/>
      <c r="Q8" s="3" t="s">
        <v>51</v>
      </c>
      <c r="R8" s="3">
        <v>1</v>
      </c>
      <c r="S8" s="3" t="s">
        <v>28</v>
      </c>
      <c r="T8" s="3" t="s">
        <v>216</v>
      </c>
    </row>
    <row r="9" spans="1:20" x14ac:dyDescent="0.3">
      <c r="A9" s="3"/>
      <c r="B9" s="3">
        <v>1</v>
      </c>
      <c r="C9" s="3" t="s">
        <v>54</v>
      </c>
      <c r="D9" s="3" t="s">
        <v>46</v>
      </c>
      <c r="E9" s="3" t="s">
        <v>27</v>
      </c>
      <c r="F9" s="3">
        <v>9</v>
      </c>
      <c r="G9" s="3">
        <v>32</v>
      </c>
      <c r="H9" s="3">
        <v>50</v>
      </c>
      <c r="I9" s="19"/>
      <c r="J9" s="3"/>
      <c r="L9" s="3" t="s">
        <v>36</v>
      </c>
      <c r="M9" s="3" t="s">
        <v>36</v>
      </c>
      <c r="N9" s="19"/>
      <c r="P9" s="3"/>
      <c r="Q9" s="3" t="s">
        <v>51</v>
      </c>
      <c r="R9" s="3">
        <v>1</v>
      </c>
      <c r="S9" s="3" t="s">
        <v>28</v>
      </c>
      <c r="T9" s="3" t="s">
        <v>216</v>
      </c>
    </row>
    <row r="10" spans="1:20" x14ac:dyDescent="0.3">
      <c r="A10" s="3"/>
      <c r="B10" s="3">
        <v>1</v>
      </c>
      <c r="C10" s="3" t="s">
        <v>54</v>
      </c>
      <c r="D10" s="3" t="s">
        <v>46</v>
      </c>
      <c r="E10" s="3" t="s">
        <v>42</v>
      </c>
      <c r="F10" s="3">
        <v>9</v>
      </c>
      <c r="G10" s="3">
        <v>32</v>
      </c>
      <c r="H10" s="3">
        <v>50</v>
      </c>
      <c r="I10" s="19"/>
      <c r="J10" s="3"/>
      <c r="L10" s="3" t="s">
        <v>36</v>
      </c>
      <c r="M10" s="3" t="s">
        <v>36</v>
      </c>
      <c r="N10" s="19"/>
      <c r="P10" s="3"/>
      <c r="Q10" s="3" t="s">
        <v>51</v>
      </c>
      <c r="R10" s="3">
        <v>1</v>
      </c>
      <c r="S10" s="3" t="s">
        <v>28</v>
      </c>
      <c r="T10" s="3" t="s">
        <v>216</v>
      </c>
    </row>
    <row r="11" spans="1:20" x14ac:dyDescent="0.3">
      <c r="A11" s="3"/>
      <c r="B11" s="3">
        <v>1</v>
      </c>
      <c r="C11" s="3" t="s">
        <v>54</v>
      </c>
      <c r="D11" s="3" t="s">
        <v>40</v>
      </c>
      <c r="E11" s="3" t="s">
        <v>27</v>
      </c>
      <c r="F11" s="3">
        <v>9</v>
      </c>
      <c r="G11" s="3">
        <v>32</v>
      </c>
      <c r="H11" s="3">
        <v>50</v>
      </c>
      <c r="I11" s="19"/>
      <c r="J11" s="3"/>
      <c r="L11" s="3" t="s">
        <v>36</v>
      </c>
      <c r="M11" s="3" t="s">
        <v>36</v>
      </c>
      <c r="N11" s="19"/>
      <c r="P11" s="3"/>
      <c r="Q11" s="3" t="s">
        <v>51</v>
      </c>
      <c r="R11" s="3">
        <v>1</v>
      </c>
      <c r="S11" s="3" t="s">
        <v>28</v>
      </c>
      <c r="T11" s="3" t="s">
        <v>33</v>
      </c>
    </row>
    <row r="12" spans="1:20" x14ac:dyDescent="0.3">
      <c r="A12" s="3"/>
      <c r="B12" s="3">
        <v>1</v>
      </c>
      <c r="C12" s="3" t="s">
        <v>54</v>
      </c>
      <c r="D12" s="3" t="s">
        <v>40</v>
      </c>
      <c r="E12" s="3" t="s">
        <v>42</v>
      </c>
      <c r="F12" s="3">
        <v>9</v>
      </c>
      <c r="G12" s="3">
        <v>32</v>
      </c>
      <c r="H12" s="3">
        <v>50</v>
      </c>
      <c r="I12" s="19"/>
      <c r="J12" s="3"/>
      <c r="L12" s="3" t="s">
        <v>36</v>
      </c>
      <c r="M12" s="3" t="s">
        <v>36</v>
      </c>
      <c r="N12" s="19"/>
      <c r="P12" s="3"/>
      <c r="Q12" s="3" t="s">
        <v>51</v>
      </c>
      <c r="R12" s="3">
        <v>1</v>
      </c>
      <c r="S12" s="3" t="s">
        <v>28</v>
      </c>
      <c r="T12" s="3" t="s">
        <v>33</v>
      </c>
    </row>
    <row r="13" spans="1:20" x14ac:dyDescent="0.3">
      <c r="A13" s="3"/>
      <c r="B13" s="3">
        <v>1</v>
      </c>
      <c r="C13" s="3" t="s">
        <v>118</v>
      </c>
      <c r="D13" s="3" t="s">
        <v>46</v>
      </c>
      <c r="E13" s="3" t="s">
        <v>27</v>
      </c>
      <c r="F13" s="3">
        <v>9</v>
      </c>
      <c r="G13" s="3">
        <v>32</v>
      </c>
      <c r="H13" s="3">
        <v>50</v>
      </c>
      <c r="I13" s="19"/>
      <c r="J13" s="3"/>
      <c r="L13" s="3" t="s">
        <v>36</v>
      </c>
      <c r="M13" s="3" t="s">
        <v>36</v>
      </c>
      <c r="P13" s="3" t="s">
        <v>138</v>
      </c>
      <c r="Q13" s="3" t="s">
        <v>51</v>
      </c>
      <c r="R13" s="3">
        <v>1</v>
      </c>
      <c r="S13" s="3" t="s">
        <v>28</v>
      </c>
      <c r="T13" s="3" t="s">
        <v>216</v>
      </c>
    </row>
    <row r="14" spans="1:20" x14ac:dyDescent="0.3">
      <c r="A14" s="3"/>
      <c r="B14" s="3">
        <v>1</v>
      </c>
      <c r="C14" s="3" t="s">
        <v>118</v>
      </c>
      <c r="D14" s="3" t="s">
        <v>46</v>
      </c>
      <c r="E14" s="3" t="s">
        <v>42</v>
      </c>
      <c r="F14" s="3">
        <v>9</v>
      </c>
      <c r="G14" s="3">
        <v>32</v>
      </c>
      <c r="H14" s="3">
        <v>50</v>
      </c>
      <c r="I14" s="19"/>
      <c r="J14" s="3"/>
      <c r="L14" s="3" t="s">
        <v>36</v>
      </c>
      <c r="M14" s="3" t="s">
        <v>36</v>
      </c>
      <c r="P14" s="3" t="s">
        <v>138</v>
      </c>
      <c r="Q14" s="3" t="s">
        <v>51</v>
      </c>
      <c r="R14" s="3">
        <v>1</v>
      </c>
      <c r="S14" s="3" t="s">
        <v>28</v>
      </c>
      <c r="T14" s="3" t="s">
        <v>216</v>
      </c>
    </row>
    <row r="15" spans="1:20" x14ac:dyDescent="0.3">
      <c r="A15" s="3"/>
      <c r="B15" s="3">
        <v>1</v>
      </c>
      <c r="C15" s="3" t="s">
        <v>119</v>
      </c>
      <c r="D15" s="3" t="s">
        <v>46</v>
      </c>
      <c r="E15" s="3" t="s">
        <v>27</v>
      </c>
      <c r="F15" s="3">
        <v>9</v>
      </c>
      <c r="G15" s="3">
        <v>32</v>
      </c>
      <c r="H15" s="3">
        <v>50</v>
      </c>
      <c r="I15" s="19"/>
      <c r="J15" s="3"/>
      <c r="L15" s="3" t="s">
        <v>36</v>
      </c>
      <c r="M15" s="3" t="s">
        <v>36</v>
      </c>
      <c r="P15" s="3" t="s">
        <v>139</v>
      </c>
      <c r="Q15" s="3" t="s">
        <v>51</v>
      </c>
      <c r="R15" s="3">
        <v>1</v>
      </c>
      <c r="S15" s="3" t="s">
        <v>28</v>
      </c>
      <c r="T15" s="3" t="s">
        <v>216</v>
      </c>
    </row>
    <row r="16" spans="1:20" x14ac:dyDescent="0.3">
      <c r="A16" s="3"/>
      <c r="B16" s="3">
        <v>1</v>
      </c>
      <c r="C16" s="3" t="s">
        <v>119</v>
      </c>
      <c r="D16" s="3" t="s">
        <v>46</v>
      </c>
      <c r="E16" s="3" t="s">
        <v>42</v>
      </c>
      <c r="F16" s="3">
        <v>9</v>
      </c>
      <c r="G16" s="3">
        <v>32</v>
      </c>
      <c r="H16" s="3">
        <v>50</v>
      </c>
      <c r="I16" s="19"/>
      <c r="J16" s="3"/>
      <c r="L16" s="3" t="s">
        <v>36</v>
      </c>
      <c r="M16" s="3" t="s">
        <v>36</v>
      </c>
      <c r="P16" s="3" t="s">
        <v>139</v>
      </c>
      <c r="Q16" s="3" t="s">
        <v>51</v>
      </c>
      <c r="R16" s="3">
        <v>1</v>
      </c>
      <c r="S16" s="3" t="s">
        <v>28</v>
      </c>
      <c r="T16" s="3" t="s">
        <v>216</v>
      </c>
    </row>
    <row r="17" spans="1:20" x14ac:dyDescent="0.3">
      <c r="A17" s="3"/>
      <c r="B17" s="3">
        <v>1</v>
      </c>
      <c r="C17" s="3" t="s">
        <v>120</v>
      </c>
      <c r="D17" s="3" t="s">
        <v>46</v>
      </c>
      <c r="E17" s="3" t="s">
        <v>27</v>
      </c>
      <c r="F17" s="3">
        <v>9</v>
      </c>
      <c r="G17" s="3">
        <v>32</v>
      </c>
      <c r="H17" s="3">
        <v>50</v>
      </c>
      <c r="I17" s="19"/>
      <c r="J17" s="3"/>
      <c r="L17" s="3" t="s">
        <v>36</v>
      </c>
      <c r="M17" s="3" t="s">
        <v>36</v>
      </c>
      <c r="P17" s="3" t="s">
        <v>140</v>
      </c>
      <c r="Q17" s="3" t="s">
        <v>51</v>
      </c>
      <c r="R17" s="3">
        <v>1</v>
      </c>
      <c r="S17" s="3" t="s">
        <v>28</v>
      </c>
      <c r="T17" s="3" t="s">
        <v>216</v>
      </c>
    </row>
    <row r="18" spans="1:20" x14ac:dyDescent="0.3">
      <c r="A18" s="3"/>
      <c r="B18" s="3">
        <v>1</v>
      </c>
      <c r="C18" s="3" t="s">
        <v>120</v>
      </c>
      <c r="D18" s="3" t="s">
        <v>46</v>
      </c>
      <c r="E18" s="3" t="s">
        <v>42</v>
      </c>
      <c r="F18" s="3">
        <v>9</v>
      </c>
      <c r="G18" s="3">
        <v>32</v>
      </c>
      <c r="H18" s="3">
        <v>50</v>
      </c>
      <c r="I18" s="19"/>
      <c r="J18" s="3"/>
      <c r="L18" s="3" t="s">
        <v>36</v>
      </c>
      <c r="M18" s="3" t="s">
        <v>36</v>
      </c>
      <c r="P18" s="3" t="s">
        <v>140</v>
      </c>
      <c r="Q18" s="3" t="s">
        <v>51</v>
      </c>
      <c r="R18" s="3">
        <v>1</v>
      </c>
      <c r="S18" s="3" t="s">
        <v>28</v>
      </c>
      <c r="T18" s="3" t="s">
        <v>216</v>
      </c>
    </row>
    <row r="19" spans="1:20" x14ac:dyDescent="0.3">
      <c r="A19" s="3"/>
      <c r="B19" s="3">
        <v>1</v>
      </c>
      <c r="C19" s="3" t="s">
        <v>118</v>
      </c>
      <c r="D19" s="3" t="s">
        <v>53</v>
      </c>
      <c r="E19" s="3" t="s">
        <v>27</v>
      </c>
      <c r="F19" s="3">
        <v>9</v>
      </c>
      <c r="G19" s="3">
        <v>32</v>
      </c>
      <c r="H19" s="3">
        <v>50</v>
      </c>
      <c r="I19" s="19"/>
      <c r="J19" s="3"/>
      <c r="L19" s="3" t="s">
        <v>36</v>
      </c>
      <c r="M19" s="3" t="s">
        <v>36</v>
      </c>
      <c r="P19" s="3" t="s">
        <v>138</v>
      </c>
      <c r="Q19" s="3" t="s">
        <v>51</v>
      </c>
      <c r="R19" s="3">
        <v>1</v>
      </c>
      <c r="S19" s="3" t="s">
        <v>28</v>
      </c>
      <c r="T19" s="3" t="s">
        <v>216</v>
      </c>
    </row>
    <row r="20" spans="1:20" x14ac:dyDescent="0.3">
      <c r="A20" s="3"/>
      <c r="B20" s="3">
        <v>1</v>
      </c>
      <c r="C20" s="3" t="s">
        <v>118</v>
      </c>
      <c r="D20" s="3" t="s">
        <v>53</v>
      </c>
      <c r="E20" s="3" t="s">
        <v>42</v>
      </c>
      <c r="F20" s="3">
        <v>9</v>
      </c>
      <c r="G20" s="3">
        <v>32</v>
      </c>
      <c r="H20" s="3">
        <v>50</v>
      </c>
      <c r="I20" s="19"/>
      <c r="J20" s="3"/>
      <c r="L20" s="3" t="s">
        <v>36</v>
      </c>
      <c r="M20" s="3" t="s">
        <v>36</v>
      </c>
      <c r="P20" s="3" t="s">
        <v>138</v>
      </c>
      <c r="Q20" s="3" t="s">
        <v>51</v>
      </c>
      <c r="R20" s="3">
        <v>1</v>
      </c>
      <c r="S20" s="3" t="s">
        <v>28</v>
      </c>
      <c r="T20" s="3" t="s">
        <v>216</v>
      </c>
    </row>
    <row r="21" spans="1:20" x14ac:dyDescent="0.3">
      <c r="A21" s="3"/>
      <c r="B21" s="3">
        <v>1</v>
      </c>
      <c r="C21" s="3" t="s">
        <v>119</v>
      </c>
      <c r="D21" s="3" t="s">
        <v>53</v>
      </c>
      <c r="E21" s="3" t="s">
        <v>27</v>
      </c>
      <c r="F21" s="3">
        <v>9</v>
      </c>
      <c r="G21" s="3">
        <v>32</v>
      </c>
      <c r="H21" s="3">
        <v>50</v>
      </c>
      <c r="I21" s="19"/>
      <c r="J21" s="3"/>
      <c r="L21" s="3" t="s">
        <v>36</v>
      </c>
      <c r="M21" s="3" t="s">
        <v>36</v>
      </c>
      <c r="P21" s="3" t="s">
        <v>139</v>
      </c>
      <c r="Q21" s="3" t="s">
        <v>51</v>
      </c>
      <c r="R21" s="3">
        <v>1</v>
      </c>
      <c r="S21" s="3" t="s">
        <v>28</v>
      </c>
      <c r="T21" s="3" t="s">
        <v>216</v>
      </c>
    </row>
    <row r="22" spans="1:20" x14ac:dyDescent="0.3">
      <c r="A22" s="3"/>
      <c r="B22" s="3">
        <v>1</v>
      </c>
      <c r="C22" s="3" t="s">
        <v>119</v>
      </c>
      <c r="D22" s="3" t="s">
        <v>53</v>
      </c>
      <c r="E22" s="3" t="s">
        <v>42</v>
      </c>
      <c r="F22" s="3">
        <v>9</v>
      </c>
      <c r="G22" s="3">
        <v>32</v>
      </c>
      <c r="H22" s="3">
        <v>50</v>
      </c>
      <c r="I22" s="19"/>
      <c r="J22" s="3"/>
      <c r="L22" s="3" t="s">
        <v>36</v>
      </c>
      <c r="M22" s="3" t="s">
        <v>36</v>
      </c>
      <c r="P22" s="3" t="s">
        <v>139</v>
      </c>
      <c r="Q22" s="3" t="s">
        <v>51</v>
      </c>
      <c r="R22" s="3">
        <v>1</v>
      </c>
      <c r="S22" s="3" t="s">
        <v>28</v>
      </c>
      <c r="T22" s="3" t="s">
        <v>216</v>
      </c>
    </row>
    <row r="23" spans="1:20" x14ac:dyDescent="0.3">
      <c r="A23" s="3"/>
      <c r="B23" s="3">
        <v>1</v>
      </c>
      <c r="C23" s="3" t="s">
        <v>120</v>
      </c>
      <c r="D23" s="3" t="s">
        <v>53</v>
      </c>
      <c r="E23" s="3" t="s">
        <v>27</v>
      </c>
      <c r="F23" s="3">
        <v>9</v>
      </c>
      <c r="G23" s="3">
        <v>32</v>
      </c>
      <c r="H23" s="3">
        <v>50</v>
      </c>
      <c r="I23" s="19"/>
      <c r="J23" s="3"/>
      <c r="L23" s="3" t="s">
        <v>36</v>
      </c>
      <c r="M23" s="3" t="s">
        <v>36</v>
      </c>
      <c r="P23" s="3" t="s">
        <v>140</v>
      </c>
      <c r="Q23" s="3" t="s">
        <v>51</v>
      </c>
      <c r="R23" s="3">
        <v>1</v>
      </c>
      <c r="S23" s="3" t="s">
        <v>28</v>
      </c>
      <c r="T23" s="3" t="s">
        <v>216</v>
      </c>
    </row>
    <row r="24" spans="1:20" x14ac:dyDescent="0.3">
      <c r="A24" s="3"/>
      <c r="B24" s="3">
        <v>1</v>
      </c>
      <c r="C24" s="3" t="s">
        <v>120</v>
      </c>
      <c r="D24" s="3" t="s">
        <v>53</v>
      </c>
      <c r="E24" s="3" t="s">
        <v>42</v>
      </c>
      <c r="F24" s="3">
        <v>9</v>
      </c>
      <c r="G24" s="3">
        <v>32</v>
      </c>
      <c r="H24" s="3">
        <v>50</v>
      </c>
      <c r="I24" s="19"/>
      <c r="J24" s="3"/>
      <c r="L24" s="3" t="s">
        <v>36</v>
      </c>
      <c r="M24" s="3" t="s">
        <v>36</v>
      </c>
      <c r="P24" s="3" t="s">
        <v>140</v>
      </c>
      <c r="Q24" s="3" t="s">
        <v>51</v>
      </c>
      <c r="R24" s="3">
        <v>1</v>
      </c>
      <c r="S24" s="3" t="s">
        <v>28</v>
      </c>
      <c r="T24" s="3" t="s">
        <v>216</v>
      </c>
    </row>
    <row r="25" spans="1:20" x14ac:dyDescent="0.3">
      <c r="A25" s="3"/>
      <c r="B25" s="3">
        <v>1</v>
      </c>
      <c r="C25" s="3" t="s">
        <v>141</v>
      </c>
      <c r="D25" s="3" t="s">
        <v>46</v>
      </c>
      <c r="E25" s="3" t="s">
        <v>42</v>
      </c>
      <c r="F25" s="3">
        <v>9</v>
      </c>
      <c r="G25" s="3">
        <v>32</v>
      </c>
      <c r="H25" s="3">
        <v>50</v>
      </c>
      <c r="I25" s="19"/>
      <c r="J25" s="3"/>
      <c r="L25" s="3" t="s">
        <v>36</v>
      </c>
      <c r="M25" s="3" t="s">
        <v>36</v>
      </c>
      <c r="P25" s="3" t="s">
        <v>142</v>
      </c>
      <c r="Q25" s="3" t="s">
        <v>51</v>
      </c>
      <c r="R25" s="3">
        <v>1</v>
      </c>
      <c r="S25" s="3" t="s">
        <v>28</v>
      </c>
      <c r="T25" s="3" t="s">
        <v>216</v>
      </c>
    </row>
    <row r="26" spans="1:20" x14ac:dyDescent="0.3">
      <c r="A26" s="3"/>
      <c r="B26" s="3">
        <v>1</v>
      </c>
      <c r="C26" s="3" t="s">
        <v>144</v>
      </c>
      <c r="D26" s="3" t="s">
        <v>46</v>
      </c>
      <c r="E26" s="3" t="s">
        <v>42</v>
      </c>
      <c r="F26" s="3">
        <v>9</v>
      </c>
      <c r="G26" s="3">
        <v>32</v>
      </c>
      <c r="H26" s="3">
        <v>50</v>
      </c>
      <c r="I26" s="19"/>
      <c r="J26" s="3"/>
      <c r="L26" s="3" t="s">
        <v>36</v>
      </c>
      <c r="M26" s="3" t="s">
        <v>36</v>
      </c>
      <c r="P26" s="3" t="s">
        <v>143</v>
      </c>
      <c r="Q26" s="3" t="s">
        <v>51</v>
      </c>
      <c r="R26" s="3">
        <v>1</v>
      </c>
      <c r="S26" s="3" t="s">
        <v>28</v>
      </c>
      <c r="T26" s="3" t="s">
        <v>216</v>
      </c>
    </row>
    <row r="27" spans="1:20" x14ac:dyDescent="0.3">
      <c r="A27" s="3"/>
      <c r="B27" s="3">
        <v>1</v>
      </c>
      <c r="C27" s="3" t="s">
        <v>146</v>
      </c>
      <c r="D27" s="3" t="s">
        <v>46</v>
      </c>
      <c r="E27" s="3" t="s">
        <v>42</v>
      </c>
      <c r="F27" s="3">
        <v>9</v>
      </c>
      <c r="G27" s="3">
        <v>32</v>
      </c>
      <c r="H27" s="3">
        <v>50</v>
      </c>
      <c r="I27" s="19"/>
      <c r="J27" s="3"/>
      <c r="L27" s="3" t="s">
        <v>36</v>
      </c>
      <c r="M27" s="3" t="s">
        <v>36</v>
      </c>
      <c r="P27" s="3" t="s">
        <v>145</v>
      </c>
      <c r="Q27" s="3" t="s">
        <v>51</v>
      </c>
      <c r="R27" s="3">
        <v>1</v>
      </c>
      <c r="S27" s="3" t="s">
        <v>28</v>
      </c>
      <c r="T27" s="3" t="s">
        <v>216</v>
      </c>
    </row>
    <row r="28" spans="1:20" x14ac:dyDescent="0.3">
      <c r="A28" s="3" t="s">
        <v>22</v>
      </c>
      <c r="B28" s="3">
        <v>1</v>
      </c>
      <c r="C28" s="3" t="s">
        <v>147</v>
      </c>
      <c r="D28" s="3" t="s">
        <v>46</v>
      </c>
      <c r="E28" s="3" t="s">
        <v>42</v>
      </c>
      <c r="F28" s="3">
        <v>9</v>
      </c>
      <c r="G28" s="3">
        <v>32</v>
      </c>
      <c r="H28" s="3">
        <v>50</v>
      </c>
      <c r="I28" s="19"/>
      <c r="J28" s="3"/>
      <c r="L28" s="3" t="s">
        <v>36</v>
      </c>
      <c r="M28" s="3" t="s">
        <v>36</v>
      </c>
      <c r="P28" s="3" t="s">
        <v>150</v>
      </c>
      <c r="Q28" s="3" t="s">
        <v>51</v>
      </c>
      <c r="R28" s="3">
        <v>1</v>
      </c>
      <c r="S28" s="3" t="s">
        <v>28</v>
      </c>
      <c r="T28" s="3" t="s">
        <v>216</v>
      </c>
    </row>
    <row r="29" spans="1:20" x14ac:dyDescent="0.3">
      <c r="A29" s="3" t="s">
        <v>22</v>
      </c>
      <c r="B29" s="3">
        <v>1</v>
      </c>
      <c r="C29" s="3" t="s">
        <v>148</v>
      </c>
      <c r="D29" s="3" t="s">
        <v>46</v>
      </c>
      <c r="E29" s="3" t="s">
        <v>42</v>
      </c>
      <c r="F29" s="3">
        <v>9</v>
      </c>
      <c r="G29" s="3">
        <v>32</v>
      </c>
      <c r="H29" s="3">
        <v>50</v>
      </c>
      <c r="I29" s="19"/>
      <c r="J29" s="3"/>
      <c r="L29" s="3" t="s">
        <v>36</v>
      </c>
      <c r="M29" s="3" t="s">
        <v>36</v>
      </c>
      <c r="P29" s="3" t="s">
        <v>151</v>
      </c>
      <c r="Q29" s="3" t="s">
        <v>51</v>
      </c>
      <c r="R29" s="3">
        <v>1</v>
      </c>
      <c r="S29" s="3" t="s">
        <v>28</v>
      </c>
      <c r="T29" s="3" t="s">
        <v>216</v>
      </c>
    </row>
    <row r="30" spans="1:20" x14ac:dyDescent="0.3">
      <c r="A30" s="3" t="s">
        <v>22</v>
      </c>
      <c r="B30" s="3">
        <v>1</v>
      </c>
      <c r="C30" s="3" t="s">
        <v>149</v>
      </c>
      <c r="D30" s="3" t="s">
        <v>46</v>
      </c>
      <c r="E30" s="3" t="s">
        <v>42</v>
      </c>
      <c r="F30" s="3">
        <v>9</v>
      </c>
      <c r="G30" s="3">
        <v>32</v>
      </c>
      <c r="H30" s="3">
        <v>50</v>
      </c>
      <c r="I30" s="19"/>
      <c r="J30" s="3"/>
      <c r="L30" s="3" t="s">
        <v>36</v>
      </c>
      <c r="M30" s="3" t="s">
        <v>36</v>
      </c>
      <c r="P30" s="3" t="s">
        <v>152</v>
      </c>
      <c r="Q30" s="3" t="s">
        <v>51</v>
      </c>
      <c r="R30" s="3">
        <v>1</v>
      </c>
      <c r="S30" s="3" t="s">
        <v>28</v>
      </c>
      <c r="T30" s="3" t="s">
        <v>216</v>
      </c>
    </row>
  </sheetData>
  <autoFilter ref="A2:T2" xr:uid="{C0FADE86-1698-4E6A-B735-E38A007F90D5}">
    <sortState xmlns:xlrd2="http://schemas.microsoft.com/office/spreadsheetml/2017/richdata2" ref="A3:T17">
      <sortCondition descending="1" ref="D2"/>
    </sortState>
  </autoFilter>
  <mergeCells count="4">
    <mergeCell ref="E1:G1"/>
    <mergeCell ref="H1:J1"/>
    <mergeCell ref="K1:O1"/>
    <mergeCell ref="P1:S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C966-261D-49A1-997F-D55EB0E5F427}">
  <dimension ref="A1:T11"/>
  <sheetViews>
    <sheetView zoomScaleNormal="100" workbookViewId="0">
      <pane ySplit="2" topLeftCell="A3" activePane="bottomLeft" state="frozen"/>
      <selection activeCell="S8" sqref="S8"/>
      <selection pane="bottomLeft" activeCell="I6" sqref="I6:I10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20.25" style="1" bestFit="1" customWidth="1"/>
    <col min="4" max="4" width="27.62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8" t="s">
        <v>29</v>
      </c>
      <c r="B1" s="20"/>
      <c r="C1" s="20"/>
      <c r="D1" s="16" t="s">
        <v>5</v>
      </c>
      <c r="E1" s="16"/>
      <c r="F1" s="16"/>
      <c r="G1" s="16" t="s">
        <v>8</v>
      </c>
      <c r="H1" s="16"/>
      <c r="I1" s="16"/>
      <c r="J1" s="15" t="s">
        <v>17</v>
      </c>
      <c r="K1" s="15"/>
      <c r="L1" s="15"/>
      <c r="M1" s="15"/>
      <c r="N1" s="15"/>
      <c r="O1" s="16" t="s">
        <v>12</v>
      </c>
      <c r="P1" s="16"/>
      <c r="Q1" s="16"/>
      <c r="R1" s="16"/>
      <c r="S1" s="22" t="s">
        <v>2</v>
      </c>
      <c r="T1" s="22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9" customFormat="1" x14ac:dyDescent="0.3">
      <c r="A3" s="3"/>
      <c r="B3" s="3">
        <v>2</v>
      </c>
      <c r="C3" s="3" t="s">
        <v>58</v>
      </c>
      <c r="D3" s="3" t="s">
        <v>55</v>
      </c>
      <c r="E3" s="3">
        <v>3</v>
      </c>
      <c r="F3" s="19">
        <v>8</v>
      </c>
      <c r="G3" s="3">
        <v>50</v>
      </c>
      <c r="H3" s="3" t="s">
        <v>52</v>
      </c>
      <c r="I3" s="3">
        <v>1</v>
      </c>
      <c r="K3" s="3" t="s">
        <v>36</v>
      </c>
      <c r="L3" s="3" t="s">
        <v>36</v>
      </c>
      <c r="O3" s="3"/>
      <c r="Q3" s="3"/>
      <c r="R3" s="3"/>
      <c r="S3" s="3" t="s">
        <v>217</v>
      </c>
      <c r="T3" s="3" t="s">
        <v>50</v>
      </c>
    </row>
    <row r="4" spans="1:20" s="19" customFormat="1" x14ac:dyDescent="0.3">
      <c r="A4" s="3"/>
      <c r="B4" s="3">
        <v>2</v>
      </c>
      <c r="C4" s="3" t="s">
        <v>256</v>
      </c>
      <c r="D4" s="3" t="s">
        <v>55</v>
      </c>
      <c r="E4" s="3">
        <v>3</v>
      </c>
      <c r="F4" s="19">
        <v>16</v>
      </c>
      <c r="G4" s="3">
        <v>50</v>
      </c>
      <c r="H4" s="3" t="s">
        <v>52</v>
      </c>
      <c r="I4" s="3">
        <v>1</v>
      </c>
      <c r="K4" s="3" t="s">
        <v>36</v>
      </c>
      <c r="L4" s="3" t="s">
        <v>36</v>
      </c>
      <c r="O4" s="3"/>
      <c r="Q4" s="3"/>
      <c r="R4" s="3"/>
      <c r="S4" s="3" t="s">
        <v>217</v>
      </c>
      <c r="T4" s="3" t="s">
        <v>50</v>
      </c>
    </row>
    <row r="5" spans="1:20" s="19" customFormat="1" x14ac:dyDescent="0.3">
      <c r="A5" s="3"/>
      <c r="B5" s="3">
        <v>2</v>
      </c>
      <c r="C5" s="3" t="s">
        <v>57</v>
      </c>
      <c r="D5" s="3" t="s">
        <v>55</v>
      </c>
      <c r="E5" s="3">
        <v>3</v>
      </c>
      <c r="F5" s="19">
        <v>16</v>
      </c>
      <c r="G5" s="3">
        <v>50</v>
      </c>
      <c r="H5" s="3" t="s">
        <v>52</v>
      </c>
      <c r="I5" s="3">
        <v>1</v>
      </c>
      <c r="K5" s="3" t="s">
        <v>36</v>
      </c>
      <c r="L5" s="3" t="s">
        <v>36</v>
      </c>
      <c r="O5" s="3"/>
      <c r="Q5" s="3"/>
      <c r="R5" s="3"/>
      <c r="S5" s="3" t="s">
        <v>217</v>
      </c>
      <c r="T5" s="3" t="s">
        <v>50</v>
      </c>
    </row>
    <row r="6" spans="1:20" s="19" customFormat="1" x14ac:dyDescent="0.3">
      <c r="A6" s="3"/>
      <c r="B6" s="3">
        <v>2</v>
      </c>
      <c r="C6" s="3" t="s">
        <v>47</v>
      </c>
      <c r="D6" s="3" t="s">
        <v>56</v>
      </c>
      <c r="E6" s="3">
        <v>3</v>
      </c>
      <c r="F6" s="19">
        <v>3</v>
      </c>
      <c r="G6" s="3">
        <v>50</v>
      </c>
      <c r="H6" s="3" t="s">
        <v>52</v>
      </c>
      <c r="I6" s="3">
        <v>1</v>
      </c>
      <c r="K6" s="3" t="s">
        <v>36</v>
      </c>
      <c r="L6" s="3" t="s">
        <v>36</v>
      </c>
      <c r="O6" s="3"/>
      <c r="Q6" s="3"/>
      <c r="R6" s="3"/>
      <c r="S6" s="3" t="s">
        <v>217</v>
      </c>
      <c r="T6" s="3" t="s">
        <v>50</v>
      </c>
    </row>
    <row r="7" spans="1:20" s="19" customFormat="1" x14ac:dyDescent="0.3">
      <c r="A7" s="3"/>
      <c r="B7" s="3">
        <v>2</v>
      </c>
      <c r="C7" s="3" t="s">
        <v>57</v>
      </c>
      <c r="D7" s="3" t="s">
        <v>45</v>
      </c>
      <c r="E7" s="3">
        <v>3</v>
      </c>
      <c r="F7" s="19">
        <v>32</v>
      </c>
      <c r="G7" s="3">
        <v>50</v>
      </c>
      <c r="H7" s="3" t="s">
        <v>52</v>
      </c>
      <c r="I7" s="3">
        <v>1</v>
      </c>
      <c r="K7" s="3" t="s">
        <v>36</v>
      </c>
      <c r="L7" s="3" t="s">
        <v>36</v>
      </c>
      <c r="O7" s="3"/>
      <c r="Q7" s="3"/>
      <c r="R7" s="3"/>
      <c r="S7" s="3" t="s">
        <v>217</v>
      </c>
      <c r="T7" s="3" t="s">
        <v>50</v>
      </c>
    </row>
    <row r="8" spans="1:20" s="19" customFormat="1" x14ac:dyDescent="0.3">
      <c r="A8" s="3"/>
      <c r="B8" s="3">
        <v>2</v>
      </c>
      <c r="C8" s="3" t="s">
        <v>256</v>
      </c>
      <c r="D8" s="3" t="s">
        <v>45</v>
      </c>
      <c r="E8" s="3">
        <v>3</v>
      </c>
      <c r="F8" s="19">
        <v>16</v>
      </c>
      <c r="G8" s="3">
        <v>50</v>
      </c>
      <c r="H8" s="3" t="s">
        <v>52</v>
      </c>
      <c r="I8" s="3">
        <v>1</v>
      </c>
      <c r="K8" s="3" t="s">
        <v>36</v>
      </c>
      <c r="L8" s="3" t="s">
        <v>36</v>
      </c>
      <c r="O8" s="3"/>
      <c r="Q8" s="3"/>
      <c r="R8" s="3"/>
      <c r="S8" s="3" t="s">
        <v>217</v>
      </c>
      <c r="T8" s="3" t="s">
        <v>50</v>
      </c>
    </row>
    <row r="9" spans="1:20" s="19" customFormat="1" x14ac:dyDescent="0.3">
      <c r="A9" s="3"/>
      <c r="B9" s="3">
        <v>2</v>
      </c>
      <c r="C9" s="3" t="s">
        <v>57</v>
      </c>
      <c r="D9" s="3" t="s">
        <v>23</v>
      </c>
      <c r="E9" s="3">
        <v>3</v>
      </c>
      <c r="F9" s="19">
        <v>32</v>
      </c>
      <c r="G9" s="3">
        <v>50</v>
      </c>
      <c r="H9" s="3" t="s">
        <v>52</v>
      </c>
      <c r="I9" s="3">
        <v>1</v>
      </c>
      <c r="K9" s="3" t="s">
        <v>36</v>
      </c>
      <c r="L9" s="3" t="s">
        <v>36</v>
      </c>
      <c r="O9" s="3"/>
      <c r="Q9" s="3"/>
      <c r="R9" s="3"/>
      <c r="S9" s="3" t="s">
        <v>217</v>
      </c>
      <c r="T9" s="3" t="s">
        <v>50</v>
      </c>
    </row>
    <row r="10" spans="1:20" s="19" customFormat="1" x14ac:dyDescent="0.3">
      <c r="A10" s="3"/>
      <c r="B10" s="3">
        <v>2</v>
      </c>
      <c r="C10" s="3" t="s">
        <v>256</v>
      </c>
      <c r="D10" s="3" t="s">
        <v>23</v>
      </c>
      <c r="E10" s="3">
        <v>3</v>
      </c>
      <c r="F10" s="19">
        <v>16</v>
      </c>
      <c r="G10" s="3">
        <v>50</v>
      </c>
      <c r="H10" s="3" t="s">
        <v>52</v>
      </c>
      <c r="I10" s="3">
        <v>1</v>
      </c>
      <c r="K10" s="3" t="s">
        <v>36</v>
      </c>
      <c r="L10" s="3" t="s">
        <v>36</v>
      </c>
      <c r="O10" s="3"/>
      <c r="Q10" s="3"/>
      <c r="R10" s="3"/>
      <c r="S10" s="3" t="s">
        <v>217</v>
      </c>
      <c r="T10" s="3" t="s">
        <v>50</v>
      </c>
    </row>
    <row r="11" spans="1:20" s="19" customFormat="1" x14ac:dyDescent="0.3">
      <c r="A11" s="3"/>
      <c r="B11" s="3"/>
      <c r="C11" s="3"/>
      <c r="D11" s="3"/>
      <c r="E11" s="3"/>
      <c r="G11" s="3"/>
      <c r="H11" s="3"/>
      <c r="I11" s="3"/>
      <c r="K11" s="3"/>
      <c r="L11" s="3"/>
      <c r="O11" s="3"/>
      <c r="Q11" s="3"/>
      <c r="R11" s="3"/>
      <c r="S11" s="3"/>
      <c r="T11" s="3"/>
    </row>
  </sheetData>
  <autoFilter ref="A2:T2" xr:uid="{2F20BEA2-C1A7-43AE-9EB4-5FEC2D304369}">
    <sortState xmlns:xlrd2="http://schemas.microsoft.com/office/spreadsheetml/2017/richdata2" ref="A3:T17">
      <sortCondition descending="1" ref="C2"/>
    </sortState>
  </autoFilter>
  <mergeCells count="5">
    <mergeCell ref="D1:F1"/>
    <mergeCell ref="G1:I1"/>
    <mergeCell ref="J1:N1"/>
    <mergeCell ref="O1:R1"/>
    <mergeCell ref="S1:T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FFD2-C3AF-4AB6-ACD1-95F658A591DD}">
  <dimension ref="A1:T23"/>
  <sheetViews>
    <sheetView zoomScaleNormal="100" workbookViewId="0">
      <selection activeCell="S8" sqref="S8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14.75" style="1" bestFit="1" customWidth="1"/>
    <col min="4" max="4" width="20.25" style="1" bestFit="1" customWidth="1"/>
    <col min="5" max="5" width="27.625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7" style="3" bestFit="1" customWidth="1"/>
    <col min="21" max="16384" width="9" style="3"/>
  </cols>
  <sheetData>
    <row r="1" spans="1:20" s="5" customFormat="1" x14ac:dyDescent="0.3">
      <c r="A1" s="21" t="s">
        <v>30</v>
      </c>
      <c r="B1" s="20"/>
      <c r="C1" s="20"/>
      <c r="D1" s="20"/>
      <c r="E1" s="16" t="s">
        <v>5</v>
      </c>
      <c r="F1" s="16"/>
      <c r="G1" s="16"/>
      <c r="H1" s="16" t="s">
        <v>8</v>
      </c>
      <c r="I1" s="16"/>
      <c r="J1" s="16"/>
      <c r="K1" s="15" t="s">
        <v>17</v>
      </c>
      <c r="L1" s="15"/>
      <c r="M1" s="15"/>
      <c r="N1" s="15"/>
      <c r="O1" s="15"/>
      <c r="P1" s="16" t="s">
        <v>12</v>
      </c>
      <c r="Q1" s="16"/>
      <c r="R1" s="16"/>
      <c r="S1" s="16"/>
      <c r="T1" s="4" t="s">
        <v>2</v>
      </c>
    </row>
    <row r="2" spans="1:20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11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0" x14ac:dyDescent="0.3">
      <c r="A3" s="3"/>
      <c r="B3" s="3">
        <v>2</v>
      </c>
      <c r="C3" s="3"/>
      <c r="D3" s="3" t="s">
        <v>40</v>
      </c>
      <c r="E3" s="3" t="s">
        <v>34</v>
      </c>
      <c r="F3" s="3">
        <v>6</v>
      </c>
      <c r="G3" s="3">
        <v>32</v>
      </c>
      <c r="H3" s="3">
        <v>50</v>
      </c>
      <c r="I3" s="19"/>
      <c r="J3" s="3"/>
      <c r="K3" s="3" t="s">
        <v>21</v>
      </c>
      <c r="L3" s="3" t="s">
        <v>36</v>
      </c>
      <c r="M3" s="3" t="s">
        <v>36</v>
      </c>
      <c r="N3" s="19"/>
      <c r="O3" s="19"/>
      <c r="P3" s="3"/>
      <c r="Q3" s="19"/>
      <c r="T3" s="3" t="s">
        <v>33</v>
      </c>
    </row>
    <row r="4" spans="1:20" x14ac:dyDescent="0.3">
      <c r="A4" s="3"/>
      <c r="B4" s="3">
        <v>2</v>
      </c>
      <c r="C4" s="3"/>
      <c r="D4" s="3" t="s">
        <v>40</v>
      </c>
      <c r="E4" s="3" t="s">
        <v>35</v>
      </c>
      <c r="F4" s="3">
        <v>6</v>
      </c>
      <c r="G4" s="3">
        <v>32</v>
      </c>
      <c r="H4" s="3">
        <v>50</v>
      </c>
      <c r="I4" s="19"/>
      <c r="J4" s="3"/>
      <c r="L4" s="3" t="s">
        <v>36</v>
      </c>
      <c r="M4" s="3" t="s">
        <v>36</v>
      </c>
      <c r="N4" s="19"/>
      <c r="O4" s="19"/>
      <c r="P4" s="3"/>
      <c r="Q4" s="19"/>
      <c r="T4" s="3" t="s">
        <v>33</v>
      </c>
    </row>
    <row r="5" spans="1:20" x14ac:dyDescent="0.3">
      <c r="A5" s="3"/>
      <c r="B5" s="3">
        <v>2</v>
      </c>
      <c r="C5" s="3"/>
      <c r="D5" s="3" t="s">
        <v>40</v>
      </c>
      <c r="E5" s="3" t="s">
        <v>37</v>
      </c>
      <c r="F5" s="3">
        <v>9</v>
      </c>
      <c r="G5" s="3">
        <v>32</v>
      </c>
      <c r="H5" s="3">
        <v>50</v>
      </c>
      <c r="I5" s="19"/>
      <c r="J5" s="3"/>
      <c r="L5" s="3" t="s">
        <v>36</v>
      </c>
      <c r="M5" s="3" t="s">
        <v>36</v>
      </c>
      <c r="N5" s="19"/>
      <c r="O5" s="19"/>
      <c r="P5" s="3"/>
      <c r="Q5" s="19"/>
      <c r="T5" s="3" t="s">
        <v>33</v>
      </c>
    </row>
    <row r="6" spans="1:20" x14ac:dyDescent="0.3">
      <c r="A6" s="3"/>
      <c r="B6" s="3">
        <v>2</v>
      </c>
      <c r="C6" s="3"/>
      <c r="D6" s="3" t="s">
        <v>40</v>
      </c>
      <c r="E6" s="3" t="s">
        <v>41</v>
      </c>
      <c r="F6" s="3">
        <v>9</v>
      </c>
      <c r="G6" s="3">
        <v>32</v>
      </c>
      <c r="H6" s="3">
        <v>50</v>
      </c>
      <c r="I6" s="19"/>
      <c r="J6" s="3"/>
      <c r="L6" s="3" t="s">
        <v>36</v>
      </c>
      <c r="M6" s="3" t="s">
        <v>36</v>
      </c>
      <c r="N6" s="19"/>
      <c r="O6" s="19"/>
      <c r="P6" s="3"/>
      <c r="Q6" s="19"/>
      <c r="T6" s="3" t="s">
        <v>33</v>
      </c>
    </row>
    <row r="7" spans="1:20" s="19" customFormat="1" x14ac:dyDescent="0.3">
      <c r="A7" s="3"/>
      <c r="B7" s="3">
        <v>2</v>
      </c>
      <c r="C7" s="3"/>
      <c r="D7" s="3" t="s">
        <v>40</v>
      </c>
      <c r="E7" s="3" t="s">
        <v>198</v>
      </c>
      <c r="F7" s="3">
        <v>9</v>
      </c>
      <c r="G7" s="3">
        <v>32</v>
      </c>
      <c r="H7" s="3">
        <v>50</v>
      </c>
      <c r="J7" s="3"/>
      <c r="K7" s="3"/>
      <c r="L7" s="3" t="s">
        <v>36</v>
      </c>
      <c r="M7" s="3" t="s">
        <v>36</v>
      </c>
      <c r="P7" s="3"/>
      <c r="R7" s="3"/>
      <c r="S7" s="3"/>
      <c r="T7" s="3" t="s">
        <v>33</v>
      </c>
    </row>
    <row r="8" spans="1:20" x14ac:dyDescent="0.3">
      <c r="A8" s="3"/>
      <c r="B8" s="3">
        <v>2</v>
      </c>
      <c r="C8" s="3"/>
      <c r="D8" s="3" t="s">
        <v>40</v>
      </c>
      <c r="E8" s="3" t="s">
        <v>199</v>
      </c>
      <c r="F8" s="3">
        <v>9</v>
      </c>
      <c r="G8" s="3">
        <v>32</v>
      </c>
      <c r="H8" s="3">
        <v>50</v>
      </c>
      <c r="I8" s="19"/>
      <c r="J8" s="3"/>
      <c r="L8" s="3" t="s">
        <v>36</v>
      </c>
      <c r="M8" s="3" t="s">
        <v>36</v>
      </c>
      <c r="N8" s="19"/>
      <c r="O8" s="19"/>
      <c r="P8" s="3"/>
      <c r="Q8" s="19"/>
      <c r="T8" s="3" t="s">
        <v>33</v>
      </c>
    </row>
    <row r="9" spans="1:20" x14ac:dyDescent="0.3">
      <c r="A9" s="3"/>
      <c r="B9" s="3">
        <v>2</v>
      </c>
      <c r="C9" s="3"/>
      <c r="D9" s="3" t="s">
        <v>47</v>
      </c>
      <c r="E9" s="3" t="s">
        <v>34</v>
      </c>
      <c r="F9" s="3">
        <v>6</v>
      </c>
      <c r="G9" s="3">
        <v>32</v>
      </c>
      <c r="H9" s="3">
        <v>50</v>
      </c>
      <c r="I9" s="19"/>
      <c r="J9" s="3"/>
      <c r="K9" s="3" t="s">
        <v>21</v>
      </c>
      <c r="L9" s="3" t="s">
        <v>36</v>
      </c>
      <c r="M9" s="3" t="s">
        <v>36</v>
      </c>
      <c r="N9" s="19"/>
      <c r="O9" s="19"/>
      <c r="P9" s="3"/>
      <c r="Q9" s="19"/>
      <c r="T9" s="3" t="s">
        <v>50</v>
      </c>
    </row>
    <row r="10" spans="1:20" x14ac:dyDescent="0.3">
      <c r="A10" s="3"/>
      <c r="B10" s="3">
        <v>2</v>
      </c>
      <c r="C10" s="3"/>
      <c r="D10" s="3" t="s">
        <v>47</v>
      </c>
      <c r="E10" s="3" t="s">
        <v>35</v>
      </c>
      <c r="F10" s="3">
        <v>6</v>
      </c>
      <c r="G10" s="3">
        <v>32</v>
      </c>
      <c r="H10" s="3">
        <v>50</v>
      </c>
      <c r="I10" s="19"/>
      <c r="J10" s="3"/>
      <c r="L10" s="3" t="s">
        <v>36</v>
      </c>
      <c r="M10" s="3" t="s">
        <v>36</v>
      </c>
      <c r="N10" s="19"/>
      <c r="O10" s="19"/>
      <c r="P10" s="3"/>
      <c r="Q10" s="19"/>
      <c r="T10" s="3" t="s">
        <v>50</v>
      </c>
    </row>
    <row r="11" spans="1:20" x14ac:dyDescent="0.3">
      <c r="A11" s="3"/>
      <c r="B11" s="3">
        <v>2</v>
      </c>
      <c r="C11" s="3"/>
      <c r="D11" s="3" t="s">
        <v>47</v>
      </c>
      <c r="E11" s="3" t="s">
        <v>37</v>
      </c>
      <c r="F11" s="3">
        <v>9</v>
      </c>
      <c r="G11" s="3">
        <v>32</v>
      </c>
      <c r="H11" s="3">
        <v>50</v>
      </c>
      <c r="I11" s="19"/>
      <c r="J11" s="3"/>
      <c r="L11" s="3" t="s">
        <v>36</v>
      </c>
      <c r="M11" s="3" t="s">
        <v>36</v>
      </c>
      <c r="N11" s="19"/>
      <c r="O11" s="19"/>
      <c r="P11" s="3"/>
      <c r="Q11" s="19"/>
      <c r="T11" s="3" t="s">
        <v>50</v>
      </c>
    </row>
    <row r="12" spans="1:20" x14ac:dyDescent="0.3">
      <c r="A12" s="3"/>
      <c r="B12" s="3">
        <v>2</v>
      </c>
      <c r="C12" s="3"/>
      <c r="D12" s="3" t="s">
        <v>47</v>
      </c>
      <c r="E12" s="3" t="s">
        <v>41</v>
      </c>
      <c r="F12" s="3">
        <v>9</v>
      </c>
      <c r="G12" s="3">
        <v>32</v>
      </c>
      <c r="H12" s="3">
        <v>50</v>
      </c>
      <c r="I12" s="19"/>
      <c r="J12" s="3"/>
      <c r="L12" s="3" t="s">
        <v>36</v>
      </c>
      <c r="M12" s="3" t="s">
        <v>36</v>
      </c>
      <c r="N12" s="19"/>
      <c r="O12" s="19"/>
      <c r="P12" s="3"/>
      <c r="Q12" s="19"/>
      <c r="T12" s="3" t="s">
        <v>50</v>
      </c>
    </row>
    <row r="13" spans="1:20" x14ac:dyDescent="0.3">
      <c r="A13" s="3"/>
      <c r="B13" s="3">
        <v>2</v>
      </c>
      <c r="C13" s="3"/>
      <c r="D13" s="3" t="s">
        <v>47</v>
      </c>
      <c r="E13" s="3" t="s">
        <v>198</v>
      </c>
      <c r="F13" s="3">
        <v>9</v>
      </c>
      <c r="G13" s="3">
        <v>32</v>
      </c>
      <c r="H13" s="3">
        <v>50</v>
      </c>
      <c r="I13" s="19"/>
      <c r="J13" s="3"/>
      <c r="L13" s="3" t="s">
        <v>36</v>
      </c>
      <c r="M13" s="3" t="s">
        <v>36</v>
      </c>
      <c r="N13" s="19"/>
      <c r="O13" s="19"/>
      <c r="P13" s="3"/>
      <c r="Q13" s="19"/>
      <c r="T13" s="3" t="s">
        <v>50</v>
      </c>
    </row>
    <row r="14" spans="1:20" x14ac:dyDescent="0.3">
      <c r="A14" s="3"/>
      <c r="B14" s="3">
        <v>2</v>
      </c>
      <c r="C14" s="3"/>
      <c r="D14" s="3" t="s">
        <v>47</v>
      </c>
      <c r="E14" s="3" t="s">
        <v>199</v>
      </c>
      <c r="F14" s="3">
        <v>9</v>
      </c>
      <c r="G14" s="3">
        <v>32</v>
      </c>
      <c r="H14" s="3">
        <v>50</v>
      </c>
      <c r="I14" s="19"/>
      <c r="J14" s="3"/>
      <c r="L14" s="3" t="s">
        <v>36</v>
      </c>
      <c r="M14" s="3" t="s">
        <v>36</v>
      </c>
      <c r="N14" s="19"/>
      <c r="O14" s="19"/>
      <c r="P14" s="3"/>
      <c r="Q14" s="19"/>
      <c r="T14" s="3" t="s">
        <v>50</v>
      </c>
    </row>
    <row r="15" spans="1:20" x14ac:dyDescent="0.3">
      <c r="A15" s="3"/>
      <c r="B15" s="3">
        <v>2</v>
      </c>
      <c r="C15" s="19"/>
      <c r="D15" s="3" t="s">
        <v>47</v>
      </c>
      <c r="E15" s="3" t="s">
        <v>27</v>
      </c>
      <c r="F15" s="3">
        <v>9</v>
      </c>
      <c r="G15" s="3">
        <v>32</v>
      </c>
      <c r="H15" s="3">
        <v>50</v>
      </c>
      <c r="I15" s="3"/>
      <c r="J15" s="3"/>
      <c r="L15" s="3" t="s">
        <v>36</v>
      </c>
      <c r="M15" s="3" t="s">
        <v>36</v>
      </c>
      <c r="P15" s="3"/>
      <c r="T15" s="3" t="s">
        <v>33</v>
      </c>
    </row>
    <row r="16" spans="1:20" x14ac:dyDescent="0.3">
      <c r="A16" s="3"/>
      <c r="B16" s="3">
        <v>2</v>
      </c>
      <c r="C16" s="3"/>
      <c r="D16" s="3" t="s">
        <v>47</v>
      </c>
      <c r="E16" s="3" t="s">
        <v>27</v>
      </c>
      <c r="F16" s="3">
        <v>9</v>
      </c>
      <c r="G16" s="3">
        <v>32</v>
      </c>
      <c r="H16" s="3">
        <v>50</v>
      </c>
      <c r="I16" s="19"/>
      <c r="J16" s="3"/>
      <c r="L16" s="3" t="s">
        <v>36</v>
      </c>
      <c r="M16" s="3" t="s">
        <v>36</v>
      </c>
      <c r="N16" s="19"/>
      <c r="O16" s="19"/>
      <c r="P16" s="3"/>
      <c r="Q16" s="19"/>
      <c r="T16" s="3" t="s">
        <v>50</v>
      </c>
    </row>
    <row r="17" spans="1:20" x14ac:dyDescent="0.3">
      <c r="A17" s="3"/>
      <c r="B17" s="3">
        <v>2</v>
      </c>
      <c r="C17" s="3"/>
      <c r="D17" s="3" t="s">
        <v>47</v>
      </c>
      <c r="E17" s="3" t="s">
        <v>42</v>
      </c>
      <c r="F17" s="3">
        <v>9</v>
      </c>
      <c r="G17" s="3">
        <v>32</v>
      </c>
      <c r="H17" s="3">
        <v>50</v>
      </c>
      <c r="I17" s="19"/>
      <c r="J17" s="3"/>
      <c r="L17" s="3" t="s">
        <v>36</v>
      </c>
      <c r="M17" s="3" t="s">
        <v>36</v>
      </c>
      <c r="N17" s="19"/>
      <c r="O17" s="19"/>
      <c r="P17" s="3"/>
      <c r="Q17" s="19"/>
      <c r="T17" s="3" t="s">
        <v>50</v>
      </c>
    </row>
    <row r="18" spans="1:20" x14ac:dyDescent="0.3">
      <c r="A18" s="3" t="s">
        <v>22</v>
      </c>
      <c r="B18" s="3">
        <v>1</v>
      </c>
      <c r="C18" s="3" t="s">
        <v>200</v>
      </c>
      <c r="D18" s="3" t="s">
        <v>58</v>
      </c>
      <c r="E18" s="3" t="s">
        <v>55</v>
      </c>
      <c r="F18" s="3">
        <v>3</v>
      </c>
      <c r="G18" s="3">
        <v>8</v>
      </c>
      <c r="H18" s="3">
        <v>50</v>
      </c>
      <c r="I18" s="19" t="s">
        <v>52</v>
      </c>
      <c r="J18" s="3">
        <v>1</v>
      </c>
      <c r="L18" s="3" t="s">
        <v>36</v>
      </c>
      <c r="M18" s="3" t="s">
        <v>36</v>
      </c>
      <c r="N18" s="19"/>
      <c r="O18" s="19"/>
      <c r="P18" s="3"/>
      <c r="Q18" s="19"/>
      <c r="T18" s="3" t="s">
        <v>216</v>
      </c>
    </row>
    <row r="19" spans="1:20" x14ac:dyDescent="0.3">
      <c r="A19" s="3" t="s">
        <v>22</v>
      </c>
      <c r="B19" s="3">
        <v>1</v>
      </c>
      <c r="C19" s="3" t="s">
        <v>200</v>
      </c>
      <c r="D19" s="3" t="s">
        <v>49</v>
      </c>
      <c r="E19" s="3" t="s">
        <v>55</v>
      </c>
      <c r="F19" s="3">
        <v>3</v>
      </c>
      <c r="G19" s="3">
        <v>16</v>
      </c>
      <c r="H19" s="3">
        <v>50</v>
      </c>
      <c r="I19" s="19" t="s">
        <v>52</v>
      </c>
      <c r="J19" s="3">
        <v>1</v>
      </c>
      <c r="L19" s="3" t="s">
        <v>36</v>
      </c>
      <c r="M19" s="3" t="s">
        <v>36</v>
      </c>
      <c r="N19" s="19"/>
      <c r="O19" s="19"/>
      <c r="P19" s="3"/>
      <c r="Q19" s="19"/>
      <c r="T19" s="3" t="s">
        <v>216</v>
      </c>
    </row>
    <row r="20" spans="1:20" x14ac:dyDescent="0.3">
      <c r="A20" s="3" t="s">
        <v>22</v>
      </c>
      <c r="B20" s="3">
        <v>1</v>
      </c>
      <c r="C20" s="3" t="s">
        <v>200</v>
      </c>
      <c r="D20" s="3" t="s">
        <v>57</v>
      </c>
      <c r="E20" s="3" t="s">
        <v>55</v>
      </c>
      <c r="F20" s="3">
        <v>3</v>
      </c>
      <c r="G20" s="3">
        <v>16</v>
      </c>
      <c r="H20" s="3">
        <v>50</v>
      </c>
      <c r="I20" s="19" t="s">
        <v>52</v>
      </c>
      <c r="J20" s="3">
        <v>1</v>
      </c>
      <c r="L20" s="3" t="s">
        <v>36</v>
      </c>
      <c r="M20" s="3" t="s">
        <v>36</v>
      </c>
      <c r="N20" s="19"/>
      <c r="O20" s="19"/>
      <c r="P20" s="3"/>
      <c r="Q20" s="19"/>
      <c r="T20" s="3" t="s">
        <v>216</v>
      </c>
    </row>
    <row r="21" spans="1:20" x14ac:dyDescent="0.3">
      <c r="A21" s="3" t="s">
        <v>22</v>
      </c>
      <c r="B21" s="3">
        <v>1</v>
      </c>
      <c r="C21" s="3" t="s">
        <v>200</v>
      </c>
      <c r="D21" s="3" t="s">
        <v>47</v>
      </c>
      <c r="E21" s="3" t="s">
        <v>56</v>
      </c>
      <c r="F21" s="3">
        <v>3</v>
      </c>
      <c r="G21" s="3">
        <v>3</v>
      </c>
      <c r="H21" s="3">
        <v>50</v>
      </c>
      <c r="I21" s="19" t="s">
        <v>52</v>
      </c>
      <c r="J21" s="3">
        <v>1</v>
      </c>
      <c r="L21" s="3" t="s">
        <v>36</v>
      </c>
      <c r="M21" s="3" t="s">
        <v>36</v>
      </c>
      <c r="N21" s="19"/>
      <c r="O21" s="19"/>
      <c r="P21" s="3"/>
      <c r="Q21" s="19"/>
      <c r="T21" s="3" t="s">
        <v>216</v>
      </c>
    </row>
    <row r="22" spans="1:20" x14ac:dyDescent="0.3">
      <c r="A22" s="3" t="s">
        <v>22</v>
      </c>
      <c r="B22" s="3">
        <v>1</v>
      </c>
      <c r="C22" s="3" t="s">
        <v>200</v>
      </c>
      <c r="D22" s="3" t="s">
        <v>48</v>
      </c>
      <c r="E22" s="3" t="s">
        <v>45</v>
      </c>
      <c r="F22" s="3">
        <v>3</v>
      </c>
      <c r="G22" s="3">
        <v>32</v>
      </c>
      <c r="H22" s="3">
        <v>50</v>
      </c>
      <c r="I22" s="19" t="s">
        <v>52</v>
      </c>
      <c r="J22" s="3">
        <v>1</v>
      </c>
      <c r="L22" s="3" t="s">
        <v>36</v>
      </c>
      <c r="M22" s="3" t="s">
        <v>36</v>
      </c>
      <c r="N22" s="19"/>
      <c r="O22" s="19"/>
      <c r="P22" s="3"/>
      <c r="Q22" s="19"/>
      <c r="T22" s="3" t="s">
        <v>216</v>
      </c>
    </row>
    <row r="23" spans="1:20" x14ac:dyDescent="0.3">
      <c r="A23" s="3" t="s">
        <v>22</v>
      </c>
      <c r="B23" s="3">
        <v>1</v>
      </c>
      <c r="C23" s="3" t="s">
        <v>200</v>
      </c>
      <c r="D23" s="3" t="s">
        <v>49</v>
      </c>
      <c r="E23" s="3" t="s">
        <v>45</v>
      </c>
      <c r="F23" s="3">
        <v>3</v>
      </c>
      <c r="G23" s="3">
        <v>16</v>
      </c>
      <c r="H23" s="3">
        <v>50</v>
      </c>
      <c r="I23" s="19" t="s">
        <v>52</v>
      </c>
      <c r="J23" s="3">
        <v>1</v>
      </c>
      <c r="L23" s="3" t="s">
        <v>36</v>
      </c>
      <c r="M23" s="3" t="s">
        <v>36</v>
      </c>
      <c r="N23" s="19"/>
      <c r="O23" s="19"/>
      <c r="P23" s="3"/>
      <c r="Q23" s="19"/>
      <c r="T23" s="3" t="s">
        <v>216</v>
      </c>
    </row>
  </sheetData>
  <autoFilter ref="A2:T2" xr:uid="{C0FADE86-1698-4E6A-B735-E38A007F90D5}">
    <sortState xmlns:xlrd2="http://schemas.microsoft.com/office/spreadsheetml/2017/richdata2" ref="A3:T17">
      <sortCondition descending="1" ref="D2"/>
    </sortState>
  </autoFilter>
  <mergeCells count="4">
    <mergeCell ref="E1:G1"/>
    <mergeCell ref="H1:J1"/>
    <mergeCell ref="K1:O1"/>
    <mergeCell ref="P1:S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BEA2-C1A7-43AE-9EB4-5FEC2D304369}">
  <dimension ref="A1:T30"/>
  <sheetViews>
    <sheetView zoomScaleNormal="100" workbookViewId="0">
      <pane ySplit="2" topLeftCell="A3" activePane="bottomLeft" state="frozen"/>
      <selection activeCell="D4" sqref="D4"/>
      <selection pane="bottomLeft" activeCell="A26" sqref="A26:XFD29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15.625" style="1" bestFit="1" customWidth="1"/>
    <col min="4" max="4" width="27.62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8" t="s">
        <v>29</v>
      </c>
      <c r="B1" s="20"/>
      <c r="C1" s="20"/>
      <c r="D1" s="16" t="s">
        <v>5</v>
      </c>
      <c r="E1" s="16"/>
      <c r="F1" s="16"/>
      <c r="G1" s="16" t="s">
        <v>8</v>
      </c>
      <c r="H1" s="16"/>
      <c r="I1" s="16"/>
      <c r="J1" s="15" t="s">
        <v>17</v>
      </c>
      <c r="K1" s="15"/>
      <c r="L1" s="15"/>
      <c r="M1" s="15"/>
      <c r="N1" s="15"/>
      <c r="O1" s="16" t="s">
        <v>12</v>
      </c>
      <c r="P1" s="16"/>
      <c r="Q1" s="16"/>
      <c r="R1" s="16"/>
      <c r="S1" s="22" t="s">
        <v>2</v>
      </c>
      <c r="T1" s="22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9" customFormat="1" x14ac:dyDescent="0.3">
      <c r="A3" s="3"/>
      <c r="B3" s="3">
        <v>2</v>
      </c>
      <c r="C3" s="3" t="s">
        <v>40</v>
      </c>
      <c r="D3" s="3" t="s">
        <v>34</v>
      </c>
      <c r="E3" s="3">
        <v>6</v>
      </c>
      <c r="F3" s="3">
        <v>32</v>
      </c>
      <c r="G3" s="3">
        <v>50</v>
      </c>
      <c r="I3" s="3"/>
      <c r="J3" s="3" t="s">
        <v>21</v>
      </c>
      <c r="K3" s="3" t="s">
        <v>36</v>
      </c>
      <c r="L3" s="3" t="s">
        <v>36</v>
      </c>
      <c r="O3" s="3"/>
      <c r="Q3" s="3"/>
      <c r="R3" s="3"/>
      <c r="S3" s="3" t="s">
        <v>32</v>
      </c>
      <c r="T3" s="3" t="s">
        <v>33</v>
      </c>
    </row>
    <row r="4" spans="1:20" s="19" customFormat="1" x14ac:dyDescent="0.3">
      <c r="A4" s="3"/>
      <c r="B4" s="3">
        <v>2</v>
      </c>
      <c r="C4" s="3" t="s">
        <v>40</v>
      </c>
      <c r="D4" s="3" t="s">
        <v>35</v>
      </c>
      <c r="E4" s="3">
        <v>6</v>
      </c>
      <c r="F4" s="3">
        <v>32</v>
      </c>
      <c r="G4" s="3">
        <v>50</v>
      </c>
      <c r="I4" s="3"/>
      <c r="J4" s="3"/>
      <c r="K4" s="3" t="s">
        <v>36</v>
      </c>
      <c r="L4" s="3" t="s">
        <v>36</v>
      </c>
      <c r="O4" s="3"/>
      <c r="Q4" s="3"/>
      <c r="R4" s="3"/>
      <c r="S4" s="3" t="s">
        <v>32</v>
      </c>
      <c r="T4" s="3" t="s">
        <v>33</v>
      </c>
    </row>
    <row r="5" spans="1:20" s="19" customFormat="1" x14ac:dyDescent="0.3">
      <c r="A5" s="3"/>
      <c r="B5" s="3">
        <v>2</v>
      </c>
      <c r="C5" s="3" t="s">
        <v>40</v>
      </c>
      <c r="D5" s="3" t="s">
        <v>37</v>
      </c>
      <c r="E5" s="3">
        <v>9</v>
      </c>
      <c r="F5" s="3">
        <v>32</v>
      </c>
      <c r="G5" s="3">
        <v>50</v>
      </c>
      <c r="I5" s="3"/>
      <c r="J5" s="3"/>
      <c r="K5" s="3" t="s">
        <v>36</v>
      </c>
      <c r="L5" s="3" t="s">
        <v>36</v>
      </c>
      <c r="O5" s="3"/>
      <c r="Q5" s="3"/>
      <c r="R5" s="3"/>
      <c r="S5" s="3" t="s">
        <v>32</v>
      </c>
      <c r="T5" s="3" t="s">
        <v>33</v>
      </c>
    </row>
    <row r="6" spans="1:20" s="19" customFormat="1" x14ac:dyDescent="0.3">
      <c r="A6" s="3"/>
      <c r="B6" s="3">
        <v>2</v>
      </c>
      <c r="C6" s="3" t="s">
        <v>40</v>
      </c>
      <c r="D6" s="3" t="s">
        <v>41</v>
      </c>
      <c r="E6" s="3">
        <v>9</v>
      </c>
      <c r="F6" s="3">
        <v>32</v>
      </c>
      <c r="G6" s="3">
        <v>50</v>
      </c>
      <c r="I6" s="3"/>
      <c r="J6" s="3"/>
      <c r="K6" s="3" t="s">
        <v>36</v>
      </c>
      <c r="L6" s="3" t="s">
        <v>36</v>
      </c>
      <c r="O6" s="3"/>
      <c r="Q6" s="3"/>
      <c r="R6" s="3"/>
      <c r="S6" s="3" t="s">
        <v>32</v>
      </c>
      <c r="T6" s="3" t="s">
        <v>33</v>
      </c>
    </row>
    <row r="7" spans="1:20" s="19" customFormat="1" x14ac:dyDescent="0.3">
      <c r="A7" s="3"/>
      <c r="B7" s="3">
        <v>2</v>
      </c>
      <c r="C7" s="3" t="s">
        <v>40</v>
      </c>
      <c r="D7" s="3" t="s">
        <v>198</v>
      </c>
      <c r="E7" s="3">
        <v>9</v>
      </c>
      <c r="F7" s="3">
        <v>32</v>
      </c>
      <c r="G7" s="3">
        <v>50</v>
      </c>
      <c r="I7" s="3"/>
      <c r="J7" s="3"/>
      <c r="K7" s="3" t="s">
        <v>36</v>
      </c>
      <c r="L7" s="3" t="s">
        <v>36</v>
      </c>
      <c r="O7" s="3"/>
      <c r="Q7" s="3"/>
      <c r="R7" s="3"/>
      <c r="S7" s="3" t="s">
        <v>32</v>
      </c>
      <c r="T7" s="3" t="s">
        <v>33</v>
      </c>
    </row>
    <row r="8" spans="1:20" s="19" customFormat="1" x14ac:dyDescent="0.3">
      <c r="A8" s="3"/>
      <c r="B8" s="3">
        <v>2</v>
      </c>
      <c r="C8" s="3" t="s">
        <v>40</v>
      </c>
      <c r="D8" s="3" t="s">
        <v>199</v>
      </c>
      <c r="E8" s="3">
        <v>9</v>
      </c>
      <c r="F8" s="3">
        <v>32</v>
      </c>
      <c r="G8" s="3">
        <v>50</v>
      </c>
      <c r="I8" s="3"/>
      <c r="J8" s="3"/>
      <c r="K8" s="3" t="s">
        <v>36</v>
      </c>
      <c r="L8" s="3" t="s">
        <v>36</v>
      </c>
      <c r="O8" s="3"/>
      <c r="Q8" s="3"/>
      <c r="R8" s="3"/>
      <c r="S8" s="3" t="s">
        <v>32</v>
      </c>
      <c r="T8" s="3" t="s">
        <v>33</v>
      </c>
    </row>
    <row r="9" spans="1:20" s="19" customFormat="1" x14ac:dyDescent="0.3">
      <c r="A9" s="3"/>
      <c r="B9" s="3">
        <v>2</v>
      </c>
      <c r="C9" s="3" t="s">
        <v>47</v>
      </c>
      <c r="D9" s="3" t="s">
        <v>34</v>
      </c>
      <c r="E9" s="3">
        <v>6</v>
      </c>
      <c r="F9" s="3">
        <v>32</v>
      </c>
      <c r="G9" s="3">
        <v>50</v>
      </c>
      <c r="I9" s="3"/>
      <c r="J9" s="3" t="s">
        <v>21</v>
      </c>
      <c r="K9" s="3" t="s">
        <v>36</v>
      </c>
      <c r="L9" s="3" t="s">
        <v>36</v>
      </c>
      <c r="O9" s="3"/>
      <c r="Q9" s="3"/>
      <c r="R9" s="3"/>
      <c r="S9" s="3" t="s">
        <v>217</v>
      </c>
      <c r="T9" s="3" t="s">
        <v>50</v>
      </c>
    </row>
    <row r="10" spans="1:20" s="19" customFormat="1" x14ac:dyDescent="0.3">
      <c r="A10" s="3"/>
      <c r="B10" s="3">
        <v>2</v>
      </c>
      <c r="C10" s="3" t="s">
        <v>47</v>
      </c>
      <c r="D10" s="3" t="s">
        <v>35</v>
      </c>
      <c r="E10" s="3">
        <v>6</v>
      </c>
      <c r="F10" s="3">
        <v>32</v>
      </c>
      <c r="G10" s="3">
        <v>50</v>
      </c>
      <c r="I10" s="3"/>
      <c r="J10" s="3"/>
      <c r="K10" s="3" t="s">
        <v>36</v>
      </c>
      <c r="L10" s="3" t="s">
        <v>36</v>
      </c>
      <c r="O10" s="3"/>
      <c r="Q10" s="3"/>
      <c r="R10" s="3"/>
      <c r="S10" s="3" t="s">
        <v>217</v>
      </c>
      <c r="T10" s="3" t="s">
        <v>50</v>
      </c>
    </row>
    <row r="11" spans="1:20" s="19" customFormat="1" x14ac:dyDescent="0.3">
      <c r="A11" s="3"/>
      <c r="B11" s="3">
        <v>2</v>
      </c>
      <c r="C11" s="3" t="s">
        <v>47</v>
      </c>
      <c r="D11" s="3" t="s">
        <v>37</v>
      </c>
      <c r="E11" s="3">
        <v>9</v>
      </c>
      <c r="F11" s="3">
        <v>32</v>
      </c>
      <c r="G11" s="3">
        <v>50</v>
      </c>
      <c r="I11" s="3"/>
      <c r="J11" s="3"/>
      <c r="K11" s="3" t="s">
        <v>36</v>
      </c>
      <c r="L11" s="3" t="s">
        <v>36</v>
      </c>
      <c r="O11" s="3"/>
      <c r="Q11" s="3"/>
      <c r="R11" s="3"/>
      <c r="S11" s="3" t="s">
        <v>217</v>
      </c>
      <c r="T11" s="3" t="s">
        <v>50</v>
      </c>
    </row>
    <row r="12" spans="1:20" s="19" customFormat="1" x14ac:dyDescent="0.3">
      <c r="A12" s="3"/>
      <c r="B12" s="3">
        <v>2</v>
      </c>
      <c r="C12" s="3" t="s">
        <v>47</v>
      </c>
      <c r="D12" s="3" t="s">
        <v>41</v>
      </c>
      <c r="E12" s="3">
        <v>9</v>
      </c>
      <c r="F12" s="3">
        <v>32</v>
      </c>
      <c r="G12" s="3">
        <v>50</v>
      </c>
      <c r="I12" s="3"/>
      <c r="J12" s="3"/>
      <c r="K12" s="3" t="s">
        <v>36</v>
      </c>
      <c r="L12" s="3" t="s">
        <v>36</v>
      </c>
      <c r="O12" s="3"/>
      <c r="Q12" s="3"/>
      <c r="R12" s="3"/>
      <c r="S12" s="3" t="s">
        <v>217</v>
      </c>
      <c r="T12" s="3" t="s">
        <v>50</v>
      </c>
    </row>
    <row r="13" spans="1:20" s="19" customFormat="1" x14ac:dyDescent="0.3">
      <c r="A13" s="3"/>
      <c r="B13" s="3">
        <v>2</v>
      </c>
      <c r="C13" s="3" t="s">
        <v>47</v>
      </c>
      <c r="D13" s="3" t="s">
        <v>198</v>
      </c>
      <c r="E13" s="3">
        <v>9</v>
      </c>
      <c r="F13" s="3">
        <v>32</v>
      </c>
      <c r="G13" s="3">
        <v>50</v>
      </c>
      <c r="I13" s="3"/>
      <c r="J13" s="3"/>
      <c r="K13" s="3" t="s">
        <v>36</v>
      </c>
      <c r="L13" s="3" t="s">
        <v>36</v>
      </c>
      <c r="O13" s="3"/>
      <c r="Q13" s="3"/>
      <c r="R13" s="3"/>
      <c r="S13" s="3" t="s">
        <v>217</v>
      </c>
      <c r="T13" s="3" t="s">
        <v>50</v>
      </c>
    </row>
    <row r="14" spans="1:20" s="19" customFormat="1" x14ac:dyDescent="0.3">
      <c r="A14" s="3"/>
      <c r="B14" s="3">
        <v>2</v>
      </c>
      <c r="C14" s="3" t="s">
        <v>47</v>
      </c>
      <c r="D14" s="3" t="s">
        <v>199</v>
      </c>
      <c r="E14" s="3">
        <v>9</v>
      </c>
      <c r="F14" s="3">
        <v>32</v>
      </c>
      <c r="G14" s="3">
        <v>50</v>
      </c>
      <c r="I14" s="3"/>
      <c r="J14" s="3"/>
      <c r="K14" s="3" t="s">
        <v>36</v>
      </c>
      <c r="L14" s="3" t="s">
        <v>36</v>
      </c>
      <c r="O14" s="3"/>
      <c r="Q14" s="3"/>
      <c r="R14" s="3"/>
      <c r="S14" s="3" t="s">
        <v>217</v>
      </c>
      <c r="T14" s="3" t="s">
        <v>50</v>
      </c>
    </row>
    <row r="15" spans="1:20" s="19" customFormat="1" x14ac:dyDescent="0.3">
      <c r="A15" s="3"/>
      <c r="B15" s="3">
        <v>2</v>
      </c>
      <c r="C15" s="3" t="s">
        <v>47</v>
      </c>
      <c r="D15" s="3" t="s">
        <v>27</v>
      </c>
      <c r="E15" s="3">
        <v>9</v>
      </c>
      <c r="F15" s="3">
        <v>32</v>
      </c>
      <c r="G15" s="3">
        <v>50</v>
      </c>
      <c r="H15" s="3"/>
      <c r="I15" s="3"/>
      <c r="J15" s="3"/>
      <c r="K15" s="3" t="s">
        <v>36</v>
      </c>
      <c r="L15" s="3" t="s">
        <v>36</v>
      </c>
      <c r="M15" s="3"/>
      <c r="N15" s="3"/>
      <c r="O15" s="3"/>
      <c r="P15" s="3"/>
      <c r="Q15" s="3"/>
      <c r="R15" s="3"/>
      <c r="S15" s="3" t="s">
        <v>32</v>
      </c>
      <c r="T15" s="3" t="s">
        <v>33</v>
      </c>
    </row>
    <row r="16" spans="1:20" s="19" customFormat="1" x14ac:dyDescent="0.3">
      <c r="A16" s="3"/>
      <c r="B16" s="3">
        <v>2</v>
      </c>
      <c r="C16" s="3" t="s">
        <v>47</v>
      </c>
      <c r="D16" s="3" t="s">
        <v>27</v>
      </c>
      <c r="E16" s="3">
        <v>9</v>
      </c>
      <c r="F16" s="3">
        <v>32</v>
      </c>
      <c r="G16" s="3">
        <v>50</v>
      </c>
      <c r="I16" s="3"/>
      <c r="J16" s="3"/>
      <c r="K16" s="3" t="s">
        <v>36</v>
      </c>
      <c r="L16" s="3" t="s">
        <v>36</v>
      </c>
      <c r="O16" s="3"/>
      <c r="Q16" s="3"/>
      <c r="R16" s="3"/>
      <c r="S16" s="3" t="s">
        <v>217</v>
      </c>
      <c r="T16" s="3" t="s">
        <v>50</v>
      </c>
    </row>
    <row r="17" spans="1:20" s="19" customFormat="1" x14ac:dyDescent="0.3">
      <c r="A17" s="3"/>
      <c r="B17" s="3">
        <v>2</v>
      </c>
      <c r="C17" s="3" t="s">
        <v>47</v>
      </c>
      <c r="D17" s="3" t="s">
        <v>42</v>
      </c>
      <c r="E17" s="3">
        <v>9</v>
      </c>
      <c r="F17" s="3">
        <v>32</v>
      </c>
      <c r="G17" s="3">
        <v>50</v>
      </c>
      <c r="I17" s="3"/>
      <c r="J17" s="3"/>
      <c r="K17" s="3" t="s">
        <v>36</v>
      </c>
      <c r="L17" s="3" t="s">
        <v>36</v>
      </c>
      <c r="O17" s="3"/>
      <c r="Q17" s="3"/>
      <c r="R17" s="3"/>
      <c r="S17" s="3" t="s">
        <v>217</v>
      </c>
      <c r="T17" s="3" t="s">
        <v>50</v>
      </c>
    </row>
    <row r="18" spans="1:20" s="19" customFormat="1" x14ac:dyDescent="0.3">
      <c r="A18" s="3"/>
      <c r="B18" s="3">
        <v>2</v>
      </c>
      <c r="C18" s="3" t="s">
        <v>60</v>
      </c>
      <c r="D18" s="3" t="s">
        <v>59</v>
      </c>
      <c r="E18" s="3">
        <v>9</v>
      </c>
      <c r="F18" s="3">
        <v>16</v>
      </c>
      <c r="G18" s="3">
        <v>50</v>
      </c>
      <c r="H18" s="3" t="s">
        <v>52</v>
      </c>
      <c r="I18" s="3">
        <v>1</v>
      </c>
      <c r="K18" s="3" t="s">
        <v>36</v>
      </c>
      <c r="L18" s="3" t="s">
        <v>36</v>
      </c>
      <c r="O18" s="3"/>
      <c r="Q18" s="3"/>
      <c r="R18" s="3"/>
      <c r="S18" s="3" t="s">
        <v>217</v>
      </c>
      <c r="T18" s="3" t="s">
        <v>50</v>
      </c>
    </row>
    <row r="19" spans="1:20" s="19" customFormat="1" x14ac:dyDescent="0.3">
      <c r="A19" s="3" t="s">
        <v>22</v>
      </c>
      <c r="B19" s="3">
        <v>2</v>
      </c>
      <c r="C19" s="3" t="s">
        <v>61</v>
      </c>
      <c r="D19" s="3" t="s">
        <v>59</v>
      </c>
      <c r="E19" s="3">
        <v>9</v>
      </c>
      <c r="F19" s="3">
        <v>16</v>
      </c>
      <c r="H19" s="3"/>
      <c r="I19" s="3"/>
      <c r="K19" s="3" t="s">
        <v>36</v>
      </c>
      <c r="L19" s="3" t="s">
        <v>36</v>
      </c>
      <c r="O19" s="3"/>
      <c r="Q19" s="3"/>
      <c r="R19" s="3"/>
      <c r="S19" s="3" t="s">
        <v>217</v>
      </c>
      <c r="T19" s="3" t="s">
        <v>50</v>
      </c>
    </row>
    <row r="20" spans="1:20" s="19" customFormat="1" x14ac:dyDescent="0.3">
      <c r="A20" s="3" t="s">
        <v>22</v>
      </c>
      <c r="B20" s="3">
        <v>2</v>
      </c>
      <c r="C20" s="3" t="s">
        <v>60</v>
      </c>
      <c r="D20" s="3" t="s">
        <v>62</v>
      </c>
      <c r="E20" s="3">
        <v>9</v>
      </c>
      <c r="F20" s="3">
        <v>16</v>
      </c>
      <c r="H20" s="3" t="s">
        <v>52</v>
      </c>
      <c r="I20" s="3">
        <v>1</v>
      </c>
      <c r="K20" s="3" t="s">
        <v>36</v>
      </c>
      <c r="L20" s="3" t="s">
        <v>36</v>
      </c>
      <c r="O20" s="3"/>
      <c r="Q20" s="3"/>
      <c r="R20" s="3"/>
      <c r="S20" s="3" t="s">
        <v>217</v>
      </c>
      <c r="T20" s="3" t="s">
        <v>50</v>
      </c>
    </row>
    <row r="21" spans="1:20" s="19" customFormat="1" x14ac:dyDescent="0.3">
      <c r="A21" s="3"/>
      <c r="B21" s="3">
        <v>2</v>
      </c>
      <c r="C21" s="3" t="s">
        <v>61</v>
      </c>
      <c r="D21" s="3" t="s">
        <v>62</v>
      </c>
      <c r="E21" s="3">
        <v>9</v>
      </c>
      <c r="F21" s="3">
        <v>16</v>
      </c>
      <c r="H21" s="3"/>
      <c r="I21" s="3"/>
      <c r="K21" s="3" t="s">
        <v>36</v>
      </c>
      <c r="L21" s="3" t="s">
        <v>36</v>
      </c>
      <c r="O21" s="3"/>
      <c r="Q21" s="3"/>
      <c r="R21" s="3"/>
      <c r="S21" s="3" t="s">
        <v>217</v>
      </c>
      <c r="T21" s="3" t="s">
        <v>50</v>
      </c>
    </row>
    <row r="22" spans="1:20" s="19" customFormat="1" x14ac:dyDescent="0.3">
      <c r="A22" s="3" t="s">
        <v>22</v>
      </c>
      <c r="B22" s="3">
        <v>2</v>
      </c>
      <c r="C22" s="3" t="s">
        <v>60</v>
      </c>
      <c r="D22" s="3" t="s">
        <v>63</v>
      </c>
      <c r="E22" s="3">
        <v>9</v>
      </c>
      <c r="F22" s="3">
        <v>16</v>
      </c>
      <c r="H22" s="3" t="s">
        <v>52</v>
      </c>
      <c r="I22" s="3">
        <v>1</v>
      </c>
      <c r="K22" s="3" t="s">
        <v>36</v>
      </c>
      <c r="L22" s="3" t="s">
        <v>36</v>
      </c>
      <c r="O22" s="3"/>
      <c r="Q22" s="3"/>
      <c r="R22" s="3"/>
      <c r="S22" s="3" t="s">
        <v>217</v>
      </c>
      <c r="T22" s="3" t="s">
        <v>50</v>
      </c>
    </row>
    <row r="23" spans="1:20" s="19" customFormat="1" x14ac:dyDescent="0.3">
      <c r="A23" s="3"/>
      <c r="B23" s="3">
        <v>2</v>
      </c>
      <c r="C23" s="3" t="s">
        <v>61</v>
      </c>
      <c r="D23" s="3" t="s">
        <v>63</v>
      </c>
      <c r="E23" s="3">
        <v>9</v>
      </c>
      <c r="F23" s="3">
        <v>16</v>
      </c>
      <c r="H23" s="3"/>
      <c r="I23" s="3"/>
      <c r="K23" s="3" t="s">
        <v>36</v>
      </c>
      <c r="L23" s="3" t="s">
        <v>36</v>
      </c>
      <c r="O23" s="3"/>
      <c r="Q23" s="3"/>
      <c r="R23" s="3"/>
      <c r="S23" s="3" t="s">
        <v>217</v>
      </c>
      <c r="T23" s="3" t="s">
        <v>50</v>
      </c>
    </row>
    <row r="24" spans="1:20" s="19" customFormat="1" x14ac:dyDescent="0.3">
      <c r="A24" s="3"/>
      <c r="B24" s="3">
        <v>2</v>
      </c>
      <c r="C24" s="3" t="s">
        <v>60</v>
      </c>
      <c r="D24" s="3" t="s">
        <v>64</v>
      </c>
      <c r="E24" s="3">
        <v>9</v>
      </c>
      <c r="F24" s="3">
        <v>16</v>
      </c>
      <c r="H24" s="3" t="s">
        <v>52</v>
      </c>
      <c r="I24" s="3">
        <v>1</v>
      </c>
      <c r="K24" s="3" t="s">
        <v>36</v>
      </c>
      <c r="L24" s="3" t="s">
        <v>36</v>
      </c>
      <c r="O24" s="3"/>
      <c r="Q24" s="3"/>
      <c r="R24" s="3"/>
      <c r="S24" s="3" t="s">
        <v>217</v>
      </c>
      <c r="T24" s="3" t="s">
        <v>50</v>
      </c>
    </row>
    <row r="25" spans="1:20" s="19" customFormat="1" x14ac:dyDescent="0.3">
      <c r="A25" s="3" t="s">
        <v>22</v>
      </c>
      <c r="B25" s="3">
        <v>2</v>
      </c>
      <c r="C25" s="3" t="s">
        <v>61</v>
      </c>
      <c r="D25" s="3" t="s">
        <v>64</v>
      </c>
      <c r="E25" s="3">
        <v>9</v>
      </c>
      <c r="F25" s="3">
        <v>16</v>
      </c>
      <c r="I25" s="3"/>
      <c r="J25" s="3"/>
      <c r="K25" s="3" t="s">
        <v>36</v>
      </c>
      <c r="L25" s="3" t="s">
        <v>36</v>
      </c>
      <c r="O25" s="3"/>
      <c r="Q25" s="3"/>
      <c r="R25" s="3"/>
      <c r="S25" s="3" t="s">
        <v>217</v>
      </c>
      <c r="T25" s="3" t="s">
        <v>50</v>
      </c>
    </row>
    <row r="26" spans="1:20" s="19" customFormat="1" x14ac:dyDescent="0.3">
      <c r="A26" s="3" t="s">
        <v>22</v>
      </c>
      <c r="B26" s="3">
        <v>2</v>
      </c>
      <c r="C26" s="3" t="s">
        <v>53</v>
      </c>
      <c r="D26" s="3" t="s">
        <v>37</v>
      </c>
      <c r="E26" s="3">
        <v>9</v>
      </c>
      <c r="F26" s="19">
        <v>32</v>
      </c>
      <c r="G26" s="3">
        <v>50</v>
      </c>
      <c r="I26" s="3"/>
      <c r="J26" s="3"/>
      <c r="K26" s="3" t="s">
        <v>36</v>
      </c>
      <c r="L26" s="3" t="s">
        <v>36</v>
      </c>
      <c r="O26" s="17" t="s">
        <v>21</v>
      </c>
      <c r="P26" s="3" t="s">
        <v>51</v>
      </c>
      <c r="Q26" s="3">
        <v>1</v>
      </c>
      <c r="R26" s="3"/>
      <c r="S26" s="3" t="s">
        <v>217</v>
      </c>
      <c r="T26" s="3" t="s">
        <v>50</v>
      </c>
    </row>
    <row r="27" spans="1:20" s="19" customFormat="1" x14ac:dyDescent="0.3">
      <c r="A27" s="3" t="s">
        <v>22</v>
      </c>
      <c r="B27" s="3">
        <v>2</v>
      </c>
      <c r="C27" s="3" t="s">
        <v>53</v>
      </c>
      <c r="D27" s="3" t="s">
        <v>41</v>
      </c>
      <c r="E27" s="3">
        <v>9</v>
      </c>
      <c r="F27" s="19">
        <v>32</v>
      </c>
      <c r="G27" s="3">
        <v>50</v>
      </c>
      <c r="I27" s="3"/>
      <c r="J27" s="3"/>
      <c r="K27" s="3" t="s">
        <v>36</v>
      </c>
      <c r="L27" s="3" t="s">
        <v>36</v>
      </c>
      <c r="O27" s="17" t="s">
        <v>21</v>
      </c>
      <c r="P27" s="3" t="s">
        <v>51</v>
      </c>
      <c r="Q27" s="3">
        <v>1</v>
      </c>
      <c r="R27" s="3"/>
      <c r="S27" s="3" t="s">
        <v>217</v>
      </c>
      <c r="T27" s="3" t="s">
        <v>50</v>
      </c>
    </row>
    <row r="28" spans="1:20" s="19" customFormat="1" x14ac:dyDescent="0.3">
      <c r="A28" s="3" t="s">
        <v>22</v>
      </c>
      <c r="B28" s="3">
        <v>2</v>
      </c>
      <c r="C28" s="3" t="s">
        <v>53</v>
      </c>
      <c r="D28" s="3" t="s">
        <v>27</v>
      </c>
      <c r="E28" s="3">
        <v>9</v>
      </c>
      <c r="F28" s="19">
        <v>32</v>
      </c>
      <c r="G28" s="3">
        <v>50</v>
      </c>
      <c r="I28" s="3"/>
      <c r="J28" s="3"/>
      <c r="K28" s="3" t="s">
        <v>36</v>
      </c>
      <c r="L28" s="3" t="s">
        <v>36</v>
      </c>
      <c r="O28" s="17" t="s">
        <v>21</v>
      </c>
      <c r="P28" s="3" t="s">
        <v>51</v>
      </c>
      <c r="Q28" s="3">
        <v>1</v>
      </c>
      <c r="R28" s="3"/>
      <c r="S28" s="3" t="s">
        <v>217</v>
      </c>
      <c r="T28" s="3" t="s">
        <v>50</v>
      </c>
    </row>
    <row r="29" spans="1:20" s="19" customFormat="1" x14ac:dyDescent="0.3">
      <c r="A29" s="3" t="s">
        <v>22</v>
      </c>
      <c r="B29" s="3">
        <v>2</v>
      </c>
      <c r="C29" s="3" t="s">
        <v>53</v>
      </c>
      <c r="D29" s="3" t="s">
        <v>42</v>
      </c>
      <c r="E29" s="3">
        <v>9</v>
      </c>
      <c r="F29" s="19">
        <v>32</v>
      </c>
      <c r="G29" s="3">
        <v>50</v>
      </c>
      <c r="I29" s="3"/>
      <c r="J29" s="3"/>
      <c r="K29" s="3" t="s">
        <v>36</v>
      </c>
      <c r="L29" s="3" t="s">
        <v>36</v>
      </c>
      <c r="O29" s="17" t="s">
        <v>21</v>
      </c>
      <c r="P29" s="3" t="s">
        <v>51</v>
      </c>
      <c r="Q29" s="3">
        <v>1</v>
      </c>
      <c r="R29" s="3"/>
      <c r="S29" s="3" t="s">
        <v>217</v>
      </c>
      <c r="T29" s="3" t="s">
        <v>50</v>
      </c>
    </row>
    <row r="30" spans="1:20" x14ac:dyDescent="0.3">
      <c r="G30" s="3"/>
    </row>
  </sheetData>
  <autoFilter ref="A2:T2" xr:uid="{2F20BEA2-C1A7-43AE-9EB4-5FEC2D304369}">
    <sortState xmlns:xlrd2="http://schemas.microsoft.com/office/spreadsheetml/2017/richdata2" ref="A3:T17">
      <sortCondition descending="1" ref="C2"/>
    </sortState>
  </autoFilter>
  <mergeCells count="5">
    <mergeCell ref="D1:F1"/>
    <mergeCell ref="G1:I1"/>
    <mergeCell ref="O1:R1"/>
    <mergeCell ref="S1:T1"/>
    <mergeCell ref="J1:N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DE86-1698-4E6A-B735-E38A007F90D5}">
  <dimension ref="A1:T17"/>
  <sheetViews>
    <sheetView zoomScaleNormal="100" workbookViewId="0">
      <selection activeCell="D4" sqref="D4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10.75" style="1" bestFit="1" customWidth="1"/>
    <col min="4" max="4" width="13.625" style="1" bestFit="1" customWidth="1"/>
    <col min="5" max="5" width="27.625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7" style="3" bestFit="1" customWidth="1"/>
    <col min="21" max="16384" width="9" style="3"/>
  </cols>
  <sheetData>
    <row r="1" spans="1:20" s="5" customFormat="1" x14ac:dyDescent="0.3">
      <c r="A1" s="21" t="s">
        <v>30</v>
      </c>
      <c r="B1" s="20"/>
      <c r="C1" s="20"/>
      <c r="D1" s="20"/>
      <c r="E1" s="16" t="s">
        <v>5</v>
      </c>
      <c r="F1" s="16"/>
      <c r="G1" s="16"/>
      <c r="H1" s="16" t="s">
        <v>8</v>
      </c>
      <c r="I1" s="16"/>
      <c r="J1" s="16"/>
      <c r="K1" s="15" t="s">
        <v>17</v>
      </c>
      <c r="L1" s="15"/>
      <c r="M1" s="15"/>
      <c r="N1" s="15"/>
      <c r="O1" s="15"/>
      <c r="P1" s="16" t="s">
        <v>12</v>
      </c>
      <c r="Q1" s="16"/>
      <c r="R1" s="16"/>
      <c r="S1" s="16"/>
      <c r="T1" s="4" t="s">
        <v>2</v>
      </c>
    </row>
    <row r="2" spans="1:20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11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0" x14ac:dyDescent="0.3">
      <c r="A3" s="3"/>
      <c r="B3" s="3">
        <v>2</v>
      </c>
      <c r="C3" s="3"/>
      <c r="D3" s="3" t="s">
        <v>40</v>
      </c>
      <c r="E3" s="3" t="s">
        <v>34</v>
      </c>
      <c r="F3" s="3">
        <v>6</v>
      </c>
      <c r="G3" s="3">
        <v>32</v>
      </c>
      <c r="H3" s="3">
        <v>50</v>
      </c>
      <c r="I3" s="19"/>
      <c r="J3" s="3"/>
      <c r="K3" s="3" t="s">
        <v>21</v>
      </c>
      <c r="L3" s="3" t="s">
        <v>36</v>
      </c>
      <c r="M3" s="3" t="s">
        <v>36</v>
      </c>
      <c r="N3" s="19"/>
      <c r="O3" s="19"/>
      <c r="P3" s="3"/>
      <c r="Q3" s="19"/>
      <c r="T3" s="3" t="s">
        <v>33</v>
      </c>
    </row>
    <row r="4" spans="1:20" x14ac:dyDescent="0.3">
      <c r="A4" s="3"/>
      <c r="B4" s="3">
        <v>2</v>
      </c>
      <c r="C4" s="3"/>
      <c r="D4" s="3" t="s">
        <v>40</v>
      </c>
      <c r="E4" s="3" t="s">
        <v>35</v>
      </c>
      <c r="F4" s="3">
        <v>6</v>
      </c>
      <c r="G4" s="3">
        <v>32</v>
      </c>
      <c r="H4" s="3">
        <v>50</v>
      </c>
      <c r="I4" s="19"/>
      <c r="J4" s="3"/>
      <c r="L4" s="3" t="s">
        <v>36</v>
      </c>
      <c r="M4" s="3" t="s">
        <v>36</v>
      </c>
      <c r="N4" s="19"/>
      <c r="O4" s="19"/>
      <c r="P4" s="3"/>
      <c r="Q4" s="19"/>
      <c r="T4" s="3" t="s">
        <v>33</v>
      </c>
    </row>
    <row r="5" spans="1:20" x14ac:dyDescent="0.3">
      <c r="A5" s="3"/>
      <c r="B5" s="3">
        <v>2</v>
      </c>
      <c r="C5" s="3"/>
      <c r="D5" s="3" t="s">
        <v>40</v>
      </c>
      <c r="E5" s="3" t="s">
        <v>37</v>
      </c>
      <c r="F5" s="3">
        <v>9</v>
      </c>
      <c r="G5" s="3">
        <v>32</v>
      </c>
      <c r="H5" s="3">
        <v>50</v>
      </c>
      <c r="I5" s="19"/>
      <c r="J5" s="3"/>
      <c r="L5" s="3" t="s">
        <v>36</v>
      </c>
      <c r="M5" s="3" t="s">
        <v>36</v>
      </c>
      <c r="N5" s="19"/>
      <c r="O5" s="19"/>
      <c r="P5" s="3"/>
      <c r="Q5" s="19"/>
      <c r="T5" s="3" t="s">
        <v>33</v>
      </c>
    </row>
    <row r="6" spans="1:20" x14ac:dyDescent="0.3">
      <c r="A6" s="3"/>
      <c r="B6" s="3">
        <v>2</v>
      </c>
      <c r="C6" s="3"/>
      <c r="D6" s="3" t="s">
        <v>40</v>
      </c>
      <c r="E6" s="3" t="s">
        <v>41</v>
      </c>
      <c r="F6" s="3">
        <v>9</v>
      </c>
      <c r="G6" s="3">
        <v>32</v>
      </c>
      <c r="H6" s="3">
        <v>50</v>
      </c>
      <c r="I6" s="19"/>
      <c r="J6" s="3"/>
      <c r="L6" s="3" t="s">
        <v>36</v>
      </c>
      <c r="M6" s="3" t="s">
        <v>36</v>
      </c>
      <c r="N6" s="19"/>
      <c r="O6" s="19"/>
      <c r="P6" s="3"/>
      <c r="Q6" s="19"/>
      <c r="T6" s="3" t="s">
        <v>33</v>
      </c>
    </row>
    <row r="7" spans="1:20" s="19" customFormat="1" x14ac:dyDescent="0.3">
      <c r="A7" s="3"/>
      <c r="B7" s="3">
        <v>2</v>
      </c>
      <c r="C7" s="3"/>
      <c r="D7" s="3" t="s">
        <v>40</v>
      </c>
      <c r="E7" s="3" t="s">
        <v>198</v>
      </c>
      <c r="F7" s="3">
        <v>9</v>
      </c>
      <c r="G7" s="3">
        <v>32</v>
      </c>
      <c r="H7" s="3">
        <v>50</v>
      </c>
      <c r="J7" s="3"/>
      <c r="K7" s="3"/>
      <c r="L7" s="3" t="s">
        <v>36</v>
      </c>
      <c r="M7" s="3" t="s">
        <v>36</v>
      </c>
      <c r="P7" s="3"/>
      <c r="R7" s="3"/>
      <c r="S7" s="3"/>
      <c r="T7" s="3" t="s">
        <v>33</v>
      </c>
    </row>
    <row r="8" spans="1:20" x14ac:dyDescent="0.3">
      <c r="A8" s="3"/>
      <c r="B8" s="3">
        <v>2</v>
      </c>
      <c r="C8" s="3"/>
      <c r="D8" s="3" t="s">
        <v>40</v>
      </c>
      <c r="E8" s="3" t="s">
        <v>199</v>
      </c>
      <c r="F8" s="3">
        <v>9</v>
      </c>
      <c r="G8" s="3">
        <v>32</v>
      </c>
      <c r="H8" s="3">
        <v>50</v>
      </c>
      <c r="I8" s="19"/>
      <c r="J8" s="3"/>
      <c r="L8" s="3" t="s">
        <v>36</v>
      </c>
      <c r="M8" s="3" t="s">
        <v>36</v>
      </c>
      <c r="N8" s="19"/>
      <c r="O8" s="19"/>
      <c r="P8" s="3"/>
      <c r="Q8" s="19"/>
      <c r="T8" s="3" t="s">
        <v>33</v>
      </c>
    </row>
    <row r="9" spans="1:20" x14ac:dyDescent="0.3">
      <c r="A9" s="3"/>
      <c r="B9" s="3">
        <v>2</v>
      </c>
      <c r="C9" s="3"/>
      <c r="D9" s="3" t="s">
        <v>47</v>
      </c>
      <c r="E9" s="3" t="s">
        <v>34</v>
      </c>
      <c r="F9" s="3">
        <v>6</v>
      </c>
      <c r="G9" s="3">
        <v>32</v>
      </c>
      <c r="H9" s="3">
        <v>50</v>
      </c>
      <c r="I9" s="19"/>
      <c r="J9" s="3"/>
      <c r="K9" s="3" t="s">
        <v>21</v>
      </c>
      <c r="L9" s="3" t="s">
        <v>36</v>
      </c>
      <c r="M9" s="3" t="s">
        <v>36</v>
      </c>
      <c r="N9" s="19"/>
      <c r="O9" s="19"/>
      <c r="P9" s="3"/>
      <c r="Q9" s="19"/>
      <c r="T9" s="3" t="s">
        <v>50</v>
      </c>
    </row>
    <row r="10" spans="1:20" x14ac:dyDescent="0.3">
      <c r="A10" s="3"/>
      <c r="B10" s="3">
        <v>2</v>
      </c>
      <c r="C10" s="3"/>
      <c r="D10" s="3" t="s">
        <v>47</v>
      </c>
      <c r="E10" s="3" t="s">
        <v>35</v>
      </c>
      <c r="F10" s="3">
        <v>6</v>
      </c>
      <c r="G10" s="3">
        <v>32</v>
      </c>
      <c r="H10" s="3">
        <v>50</v>
      </c>
      <c r="I10" s="19"/>
      <c r="J10" s="3"/>
      <c r="L10" s="3" t="s">
        <v>36</v>
      </c>
      <c r="M10" s="3" t="s">
        <v>36</v>
      </c>
      <c r="N10" s="19"/>
      <c r="O10" s="19"/>
      <c r="P10" s="3"/>
      <c r="Q10" s="19"/>
      <c r="T10" s="3" t="s">
        <v>50</v>
      </c>
    </row>
    <row r="11" spans="1:20" x14ac:dyDescent="0.3">
      <c r="A11" s="3"/>
      <c r="B11" s="3">
        <v>2</v>
      </c>
      <c r="C11" s="3"/>
      <c r="D11" s="3" t="s">
        <v>47</v>
      </c>
      <c r="E11" s="3" t="s">
        <v>37</v>
      </c>
      <c r="F11" s="3">
        <v>9</v>
      </c>
      <c r="G11" s="3">
        <v>32</v>
      </c>
      <c r="H11" s="3">
        <v>50</v>
      </c>
      <c r="I11" s="19"/>
      <c r="J11" s="3"/>
      <c r="L11" s="3" t="s">
        <v>36</v>
      </c>
      <c r="M11" s="3" t="s">
        <v>36</v>
      </c>
      <c r="N11" s="19"/>
      <c r="O11" s="19"/>
      <c r="P11" s="3"/>
      <c r="Q11" s="19"/>
      <c r="T11" s="3" t="s">
        <v>50</v>
      </c>
    </row>
    <row r="12" spans="1:20" x14ac:dyDescent="0.3">
      <c r="A12" s="3"/>
      <c r="B12" s="3">
        <v>2</v>
      </c>
      <c r="C12" s="3"/>
      <c r="D12" s="3" t="s">
        <v>47</v>
      </c>
      <c r="E12" s="3" t="s">
        <v>41</v>
      </c>
      <c r="F12" s="3">
        <v>9</v>
      </c>
      <c r="G12" s="3">
        <v>32</v>
      </c>
      <c r="H12" s="3">
        <v>50</v>
      </c>
      <c r="I12" s="19"/>
      <c r="J12" s="3"/>
      <c r="L12" s="3" t="s">
        <v>36</v>
      </c>
      <c r="M12" s="3" t="s">
        <v>36</v>
      </c>
      <c r="N12" s="19"/>
      <c r="O12" s="19"/>
      <c r="P12" s="3"/>
      <c r="Q12" s="19"/>
      <c r="T12" s="3" t="s">
        <v>50</v>
      </c>
    </row>
    <row r="13" spans="1:20" x14ac:dyDescent="0.3">
      <c r="A13" s="3"/>
      <c r="B13" s="3">
        <v>2</v>
      </c>
      <c r="C13" s="3"/>
      <c r="D13" s="3" t="s">
        <v>47</v>
      </c>
      <c r="E13" s="3" t="s">
        <v>198</v>
      </c>
      <c r="F13" s="3">
        <v>9</v>
      </c>
      <c r="G13" s="3">
        <v>32</v>
      </c>
      <c r="H13" s="3">
        <v>50</v>
      </c>
      <c r="I13" s="19"/>
      <c r="J13" s="3"/>
      <c r="L13" s="3" t="s">
        <v>36</v>
      </c>
      <c r="M13" s="3" t="s">
        <v>36</v>
      </c>
      <c r="N13" s="19"/>
      <c r="O13" s="19"/>
      <c r="P13" s="3"/>
      <c r="Q13" s="19"/>
      <c r="T13" s="3" t="s">
        <v>50</v>
      </c>
    </row>
    <row r="14" spans="1:20" x14ac:dyDescent="0.3">
      <c r="A14" s="3"/>
      <c r="B14" s="3">
        <v>2</v>
      </c>
      <c r="C14" s="3"/>
      <c r="D14" s="3" t="s">
        <v>47</v>
      </c>
      <c r="E14" s="3" t="s">
        <v>199</v>
      </c>
      <c r="F14" s="3">
        <v>9</v>
      </c>
      <c r="G14" s="3">
        <v>32</v>
      </c>
      <c r="H14" s="3">
        <v>50</v>
      </c>
      <c r="I14" s="19"/>
      <c r="J14" s="3"/>
      <c r="L14" s="3" t="s">
        <v>36</v>
      </c>
      <c r="M14" s="3" t="s">
        <v>36</v>
      </c>
      <c r="N14" s="19"/>
      <c r="O14" s="19"/>
      <c r="P14" s="3"/>
      <c r="Q14" s="19"/>
      <c r="T14" s="3" t="s">
        <v>50</v>
      </c>
    </row>
    <row r="15" spans="1:20" x14ac:dyDescent="0.3">
      <c r="A15" s="3"/>
      <c r="B15" s="3">
        <v>2</v>
      </c>
      <c r="C15" s="19"/>
      <c r="D15" s="3" t="s">
        <v>47</v>
      </c>
      <c r="E15" s="3" t="s">
        <v>27</v>
      </c>
      <c r="F15" s="3">
        <v>9</v>
      </c>
      <c r="G15" s="3">
        <v>32</v>
      </c>
      <c r="H15" s="3">
        <v>50</v>
      </c>
      <c r="I15" s="3"/>
      <c r="J15" s="3"/>
      <c r="L15" s="3" t="s">
        <v>36</v>
      </c>
      <c r="M15" s="3" t="s">
        <v>36</v>
      </c>
      <c r="P15" s="3"/>
      <c r="T15" s="3" t="s">
        <v>33</v>
      </c>
    </row>
    <row r="16" spans="1:20" x14ac:dyDescent="0.3">
      <c r="A16" s="3"/>
      <c r="B16" s="3">
        <v>2</v>
      </c>
      <c r="C16" s="3"/>
      <c r="D16" s="3" t="s">
        <v>47</v>
      </c>
      <c r="E16" s="3" t="s">
        <v>27</v>
      </c>
      <c r="F16" s="3">
        <v>9</v>
      </c>
      <c r="G16" s="3">
        <v>32</v>
      </c>
      <c r="H16" s="3">
        <v>50</v>
      </c>
      <c r="I16" s="19"/>
      <c r="J16" s="3"/>
      <c r="L16" s="3" t="s">
        <v>36</v>
      </c>
      <c r="M16" s="3" t="s">
        <v>36</v>
      </c>
      <c r="N16" s="19"/>
      <c r="O16" s="19"/>
      <c r="P16" s="3"/>
      <c r="Q16" s="19"/>
      <c r="T16" s="3" t="s">
        <v>50</v>
      </c>
    </row>
    <row r="17" spans="1:20" x14ac:dyDescent="0.3">
      <c r="A17" s="3"/>
      <c r="B17" s="3">
        <v>2</v>
      </c>
      <c r="C17" s="3"/>
      <c r="D17" s="3" t="s">
        <v>47</v>
      </c>
      <c r="E17" s="3" t="s">
        <v>42</v>
      </c>
      <c r="F17" s="3">
        <v>9</v>
      </c>
      <c r="G17" s="3">
        <v>32</v>
      </c>
      <c r="H17" s="3">
        <v>50</v>
      </c>
      <c r="I17" s="19"/>
      <c r="J17" s="3"/>
      <c r="L17" s="3" t="s">
        <v>36</v>
      </c>
      <c r="M17" s="3" t="s">
        <v>36</v>
      </c>
      <c r="N17" s="19"/>
      <c r="O17" s="19"/>
      <c r="P17" s="3"/>
      <c r="Q17" s="19"/>
      <c r="T17" s="3" t="s">
        <v>50</v>
      </c>
    </row>
  </sheetData>
  <autoFilter ref="A2:T2" xr:uid="{C0FADE86-1698-4E6A-B735-E38A007F90D5}">
    <sortState xmlns:xlrd2="http://schemas.microsoft.com/office/spreadsheetml/2017/richdata2" ref="A3:T17">
      <sortCondition descending="1" ref="D2"/>
    </sortState>
  </autoFilter>
  <mergeCells count="4">
    <mergeCell ref="E1:G1"/>
    <mergeCell ref="H1:J1"/>
    <mergeCell ref="P1:S1"/>
    <mergeCell ref="K1:O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A68C-2715-43C8-ADEE-659203270AC8}">
  <dimension ref="A1:T3"/>
  <sheetViews>
    <sheetView zoomScaleNormal="100" workbookViewId="0">
      <pane ySplit="2" topLeftCell="A3" activePane="bottomLeft" state="frozen"/>
      <selection activeCell="M11" sqref="M11"/>
      <selection pane="bottomLeft" activeCell="M11" sqref="M11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25.5" style="1" customWidth="1"/>
    <col min="4" max="4" width="7.87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8" t="s">
        <v>29</v>
      </c>
      <c r="B1" s="20"/>
      <c r="C1" s="20"/>
      <c r="D1" s="16" t="s">
        <v>5</v>
      </c>
      <c r="E1" s="16"/>
      <c r="F1" s="16"/>
      <c r="G1" s="16" t="s">
        <v>8</v>
      </c>
      <c r="H1" s="16"/>
      <c r="I1" s="16"/>
      <c r="J1" s="15" t="s">
        <v>17</v>
      </c>
      <c r="K1" s="15"/>
      <c r="L1" s="15"/>
      <c r="M1" s="15"/>
      <c r="N1" s="15"/>
      <c r="O1" s="16" t="s">
        <v>12</v>
      </c>
      <c r="P1" s="16"/>
      <c r="Q1" s="16"/>
      <c r="R1" s="16"/>
      <c r="S1" s="22" t="s">
        <v>2</v>
      </c>
      <c r="T1" s="22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9" customFormat="1" x14ac:dyDescent="0.3">
      <c r="A3" s="3"/>
      <c r="B3" s="3">
        <v>2</v>
      </c>
      <c r="C3" s="3" t="s">
        <v>47</v>
      </c>
      <c r="D3" s="3" t="s">
        <v>27</v>
      </c>
      <c r="E3" s="3">
        <v>9</v>
      </c>
      <c r="F3" s="3">
        <v>32</v>
      </c>
      <c r="G3" s="3">
        <v>50</v>
      </c>
      <c r="H3" s="3"/>
      <c r="I3" s="3"/>
      <c r="J3" s="3"/>
      <c r="K3" s="3" t="s">
        <v>36</v>
      </c>
      <c r="L3" s="3" t="s">
        <v>36</v>
      </c>
      <c r="M3" s="3"/>
      <c r="N3" s="3"/>
      <c r="O3" s="3"/>
      <c r="P3" s="3"/>
      <c r="Q3" s="3"/>
      <c r="R3" s="3"/>
      <c r="S3" s="3" t="s">
        <v>32</v>
      </c>
      <c r="T3" s="3" t="s">
        <v>33</v>
      </c>
    </row>
  </sheetData>
  <mergeCells count="5">
    <mergeCell ref="D1:F1"/>
    <mergeCell ref="G1:I1"/>
    <mergeCell ref="O1:R1"/>
    <mergeCell ref="S1:T1"/>
    <mergeCell ref="J1:N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E4AC-2859-4609-96FC-9D5065A793EE}">
  <dimension ref="A1:U10"/>
  <sheetViews>
    <sheetView zoomScaleNormal="100" workbookViewId="0">
      <selection activeCell="H3" sqref="H3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9.875" style="1" customWidth="1"/>
    <col min="4" max="4" width="15" style="1" customWidth="1"/>
    <col min="5" max="5" width="7.875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3.125" style="3" bestFit="1" customWidth="1"/>
    <col min="21" max="16384" width="9" style="3"/>
  </cols>
  <sheetData>
    <row r="1" spans="1:21" s="5" customFormat="1" x14ac:dyDescent="0.3">
      <c r="A1" s="21" t="s">
        <v>30</v>
      </c>
      <c r="B1" s="20"/>
      <c r="C1" s="20"/>
      <c r="D1" s="20"/>
      <c r="E1" s="16" t="s">
        <v>5</v>
      </c>
      <c r="F1" s="16"/>
      <c r="G1" s="16"/>
      <c r="H1" s="16" t="s">
        <v>8</v>
      </c>
      <c r="I1" s="16"/>
      <c r="J1" s="16"/>
      <c r="K1" s="15" t="s">
        <v>17</v>
      </c>
      <c r="L1" s="15"/>
      <c r="M1" s="15"/>
      <c r="N1" s="15"/>
      <c r="O1" s="15"/>
      <c r="P1" s="16" t="s">
        <v>12</v>
      </c>
      <c r="Q1" s="16"/>
      <c r="R1" s="16"/>
      <c r="S1" s="16"/>
      <c r="T1" s="4" t="s">
        <v>2</v>
      </c>
    </row>
    <row r="2" spans="1:21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26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1" s="19" customFormat="1" x14ac:dyDescent="0.3">
      <c r="A3" s="3"/>
      <c r="B3" s="3">
        <v>2</v>
      </c>
      <c r="C3" s="3"/>
      <c r="D3" s="3" t="s">
        <v>47</v>
      </c>
      <c r="E3" s="3" t="s">
        <v>27</v>
      </c>
      <c r="F3" s="3">
        <v>9</v>
      </c>
      <c r="G3" s="3">
        <v>32</v>
      </c>
      <c r="H3" s="3">
        <v>50</v>
      </c>
      <c r="I3" s="3"/>
      <c r="J3" s="3"/>
      <c r="L3" s="3"/>
      <c r="M3" s="3" t="s">
        <v>36</v>
      </c>
      <c r="N3" s="3" t="s">
        <v>36</v>
      </c>
      <c r="O3" s="3"/>
      <c r="P3" s="3"/>
      <c r="Q3" s="3"/>
      <c r="R3" s="3"/>
      <c r="S3" s="3"/>
      <c r="T3" s="3" t="s">
        <v>33</v>
      </c>
      <c r="U3" s="3"/>
    </row>
    <row r="10" spans="1:21" x14ac:dyDescent="0.3">
      <c r="F10" s="3"/>
    </row>
  </sheetData>
  <mergeCells count="4">
    <mergeCell ref="E1:G1"/>
    <mergeCell ref="H1:J1"/>
    <mergeCell ref="P1:S1"/>
    <mergeCell ref="K1:O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BE61-08CD-4CEC-80FF-64438E167DD8}">
  <dimension ref="A1:T6"/>
  <sheetViews>
    <sheetView zoomScaleNormal="100" workbookViewId="0">
      <pane ySplit="2" topLeftCell="A3" activePane="bottomLeft" state="frozen"/>
      <selection activeCell="A2" sqref="A2"/>
      <selection pane="bottomLeft" activeCell="A4" sqref="A4:XFD4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21" style="1" bestFit="1" customWidth="1"/>
    <col min="4" max="4" width="17.7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8" t="s">
        <v>219</v>
      </c>
      <c r="B1" s="20"/>
      <c r="C1" s="20"/>
      <c r="D1" s="16" t="s">
        <v>5</v>
      </c>
      <c r="E1" s="16"/>
      <c r="F1" s="16"/>
      <c r="G1" s="16" t="s">
        <v>8</v>
      </c>
      <c r="H1" s="16"/>
      <c r="I1" s="16"/>
      <c r="J1" s="15" t="s">
        <v>17</v>
      </c>
      <c r="K1" s="15"/>
      <c r="L1" s="15"/>
      <c r="M1" s="15"/>
      <c r="N1" s="15"/>
      <c r="O1" s="16" t="s">
        <v>12</v>
      </c>
      <c r="P1" s="16"/>
      <c r="Q1" s="16"/>
      <c r="R1" s="16"/>
      <c r="S1" s="22" t="s">
        <v>2</v>
      </c>
      <c r="T1" s="22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9" customFormat="1" x14ac:dyDescent="0.3">
      <c r="A3" s="3" t="s">
        <v>22</v>
      </c>
      <c r="B3" s="3">
        <v>2</v>
      </c>
      <c r="C3" s="3" t="s">
        <v>215</v>
      </c>
      <c r="D3" s="3" t="s">
        <v>42</v>
      </c>
      <c r="E3" s="3">
        <v>9</v>
      </c>
      <c r="F3" s="3">
        <v>32</v>
      </c>
      <c r="G3" s="3">
        <v>1000</v>
      </c>
      <c r="I3" s="3"/>
      <c r="J3" s="3"/>
      <c r="K3" s="3" t="s">
        <v>36</v>
      </c>
      <c r="L3" s="3" t="s">
        <v>36</v>
      </c>
      <c r="M3" s="3"/>
      <c r="N3" s="3"/>
      <c r="O3" s="3"/>
      <c r="P3" s="3"/>
      <c r="Q3" s="3"/>
      <c r="R3" s="3"/>
      <c r="S3" s="3" t="s">
        <v>217</v>
      </c>
      <c r="T3" s="3" t="s">
        <v>216</v>
      </c>
    </row>
    <row r="4" spans="1:20" s="19" customFormat="1" x14ac:dyDescent="0.3">
      <c r="A4" s="3" t="s">
        <v>22</v>
      </c>
      <c r="B4" s="3">
        <v>2</v>
      </c>
      <c r="C4" s="3" t="s">
        <v>218</v>
      </c>
      <c r="D4" s="3" t="s">
        <v>42</v>
      </c>
      <c r="E4" s="3">
        <v>9</v>
      </c>
      <c r="F4" s="3">
        <v>32</v>
      </c>
      <c r="G4" s="3">
        <v>1000</v>
      </c>
      <c r="I4" s="3"/>
      <c r="J4" s="3"/>
      <c r="K4" s="3" t="s">
        <v>36</v>
      </c>
      <c r="L4" s="3" t="s">
        <v>36</v>
      </c>
      <c r="M4" s="3"/>
      <c r="O4" s="17" t="s">
        <v>21</v>
      </c>
      <c r="P4" s="3" t="s">
        <v>51</v>
      </c>
      <c r="Q4" s="3">
        <v>1</v>
      </c>
      <c r="R4" s="3"/>
      <c r="S4" s="3" t="s">
        <v>217</v>
      </c>
      <c r="T4" s="3" t="s">
        <v>216</v>
      </c>
    </row>
    <row r="5" spans="1:20" x14ac:dyDescent="0.3">
      <c r="E5" s="3"/>
      <c r="F5" s="3"/>
      <c r="G5" s="3"/>
      <c r="K5" s="3"/>
      <c r="L5" s="3"/>
      <c r="M5" s="3"/>
      <c r="N5" s="19"/>
      <c r="O5" s="17"/>
      <c r="P5" s="3"/>
      <c r="Q5" s="3"/>
      <c r="S5" s="3"/>
      <c r="T5" s="3"/>
    </row>
    <row r="6" spans="1:20" x14ac:dyDescent="0.3">
      <c r="E6" s="3"/>
      <c r="F6" s="3"/>
      <c r="G6" s="3"/>
      <c r="K6" s="3"/>
      <c r="L6" s="3"/>
      <c r="M6" s="3"/>
      <c r="N6" s="19"/>
      <c r="O6" s="17"/>
      <c r="P6" s="3"/>
      <c r="Q6" s="3"/>
      <c r="S6" s="3"/>
      <c r="T6" s="3"/>
    </row>
  </sheetData>
  <mergeCells count="5">
    <mergeCell ref="D1:F1"/>
    <mergeCell ref="G1:I1"/>
    <mergeCell ref="J1:N1"/>
    <mergeCell ref="O1:R1"/>
    <mergeCell ref="S1:T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293B-1DD7-4020-9E83-F5F46E18D73D}">
  <dimension ref="A1:T31"/>
  <sheetViews>
    <sheetView topLeftCell="L1" zoomScaleNormal="100" workbookViewId="0">
      <selection activeCell="L7" sqref="L7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4" width="21" style="1" bestFit="1" customWidth="1"/>
    <col min="5" max="5" width="27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7" style="3" bestFit="1" customWidth="1"/>
    <col min="21" max="16384" width="9" style="3"/>
  </cols>
  <sheetData>
    <row r="1" spans="1:20" s="5" customFormat="1" x14ac:dyDescent="0.3">
      <c r="A1" s="21" t="s">
        <v>225</v>
      </c>
      <c r="B1" s="20"/>
      <c r="C1" s="20"/>
      <c r="D1" s="20"/>
      <c r="E1" s="16" t="s">
        <v>5</v>
      </c>
      <c r="F1" s="16"/>
      <c r="G1" s="16"/>
      <c r="H1" s="16" t="s">
        <v>8</v>
      </c>
      <c r="I1" s="16"/>
      <c r="J1" s="16"/>
      <c r="K1" s="15" t="s">
        <v>17</v>
      </c>
      <c r="L1" s="15"/>
      <c r="M1" s="15"/>
      <c r="N1" s="15"/>
      <c r="O1" s="15"/>
      <c r="P1" s="16" t="s">
        <v>12</v>
      </c>
      <c r="Q1" s="16"/>
      <c r="R1" s="16"/>
      <c r="S1" s="16"/>
      <c r="T1" s="4" t="s">
        <v>2</v>
      </c>
    </row>
    <row r="2" spans="1:20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26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0" s="19" customFormat="1" x14ac:dyDescent="0.3">
      <c r="A3" s="3"/>
      <c r="B3" s="3">
        <v>1</v>
      </c>
      <c r="C3" s="17" t="s">
        <v>285</v>
      </c>
      <c r="D3" s="3" t="s">
        <v>218</v>
      </c>
      <c r="E3" s="3" t="s">
        <v>42</v>
      </c>
      <c r="F3" s="3">
        <v>9</v>
      </c>
      <c r="G3" s="3">
        <v>32</v>
      </c>
      <c r="H3" s="3">
        <v>100</v>
      </c>
      <c r="J3" s="3"/>
      <c r="K3" s="3"/>
      <c r="L3" s="3" t="s">
        <v>36</v>
      </c>
      <c r="M3" s="3" t="s">
        <v>36</v>
      </c>
      <c r="N3" s="3"/>
      <c r="P3" s="17" t="s">
        <v>139</v>
      </c>
      <c r="Q3" s="3" t="s">
        <v>51</v>
      </c>
      <c r="R3" s="3">
        <v>1</v>
      </c>
      <c r="S3" s="3" t="s">
        <v>28</v>
      </c>
      <c r="T3" s="3" t="s">
        <v>216</v>
      </c>
    </row>
    <row r="4" spans="1:20" s="19" customFormat="1" x14ac:dyDescent="0.3">
      <c r="A4" s="3"/>
      <c r="B4" s="3">
        <v>1</v>
      </c>
      <c r="C4" s="17" t="s">
        <v>286</v>
      </c>
      <c r="D4" s="3" t="s">
        <v>218</v>
      </c>
      <c r="E4" s="3" t="s">
        <v>42</v>
      </c>
      <c r="F4" s="3">
        <v>9</v>
      </c>
      <c r="G4" s="3">
        <v>32</v>
      </c>
      <c r="H4" s="3">
        <v>200</v>
      </c>
      <c r="J4" s="3"/>
      <c r="K4" s="3"/>
      <c r="L4" s="3" t="s">
        <v>36</v>
      </c>
      <c r="M4" s="3" t="s">
        <v>36</v>
      </c>
      <c r="N4" s="3"/>
      <c r="P4" s="17" t="s">
        <v>139</v>
      </c>
      <c r="Q4" s="3" t="s">
        <v>51</v>
      </c>
      <c r="R4" s="3">
        <v>1</v>
      </c>
      <c r="S4" s="3" t="s">
        <v>28</v>
      </c>
      <c r="T4" s="3" t="s">
        <v>216</v>
      </c>
    </row>
    <row r="5" spans="1:20" s="19" customFormat="1" x14ac:dyDescent="0.3">
      <c r="A5" s="3"/>
      <c r="B5" s="3">
        <v>1</v>
      </c>
      <c r="C5" s="17" t="s">
        <v>287</v>
      </c>
      <c r="D5" s="3" t="s">
        <v>218</v>
      </c>
      <c r="E5" s="3" t="s">
        <v>42</v>
      </c>
      <c r="F5" s="3">
        <v>9</v>
      </c>
      <c r="G5" s="3">
        <v>32</v>
      </c>
      <c r="H5" s="3">
        <v>300</v>
      </c>
      <c r="J5" s="3"/>
      <c r="K5" s="3"/>
      <c r="L5" s="3" t="s">
        <v>36</v>
      </c>
      <c r="M5" s="3" t="s">
        <v>36</v>
      </c>
      <c r="N5" s="3"/>
      <c r="P5" s="17" t="s">
        <v>139</v>
      </c>
      <c r="Q5" s="3" t="s">
        <v>51</v>
      </c>
      <c r="R5" s="3">
        <v>1</v>
      </c>
      <c r="S5" s="3" t="s">
        <v>28</v>
      </c>
      <c r="T5" s="3" t="s">
        <v>216</v>
      </c>
    </row>
    <row r="6" spans="1:20" s="19" customFormat="1" x14ac:dyDescent="0.3">
      <c r="A6" s="3" t="s">
        <v>22</v>
      </c>
      <c r="B6" s="3">
        <v>1</v>
      </c>
      <c r="C6" s="17" t="s">
        <v>288</v>
      </c>
      <c r="D6" s="3" t="s">
        <v>218</v>
      </c>
      <c r="E6" s="3" t="s">
        <v>42</v>
      </c>
      <c r="F6" s="3">
        <v>9</v>
      </c>
      <c r="G6" s="3">
        <v>32</v>
      </c>
      <c r="H6" s="3">
        <v>400</v>
      </c>
      <c r="J6" s="3"/>
      <c r="K6" s="3"/>
      <c r="L6" s="3" t="s">
        <v>36</v>
      </c>
      <c r="M6" s="3" t="s">
        <v>36</v>
      </c>
      <c r="N6" s="3"/>
      <c r="P6" s="17" t="s">
        <v>139</v>
      </c>
      <c r="Q6" s="3" t="s">
        <v>51</v>
      </c>
      <c r="R6" s="3">
        <v>1</v>
      </c>
      <c r="S6" s="3" t="s">
        <v>28</v>
      </c>
      <c r="T6" s="3" t="s">
        <v>216</v>
      </c>
    </row>
    <row r="7" spans="1:20" s="19" customFormat="1" x14ac:dyDescent="0.3">
      <c r="A7" s="3"/>
      <c r="B7" s="3">
        <v>1</v>
      </c>
      <c r="C7" s="17" t="s">
        <v>305</v>
      </c>
      <c r="D7" s="3" t="s">
        <v>218</v>
      </c>
      <c r="E7" s="3" t="s">
        <v>42</v>
      </c>
      <c r="F7" s="3">
        <v>9</v>
      </c>
      <c r="G7" s="3">
        <v>32</v>
      </c>
      <c r="H7" s="3">
        <v>500</v>
      </c>
      <c r="J7" s="3"/>
      <c r="K7" s="3"/>
      <c r="L7" s="3" t="s">
        <v>36</v>
      </c>
      <c r="M7" s="3" t="s">
        <v>36</v>
      </c>
      <c r="N7" s="3"/>
      <c r="P7" s="17" t="s">
        <v>139</v>
      </c>
      <c r="Q7" s="3" t="s">
        <v>51</v>
      </c>
      <c r="R7" s="3">
        <v>1</v>
      </c>
      <c r="S7" s="3" t="s">
        <v>28</v>
      </c>
      <c r="T7" s="3" t="s">
        <v>216</v>
      </c>
    </row>
    <row r="8" spans="1:20" s="19" customFormat="1" x14ac:dyDescent="0.3">
      <c r="A8" s="3"/>
      <c r="B8" s="3">
        <v>1</v>
      </c>
      <c r="C8" s="17" t="s">
        <v>306</v>
      </c>
      <c r="D8" s="3" t="s">
        <v>218</v>
      </c>
      <c r="E8" s="3" t="s">
        <v>42</v>
      </c>
      <c r="F8" s="3">
        <v>9</v>
      </c>
      <c r="G8" s="3">
        <v>32</v>
      </c>
      <c r="H8" s="3">
        <v>600</v>
      </c>
      <c r="J8" s="3"/>
      <c r="K8" s="3"/>
      <c r="L8" s="3" t="s">
        <v>36</v>
      </c>
      <c r="M8" s="3" t="s">
        <v>36</v>
      </c>
      <c r="N8" s="3"/>
      <c r="P8" s="17" t="s">
        <v>139</v>
      </c>
      <c r="Q8" s="3" t="s">
        <v>51</v>
      </c>
      <c r="R8" s="3">
        <v>1</v>
      </c>
      <c r="S8" s="3" t="s">
        <v>28</v>
      </c>
      <c r="T8" s="3" t="s">
        <v>216</v>
      </c>
    </row>
    <row r="9" spans="1:20" s="19" customFormat="1" x14ac:dyDescent="0.3">
      <c r="A9" s="3"/>
      <c r="B9" s="3">
        <v>1</v>
      </c>
      <c r="C9" s="17" t="s">
        <v>285</v>
      </c>
      <c r="D9" s="3" t="s">
        <v>215</v>
      </c>
      <c r="E9" s="3" t="s">
        <v>42</v>
      </c>
      <c r="F9" s="3">
        <v>9</v>
      </c>
      <c r="G9" s="3">
        <v>32</v>
      </c>
      <c r="H9" s="3">
        <v>100</v>
      </c>
      <c r="J9" s="3"/>
      <c r="K9" s="3"/>
      <c r="L9" s="3" t="s">
        <v>36</v>
      </c>
      <c r="M9" s="3" t="s">
        <v>36</v>
      </c>
      <c r="N9" s="3"/>
      <c r="P9" s="17" t="s">
        <v>139</v>
      </c>
      <c r="Q9" s="3" t="s">
        <v>51</v>
      </c>
      <c r="R9" s="3">
        <v>1</v>
      </c>
      <c r="S9" s="3" t="s">
        <v>28</v>
      </c>
      <c r="T9" s="3" t="s">
        <v>216</v>
      </c>
    </row>
    <row r="10" spans="1:20" s="19" customFormat="1" x14ac:dyDescent="0.3">
      <c r="A10" s="3"/>
      <c r="B10" s="3">
        <v>1</v>
      </c>
      <c r="C10" s="17" t="s">
        <v>286</v>
      </c>
      <c r="D10" s="3" t="s">
        <v>215</v>
      </c>
      <c r="E10" s="3" t="s">
        <v>42</v>
      </c>
      <c r="F10" s="3">
        <v>9</v>
      </c>
      <c r="G10" s="3">
        <v>32</v>
      </c>
      <c r="H10" s="3">
        <v>200</v>
      </c>
      <c r="J10" s="3"/>
      <c r="K10" s="3"/>
      <c r="L10" s="3" t="s">
        <v>36</v>
      </c>
      <c r="M10" s="3" t="s">
        <v>36</v>
      </c>
      <c r="N10" s="3"/>
      <c r="P10" s="17" t="s">
        <v>139</v>
      </c>
      <c r="Q10" s="3" t="s">
        <v>51</v>
      </c>
      <c r="R10" s="3">
        <v>1</v>
      </c>
      <c r="S10" s="3" t="s">
        <v>28</v>
      </c>
      <c r="T10" s="3" t="s">
        <v>216</v>
      </c>
    </row>
    <row r="11" spans="1:20" s="19" customFormat="1" x14ac:dyDescent="0.3">
      <c r="A11" s="3"/>
      <c r="B11" s="3">
        <v>1</v>
      </c>
      <c r="C11" s="17" t="s">
        <v>287</v>
      </c>
      <c r="D11" s="3" t="s">
        <v>215</v>
      </c>
      <c r="E11" s="3" t="s">
        <v>42</v>
      </c>
      <c r="F11" s="3">
        <v>9</v>
      </c>
      <c r="G11" s="3">
        <v>32</v>
      </c>
      <c r="H11" s="3">
        <v>300</v>
      </c>
      <c r="J11" s="3"/>
      <c r="K11" s="3"/>
      <c r="L11" s="3" t="s">
        <v>36</v>
      </c>
      <c r="M11" s="3" t="s">
        <v>36</v>
      </c>
      <c r="N11" s="3"/>
      <c r="P11" s="17" t="s">
        <v>139</v>
      </c>
      <c r="Q11" s="3" t="s">
        <v>51</v>
      </c>
      <c r="R11" s="3">
        <v>1</v>
      </c>
      <c r="S11" s="3" t="s">
        <v>28</v>
      </c>
      <c r="T11" s="3" t="s">
        <v>216</v>
      </c>
    </row>
    <row r="12" spans="1:20" s="19" customFormat="1" x14ac:dyDescent="0.3">
      <c r="A12" s="3" t="s">
        <v>22</v>
      </c>
      <c r="B12" s="3">
        <v>1</v>
      </c>
      <c r="C12" s="17" t="s">
        <v>288</v>
      </c>
      <c r="D12" s="3" t="s">
        <v>215</v>
      </c>
      <c r="E12" s="3" t="s">
        <v>42</v>
      </c>
      <c r="F12" s="3">
        <v>9</v>
      </c>
      <c r="G12" s="3">
        <v>32</v>
      </c>
      <c r="H12" s="3">
        <v>400</v>
      </c>
      <c r="J12" s="3"/>
      <c r="K12" s="3"/>
      <c r="L12" s="3" t="s">
        <v>36</v>
      </c>
      <c r="M12" s="3" t="s">
        <v>36</v>
      </c>
      <c r="N12" s="3"/>
      <c r="P12" s="17" t="s">
        <v>139</v>
      </c>
      <c r="Q12" s="3" t="s">
        <v>51</v>
      </c>
      <c r="R12" s="3">
        <v>1</v>
      </c>
      <c r="S12" s="3" t="s">
        <v>28</v>
      </c>
      <c r="T12" s="3" t="s">
        <v>216</v>
      </c>
    </row>
    <row r="13" spans="1:20" s="19" customFormat="1" x14ac:dyDescent="0.3">
      <c r="A13" s="3"/>
      <c r="B13" s="3">
        <v>1</v>
      </c>
      <c r="C13" s="17" t="s">
        <v>305</v>
      </c>
      <c r="D13" s="3" t="s">
        <v>215</v>
      </c>
      <c r="E13" s="3" t="s">
        <v>42</v>
      </c>
      <c r="F13" s="3">
        <v>9</v>
      </c>
      <c r="G13" s="3">
        <v>32</v>
      </c>
      <c r="H13" s="3">
        <v>500</v>
      </c>
      <c r="J13" s="3"/>
      <c r="K13" s="3"/>
      <c r="L13" s="3" t="s">
        <v>36</v>
      </c>
      <c r="M13" s="3" t="s">
        <v>36</v>
      </c>
      <c r="N13" s="3"/>
      <c r="P13" s="17" t="s">
        <v>139</v>
      </c>
      <c r="Q13" s="3" t="s">
        <v>51</v>
      </c>
      <c r="R13" s="3">
        <v>1</v>
      </c>
      <c r="S13" s="3" t="s">
        <v>28</v>
      </c>
      <c r="T13" s="3" t="s">
        <v>216</v>
      </c>
    </row>
    <row r="14" spans="1:20" s="19" customFormat="1" x14ac:dyDescent="0.3">
      <c r="A14" s="3"/>
      <c r="B14" s="3">
        <v>1</v>
      </c>
      <c r="C14" s="17" t="s">
        <v>306</v>
      </c>
      <c r="D14" s="3" t="s">
        <v>215</v>
      </c>
      <c r="E14" s="3" t="s">
        <v>42</v>
      </c>
      <c r="F14" s="3">
        <v>9</v>
      </c>
      <c r="G14" s="3">
        <v>32</v>
      </c>
      <c r="H14" s="3">
        <v>600</v>
      </c>
      <c r="J14" s="3"/>
      <c r="K14" s="3"/>
      <c r="L14" s="3" t="s">
        <v>36</v>
      </c>
      <c r="M14" s="3" t="s">
        <v>36</v>
      </c>
      <c r="N14" s="3"/>
      <c r="P14" s="17" t="s">
        <v>139</v>
      </c>
      <c r="Q14" s="3" t="s">
        <v>51</v>
      </c>
      <c r="R14" s="3">
        <v>1</v>
      </c>
      <c r="S14" s="3" t="s">
        <v>28</v>
      </c>
      <c r="T14" s="3" t="s">
        <v>216</v>
      </c>
    </row>
    <row r="31" spans="8:8" x14ac:dyDescent="0.3">
      <c r="H31" s="1">
        <f>1817+3203+3000</f>
        <v>8020</v>
      </c>
    </row>
  </sheetData>
  <mergeCells count="4">
    <mergeCell ref="E1:G1"/>
    <mergeCell ref="H1:J1"/>
    <mergeCell ref="K1:O1"/>
    <mergeCell ref="P1:S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6C5C-552A-4A21-9A0B-5E7BFBF8D94C}">
  <dimension ref="A1:T6"/>
  <sheetViews>
    <sheetView zoomScaleNormal="100" workbookViewId="0">
      <pane ySplit="2" topLeftCell="A3" activePane="bottomLeft" state="frozen"/>
      <selection activeCell="A2" sqref="A2"/>
      <selection pane="bottomLeft" activeCell="A3" sqref="A3:XFD3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21" style="1" bestFit="1" customWidth="1"/>
    <col min="4" max="4" width="17.7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8" t="s">
        <v>29</v>
      </c>
      <c r="B1" s="20"/>
      <c r="C1" s="20"/>
      <c r="D1" s="16" t="s">
        <v>5</v>
      </c>
      <c r="E1" s="16"/>
      <c r="F1" s="16"/>
      <c r="G1" s="16" t="s">
        <v>8</v>
      </c>
      <c r="H1" s="16"/>
      <c r="I1" s="16"/>
      <c r="J1" s="15" t="s">
        <v>17</v>
      </c>
      <c r="K1" s="15"/>
      <c r="L1" s="15"/>
      <c r="M1" s="15"/>
      <c r="N1" s="15"/>
      <c r="O1" s="16" t="s">
        <v>12</v>
      </c>
      <c r="P1" s="16"/>
      <c r="Q1" s="16"/>
      <c r="R1" s="16"/>
      <c r="S1" s="22" t="s">
        <v>2</v>
      </c>
      <c r="T1" s="22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9" customFormat="1" x14ac:dyDescent="0.3">
      <c r="A3" s="3" t="s">
        <v>22</v>
      </c>
      <c r="B3" s="3">
        <v>2</v>
      </c>
      <c r="C3" s="3" t="s">
        <v>284</v>
      </c>
      <c r="D3" s="3" t="s">
        <v>42</v>
      </c>
      <c r="E3" s="3">
        <v>9</v>
      </c>
      <c r="F3" s="3">
        <v>32</v>
      </c>
      <c r="G3" s="3">
        <v>1000</v>
      </c>
      <c r="I3" s="3"/>
      <c r="J3" s="3"/>
      <c r="K3" s="3" t="s">
        <v>36</v>
      </c>
      <c r="L3" s="3" t="s">
        <v>36</v>
      </c>
      <c r="M3" s="3"/>
      <c r="N3" s="3"/>
      <c r="O3" s="17" t="s">
        <v>21</v>
      </c>
      <c r="P3" s="3" t="s">
        <v>51</v>
      </c>
      <c r="Q3" s="3">
        <v>1</v>
      </c>
      <c r="R3" s="3"/>
      <c r="S3" s="3" t="s">
        <v>217</v>
      </c>
      <c r="T3" s="3" t="s">
        <v>216</v>
      </c>
    </row>
    <row r="4" spans="1:20" s="19" customFormat="1" x14ac:dyDescent="0.3">
      <c r="A4" s="3" t="s">
        <v>22</v>
      </c>
      <c r="B4" s="3">
        <v>2</v>
      </c>
      <c r="C4" s="3" t="s">
        <v>281</v>
      </c>
      <c r="D4" s="3" t="s">
        <v>42</v>
      </c>
      <c r="E4" s="3">
        <v>9</v>
      </c>
      <c r="F4" s="3">
        <v>32</v>
      </c>
      <c r="G4" s="3">
        <v>1000</v>
      </c>
      <c r="I4" s="3"/>
      <c r="J4" s="3"/>
      <c r="K4" s="3" t="s">
        <v>36</v>
      </c>
      <c r="L4" s="3" t="s">
        <v>36</v>
      </c>
      <c r="M4" s="3"/>
      <c r="R4" s="3"/>
      <c r="S4" s="3" t="s">
        <v>217</v>
      </c>
      <c r="T4" s="3" t="s">
        <v>216</v>
      </c>
    </row>
    <row r="5" spans="1:20" x14ac:dyDescent="0.3">
      <c r="E5" s="3"/>
      <c r="F5" s="3"/>
      <c r="G5" s="3"/>
      <c r="K5" s="3"/>
      <c r="L5" s="3"/>
      <c r="M5" s="3"/>
      <c r="N5" s="19"/>
      <c r="O5" s="17"/>
      <c r="P5" s="3"/>
      <c r="Q5" s="3"/>
      <c r="S5" s="3"/>
      <c r="T5" s="3"/>
    </row>
    <row r="6" spans="1:20" x14ac:dyDescent="0.3">
      <c r="E6" s="3"/>
      <c r="F6" s="3"/>
      <c r="G6" s="3"/>
      <c r="K6" s="3"/>
      <c r="L6" s="3"/>
      <c r="M6" s="3"/>
      <c r="N6" s="19"/>
      <c r="O6" s="17"/>
      <c r="P6" s="3"/>
      <c r="Q6" s="3"/>
      <c r="S6" s="3"/>
      <c r="T6" s="3"/>
    </row>
  </sheetData>
  <mergeCells count="5">
    <mergeCell ref="D1:F1"/>
    <mergeCell ref="G1:I1"/>
    <mergeCell ref="J1:N1"/>
    <mergeCell ref="O1:R1"/>
    <mergeCell ref="S1:T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7841-FC93-4202-A9DC-BFC19FB706F7}">
  <dimension ref="A1:U27"/>
  <sheetViews>
    <sheetView zoomScaleNormal="100" workbookViewId="0">
      <selection activeCell="C24" sqref="C24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21" style="1" bestFit="1" customWidth="1"/>
    <col min="4" max="4" width="16.25" style="1" bestFit="1" customWidth="1"/>
    <col min="5" max="5" width="27" style="1" bestFit="1" customWidth="1"/>
    <col min="6" max="6" width="17.75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3.125" style="3" bestFit="1" customWidth="1"/>
    <col min="21" max="16384" width="9" style="3"/>
  </cols>
  <sheetData>
    <row r="1" spans="1:21" s="5" customFormat="1" x14ac:dyDescent="0.3">
      <c r="A1" s="21" t="s">
        <v>30</v>
      </c>
      <c r="B1" s="20"/>
      <c r="C1" s="20"/>
      <c r="D1" s="20"/>
      <c r="E1" s="16" t="s">
        <v>5</v>
      </c>
      <c r="F1" s="16"/>
      <c r="G1" s="16"/>
      <c r="H1" s="16" t="s">
        <v>8</v>
      </c>
      <c r="I1" s="16"/>
      <c r="J1" s="16"/>
      <c r="K1" s="15" t="s">
        <v>17</v>
      </c>
      <c r="L1" s="15"/>
      <c r="M1" s="15"/>
      <c r="N1" s="15"/>
      <c r="O1" s="15"/>
      <c r="P1" s="16" t="s">
        <v>12</v>
      </c>
      <c r="Q1" s="16"/>
      <c r="R1" s="16"/>
      <c r="S1" s="16"/>
      <c r="T1" s="4" t="s">
        <v>2</v>
      </c>
    </row>
    <row r="2" spans="1:21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26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1" s="19" customFormat="1" x14ac:dyDescent="0.3">
      <c r="A3" s="3"/>
      <c r="B3" s="3">
        <v>1</v>
      </c>
      <c r="C3" s="3"/>
      <c r="D3" s="3" t="s">
        <v>47</v>
      </c>
      <c r="E3" s="3" t="s">
        <v>27</v>
      </c>
      <c r="F3" s="3">
        <v>9</v>
      </c>
      <c r="G3" s="3">
        <v>32</v>
      </c>
      <c r="H3" s="3">
        <v>50</v>
      </c>
      <c r="I3" s="3"/>
      <c r="J3" s="3"/>
      <c r="L3" s="3"/>
      <c r="M3" s="3" t="s">
        <v>36</v>
      </c>
      <c r="N3" s="3" t="s">
        <v>36</v>
      </c>
      <c r="O3" s="3"/>
      <c r="P3" s="3"/>
      <c r="Q3" s="3"/>
      <c r="R3" s="3"/>
      <c r="S3" s="3"/>
      <c r="T3" s="3" t="s">
        <v>33</v>
      </c>
      <c r="U3" s="3"/>
    </row>
    <row r="4" spans="1:21" s="19" customFormat="1" x14ac:dyDescent="0.3">
      <c r="A4" s="3" t="s">
        <v>22</v>
      </c>
      <c r="B4" s="3">
        <v>1</v>
      </c>
      <c r="C4" s="3" t="s">
        <v>259</v>
      </c>
      <c r="D4" s="3" t="s">
        <v>284</v>
      </c>
      <c r="E4" s="3" t="s">
        <v>42</v>
      </c>
      <c r="F4" s="3">
        <v>9</v>
      </c>
      <c r="G4" s="3">
        <v>32</v>
      </c>
      <c r="H4" s="3">
        <v>100</v>
      </c>
      <c r="J4" s="3"/>
      <c r="K4" s="3"/>
      <c r="L4" s="3" t="s">
        <v>36</v>
      </c>
      <c r="M4" s="3" t="s">
        <v>36</v>
      </c>
      <c r="N4" s="3"/>
      <c r="O4" s="3"/>
      <c r="P4" s="17"/>
      <c r="Q4" s="3"/>
      <c r="R4" s="3"/>
      <c r="S4" s="3"/>
      <c r="T4" s="3" t="s">
        <v>216</v>
      </c>
      <c r="U4" s="3"/>
    </row>
    <row r="5" spans="1:21" s="19" customFormat="1" x14ac:dyDescent="0.3">
      <c r="A5" s="3" t="s">
        <v>22</v>
      </c>
      <c r="B5" s="3">
        <v>1</v>
      </c>
      <c r="C5" s="1" t="s">
        <v>289</v>
      </c>
      <c r="D5" s="3" t="s">
        <v>284</v>
      </c>
      <c r="E5" s="3" t="s">
        <v>42</v>
      </c>
      <c r="F5" s="3">
        <v>9</v>
      </c>
      <c r="G5" s="3">
        <v>32</v>
      </c>
      <c r="H5" s="3">
        <v>200</v>
      </c>
      <c r="J5" s="3"/>
      <c r="K5" s="3"/>
      <c r="L5" s="3" t="s">
        <v>36</v>
      </c>
      <c r="M5" s="3" t="s">
        <v>36</v>
      </c>
      <c r="N5" s="3"/>
      <c r="O5" s="3"/>
      <c r="P5" s="17"/>
      <c r="Q5" s="3"/>
      <c r="R5" s="3"/>
      <c r="S5" s="3"/>
      <c r="T5" s="3" t="s">
        <v>216</v>
      </c>
      <c r="U5" s="3"/>
    </row>
    <row r="6" spans="1:21" s="19" customFormat="1" x14ac:dyDescent="0.3">
      <c r="A6" s="3" t="s">
        <v>22</v>
      </c>
      <c r="B6" s="3">
        <v>1</v>
      </c>
      <c r="C6" s="1" t="s">
        <v>290</v>
      </c>
      <c r="D6" s="3" t="s">
        <v>284</v>
      </c>
      <c r="E6" s="3" t="s">
        <v>42</v>
      </c>
      <c r="F6" s="3">
        <v>9</v>
      </c>
      <c r="G6" s="3">
        <v>32</v>
      </c>
      <c r="H6" s="3">
        <v>300</v>
      </c>
      <c r="J6" s="3"/>
      <c r="K6" s="3"/>
      <c r="L6" s="3" t="s">
        <v>36</v>
      </c>
      <c r="M6" s="3" t="s">
        <v>36</v>
      </c>
      <c r="N6" s="3"/>
      <c r="O6" s="3"/>
      <c r="P6" s="17"/>
      <c r="Q6" s="3"/>
      <c r="R6" s="3"/>
      <c r="S6" s="3"/>
      <c r="T6" s="3" t="s">
        <v>216</v>
      </c>
      <c r="U6" s="3"/>
    </row>
    <row r="7" spans="1:21" s="19" customFormat="1" x14ac:dyDescent="0.3">
      <c r="A7" s="3" t="s">
        <v>22</v>
      </c>
      <c r="B7" s="3">
        <v>1</v>
      </c>
      <c r="C7" s="1" t="s">
        <v>291</v>
      </c>
      <c r="D7" s="3" t="s">
        <v>284</v>
      </c>
      <c r="E7" s="3" t="s">
        <v>42</v>
      </c>
      <c r="F7" s="3">
        <v>9</v>
      </c>
      <c r="G7" s="3">
        <v>32</v>
      </c>
      <c r="H7" s="3">
        <v>400</v>
      </c>
      <c r="J7" s="3"/>
      <c r="K7" s="3"/>
      <c r="L7" s="3" t="s">
        <v>36</v>
      </c>
      <c r="M7" s="3" t="s">
        <v>36</v>
      </c>
      <c r="N7" s="3"/>
      <c r="O7" s="3"/>
      <c r="P7" s="17"/>
      <c r="Q7" s="3"/>
      <c r="R7" s="3"/>
      <c r="S7" s="3"/>
      <c r="T7" s="3" t="s">
        <v>216</v>
      </c>
      <c r="U7" s="3"/>
    </row>
    <row r="8" spans="1:21" s="19" customFormat="1" x14ac:dyDescent="0.3">
      <c r="A8" s="3" t="s">
        <v>22</v>
      </c>
      <c r="B8" s="3">
        <v>1</v>
      </c>
      <c r="C8" s="1" t="s">
        <v>264</v>
      </c>
      <c r="D8" s="3" t="s">
        <v>284</v>
      </c>
      <c r="E8" s="3" t="s">
        <v>42</v>
      </c>
      <c r="F8" s="3">
        <v>9</v>
      </c>
      <c r="G8" s="3">
        <v>32</v>
      </c>
      <c r="H8" s="3">
        <v>500</v>
      </c>
      <c r="J8" s="3"/>
      <c r="K8" s="3"/>
      <c r="L8" s="3" t="s">
        <v>36</v>
      </c>
      <c r="M8" s="3" t="s">
        <v>36</v>
      </c>
      <c r="N8" s="3"/>
      <c r="O8" s="3"/>
      <c r="P8" s="17"/>
      <c r="Q8" s="3"/>
      <c r="R8" s="3"/>
      <c r="S8" s="3"/>
      <c r="T8" s="3" t="s">
        <v>216</v>
      </c>
      <c r="U8" s="3"/>
    </row>
    <row r="9" spans="1:21" s="19" customFormat="1" x14ac:dyDescent="0.3">
      <c r="A9" s="3" t="s">
        <v>22</v>
      </c>
      <c r="B9" s="3">
        <v>1</v>
      </c>
      <c r="C9" s="1" t="s">
        <v>292</v>
      </c>
      <c r="D9" s="3" t="s">
        <v>284</v>
      </c>
      <c r="E9" s="3" t="s">
        <v>42</v>
      </c>
      <c r="F9" s="3">
        <v>9</v>
      </c>
      <c r="G9" s="3">
        <v>32</v>
      </c>
      <c r="H9" s="3">
        <v>600</v>
      </c>
      <c r="J9" s="3"/>
      <c r="K9" s="3"/>
      <c r="L9" s="3" t="s">
        <v>36</v>
      </c>
      <c r="M9" s="3" t="s">
        <v>36</v>
      </c>
      <c r="N9" s="3"/>
      <c r="O9" s="3"/>
      <c r="P9" s="17"/>
      <c r="Q9" s="3"/>
      <c r="R9" s="3"/>
      <c r="S9" s="3"/>
      <c r="T9" s="3" t="s">
        <v>216</v>
      </c>
      <c r="U9" s="3"/>
    </row>
    <row r="10" spans="1:21" s="19" customFormat="1" x14ac:dyDescent="0.3">
      <c r="A10" s="3" t="s">
        <v>22</v>
      </c>
      <c r="B10" s="3">
        <v>1</v>
      </c>
      <c r="C10" s="3" t="s">
        <v>293</v>
      </c>
      <c r="D10" s="3" t="s">
        <v>284</v>
      </c>
      <c r="E10" s="3" t="s">
        <v>42</v>
      </c>
      <c r="F10" s="3">
        <v>9</v>
      </c>
      <c r="G10" s="3">
        <v>32</v>
      </c>
      <c r="H10" s="3">
        <v>100</v>
      </c>
      <c r="J10" s="3"/>
      <c r="K10" s="3"/>
      <c r="L10" s="3" t="s">
        <v>36</v>
      </c>
      <c r="M10" s="3" t="s">
        <v>36</v>
      </c>
      <c r="N10" s="3"/>
      <c r="O10" s="3"/>
      <c r="P10" s="17" t="s">
        <v>139</v>
      </c>
      <c r="Q10" s="3" t="s">
        <v>51</v>
      </c>
      <c r="R10" s="3">
        <v>1</v>
      </c>
      <c r="S10" s="3"/>
      <c r="T10" s="3" t="s">
        <v>216</v>
      </c>
      <c r="U10" s="3"/>
    </row>
    <row r="11" spans="1:21" s="19" customFormat="1" x14ac:dyDescent="0.3">
      <c r="A11" s="3" t="s">
        <v>22</v>
      </c>
      <c r="B11" s="3">
        <v>1</v>
      </c>
      <c r="C11" s="1" t="s">
        <v>294</v>
      </c>
      <c r="D11" s="3" t="s">
        <v>284</v>
      </c>
      <c r="E11" s="3" t="s">
        <v>42</v>
      </c>
      <c r="F11" s="3">
        <v>9</v>
      </c>
      <c r="G11" s="3">
        <v>32</v>
      </c>
      <c r="H11" s="3">
        <v>200</v>
      </c>
      <c r="J11" s="3"/>
      <c r="K11" s="3"/>
      <c r="L11" s="3" t="s">
        <v>36</v>
      </c>
      <c r="M11" s="3" t="s">
        <v>36</v>
      </c>
      <c r="N11" s="3"/>
      <c r="O11" s="3"/>
      <c r="P11" s="17" t="s">
        <v>139</v>
      </c>
      <c r="Q11" s="3" t="s">
        <v>51</v>
      </c>
      <c r="R11" s="3">
        <v>1</v>
      </c>
      <c r="S11" s="3"/>
      <c r="T11" s="3" t="s">
        <v>216</v>
      </c>
      <c r="U11" s="3"/>
    </row>
    <row r="12" spans="1:21" s="19" customFormat="1" x14ac:dyDescent="0.3">
      <c r="A12" s="3" t="s">
        <v>22</v>
      </c>
      <c r="B12" s="3">
        <v>1</v>
      </c>
      <c r="C12" s="1" t="s">
        <v>295</v>
      </c>
      <c r="D12" s="3" t="s">
        <v>284</v>
      </c>
      <c r="E12" s="3" t="s">
        <v>42</v>
      </c>
      <c r="F12" s="3">
        <v>9</v>
      </c>
      <c r="G12" s="3">
        <v>32</v>
      </c>
      <c r="H12" s="3">
        <v>300</v>
      </c>
      <c r="J12" s="3"/>
      <c r="K12" s="3"/>
      <c r="L12" s="3" t="s">
        <v>36</v>
      </c>
      <c r="M12" s="3" t="s">
        <v>36</v>
      </c>
      <c r="N12" s="3"/>
      <c r="O12" s="3"/>
      <c r="P12" s="17" t="s">
        <v>139</v>
      </c>
      <c r="Q12" s="3" t="s">
        <v>51</v>
      </c>
      <c r="R12" s="3">
        <v>1</v>
      </c>
      <c r="S12" s="3"/>
      <c r="T12" s="3" t="s">
        <v>216</v>
      </c>
      <c r="U12" s="3"/>
    </row>
    <row r="13" spans="1:21" s="19" customFormat="1" x14ac:dyDescent="0.3">
      <c r="A13" s="3" t="s">
        <v>22</v>
      </c>
      <c r="B13" s="3">
        <v>1</v>
      </c>
      <c r="C13" s="1" t="s">
        <v>296</v>
      </c>
      <c r="D13" s="3" t="s">
        <v>284</v>
      </c>
      <c r="E13" s="3" t="s">
        <v>42</v>
      </c>
      <c r="F13" s="3">
        <v>9</v>
      </c>
      <c r="G13" s="3">
        <v>32</v>
      </c>
      <c r="H13" s="3">
        <v>400</v>
      </c>
      <c r="J13" s="3"/>
      <c r="K13" s="3"/>
      <c r="L13" s="3" t="s">
        <v>36</v>
      </c>
      <c r="M13" s="3" t="s">
        <v>36</v>
      </c>
      <c r="N13" s="3"/>
      <c r="O13" s="3"/>
      <c r="P13" s="17" t="s">
        <v>139</v>
      </c>
      <c r="Q13" s="3" t="s">
        <v>51</v>
      </c>
      <c r="R13" s="3">
        <v>1</v>
      </c>
      <c r="S13" s="3"/>
      <c r="T13" s="3" t="s">
        <v>216</v>
      </c>
      <c r="U13" s="3"/>
    </row>
    <row r="14" spans="1:21" s="19" customFormat="1" x14ac:dyDescent="0.3">
      <c r="A14" s="3" t="s">
        <v>22</v>
      </c>
      <c r="B14" s="3">
        <v>1</v>
      </c>
      <c r="C14" s="1" t="s">
        <v>297</v>
      </c>
      <c r="D14" s="3" t="s">
        <v>284</v>
      </c>
      <c r="E14" s="3" t="s">
        <v>42</v>
      </c>
      <c r="F14" s="3">
        <v>9</v>
      </c>
      <c r="G14" s="3">
        <v>32</v>
      </c>
      <c r="H14" s="3">
        <v>500</v>
      </c>
      <c r="J14" s="3"/>
      <c r="K14" s="3"/>
      <c r="L14" s="3" t="s">
        <v>36</v>
      </c>
      <c r="M14" s="3" t="s">
        <v>36</v>
      </c>
      <c r="N14" s="3"/>
      <c r="O14" s="3"/>
      <c r="P14" s="17" t="s">
        <v>139</v>
      </c>
      <c r="Q14" s="3" t="s">
        <v>51</v>
      </c>
      <c r="R14" s="3">
        <v>1</v>
      </c>
      <c r="S14" s="3"/>
      <c r="T14" s="3" t="s">
        <v>216</v>
      </c>
      <c r="U14" s="3"/>
    </row>
    <row r="15" spans="1:21" s="19" customFormat="1" x14ac:dyDescent="0.3">
      <c r="A15" s="3" t="s">
        <v>22</v>
      </c>
      <c r="B15" s="3">
        <v>1</v>
      </c>
      <c r="C15" s="1" t="s">
        <v>298</v>
      </c>
      <c r="D15" s="3" t="s">
        <v>284</v>
      </c>
      <c r="E15" s="3" t="s">
        <v>42</v>
      </c>
      <c r="F15" s="3">
        <v>9</v>
      </c>
      <c r="G15" s="3">
        <v>32</v>
      </c>
      <c r="H15" s="3">
        <v>600</v>
      </c>
      <c r="J15" s="3"/>
      <c r="K15" s="3"/>
      <c r="L15" s="3" t="s">
        <v>36</v>
      </c>
      <c r="M15" s="3" t="s">
        <v>36</v>
      </c>
      <c r="N15" s="3"/>
      <c r="O15" s="3"/>
      <c r="P15" s="17" t="s">
        <v>139</v>
      </c>
      <c r="Q15" s="3" t="s">
        <v>51</v>
      </c>
      <c r="R15" s="3">
        <v>1</v>
      </c>
      <c r="S15" s="3"/>
      <c r="T15" s="3" t="s">
        <v>216</v>
      </c>
      <c r="U15" s="3"/>
    </row>
    <row r="16" spans="1:21" s="19" customFormat="1" x14ac:dyDescent="0.3">
      <c r="A16" s="3" t="s">
        <v>22</v>
      </c>
      <c r="B16" s="3">
        <v>1</v>
      </c>
      <c r="C16" s="3" t="s">
        <v>259</v>
      </c>
      <c r="D16" s="3" t="s">
        <v>281</v>
      </c>
      <c r="E16" s="3" t="s">
        <v>42</v>
      </c>
      <c r="F16" s="3">
        <v>9</v>
      </c>
      <c r="G16" s="3">
        <v>32</v>
      </c>
      <c r="H16" s="3">
        <v>100</v>
      </c>
      <c r="J16" s="3"/>
      <c r="K16" s="3"/>
      <c r="L16" s="3" t="s">
        <v>36</v>
      </c>
      <c r="M16" s="3" t="s">
        <v>36</v>
      </c>
      <c r="N16" s="3"/>
      <c r="O16" s="3"/>
      <c r="P16" s="17"/>
      <c r="Q16" s="3"/>
      <c r="R16" s="3"/>
      <c r="S16" s="3"/>
      <c r="T16" s="3" t="s">
        <v>216</v>
      </c>
      <c r="U16" s="3"/>
    </row>
    <row r="17" spans="1:21" s="19" customFormat="1" x14ac:dyDescent="0.3">
      <c r="A17" s="3" t="s">
        <v>22</v>
      </c>
      <c r="B17" s="3">
        <v>1</v>
      </c>
      <c r="C17" s="1" t="s">
        <v>289</v>
      </c>
      <c r="D17" s="3" t="s">
        <v>281</v>
      </c>
      <c r="E17" s="3" t="s">
        <v>42</v>
      </c>
      <c r="F17" s="3">
        <v>9</v>
      </c>
      <c r="G17" s="3">
        <v>32</v>
      </c>
      <c r="H17" s="3">
        <v>200</v>
      </c>
      <c r="J17" s="3"/>
      <c r="K17" s="3"/>
      <c r="L17" s="3" t="s">
        <v>36</v>
      </c>
      <c r="M17" s="3" t="s">
        <v>36</v>
      </c>
      <c r="N17" s="3"/>
      <c r="O17" s="3"/>
      <c r="P17" s="17"/>
      <c r="Q17" s="3"/>
      <c r="R17" s="3"/>
      <c r="S17" s="3"/>
      <c r="T17" s="3" t="s">
        <v>216</v>
      </c>
      <c r="U17" s="3"/>
    </row>
    <row r="18" spans="1:21" s="19" customFormat="1" x14ac:dyDescent="0.3">
      <c r="A18" s="3" t="s">
        <v>22</v>
      </c>
      <c r="B18" s="3">
        <v>1</v>
      </c>
      <c r="C18" s="1" t="s">
        <v>290</v>
      </c>
      <c r="D18" s="3" t="s">
        <v>281</v>
      </c>
      <c r="E18" s="3" t="s">
        <v>42</v>
      </c>
      <c r="F18" s="3">
        <v>9</v>
      </c>
      <c r="G18" s="3">
        <v>32</v>
      </c>
      <c r="H18" s="3">
        <v>300</v>
      </c>
      <c r="J18" s="3"/>
      <c r="K18" s="3"/>
      <c r="L18" s="3" t="s">
        <v>36</v>
      </c>
      <c r="M18" s="3" t="s">
        <v>36</v>
      </c>
      <c r="N18" s="3"/>
      <c r="O18" s="3"/>
      <c r="P18" s="17"/>
      <c r="Q18" s="3"/>
      <c r="R18" s="3"/>
      <c r="S18" s="3"/>
      <c r="T18" s="3" t="s">
        <v>216</v>
      </c>
      <c r="U18" s="3"/>
    </row>
    <row r="19" spans="1:21" s="19" customFormat="1" x14ac:dyDescent="0.3">
      <c r="A19" s="3" t="s">
        <v>22</v>
      </c>
      <c r="B19" s="3">
        <v>1</v>
      </c>
      <c r="C19" s="1" t="s">
        <v>291</v>
      </c>
      <c r="D19" s="3" t="s">
        <v>281</v>
      </c>
      <c r="E19" s="3" t="s">
        <v>42</v>
      </c>
      <c r="F19" s="3">
        <v>9</v>
      </c>
      <c r="G19" s="3">
        <v>32</v>
      </c>
      <c r="H19" s="3">
        <v>400</v>
      </c>
      <c r="J19" s="3"/>
      <c r="K19" s="3"/>
      <c r="L19" s="3" t="s">
        <v>36</v>
      </c>
      <c r="M19" s="3" t="s">
        <v>36</v>
      </c>
      <c r="N19" s="3"/>
      <c r="O19" s="3"/>
      <c r="P19" s="17"/>
      <c r="Q19" s="3"/>
      <c r="R19" s="3"/>
      <c r="S19" s="3"/>
      <c r="T19" s="3" t="s">
        <v>216</v>
      </c>
      <c r="U19" s="3"/>
    </row>
    <row r="20" spans="1:21" s="19" customFormat="1" x14ac:dyDescent="0.3">
      <c r="A20" s="3" t="s">
        <v>22</v>
      </c>
      <c r="B20" s="3">
        <v>1</v>
      </c>
      <c r="C20" s="1" t="s">
        <v>264</v>
      </c>
      <c r="D20" s="3" t="s">
        <v>281</v>
      </c>
      <c r="E20" s="3" t="s">
        <v>42</v>
      </c>
      <c r="F20" s="3">
        <v>9</v>
      </c>
      <c r="G20" s="3">
        <v>32</v>
      </c>
      <c r="H20" s="3">
        <v>500</v>
      </c>
      <c r="J20" s="3"/>
      <c r="K20" s="3"/>
      <c r="L20" s="3" t="s">
        <v>36</v>
      </c>
      <c r="M20" s="3" t="s">
        <v>36</v>
      </c>
      <c r="N20" s="3"/>
      <c r="O20" s="3"/>
      <c r="P20" s="17"/>
      <c r="Q20" s="3"/>
      <c r="R20" s="3"/>
      <c r="S20" s="3"/>
      <c r="T20" s="3" t="s">
        <v>216</v>
      </c>
      <c r="U20" s="3"/>
    </row>
    <row r="21" spans="1:21" s="19" customFormat="1" x14ac:dyDescent="0.3">
      <c r="A21" s="3" t="s">
        <v>22</v>
      </c>
      <c r="B21" s="3">
        <v>1</v>
      </c>
      <c r="C21" s="1" t="s">
        <v>292</v>
      </c>
      <c r="D21" s="3" t="s">
        <v>281</v>
      </c>
      <c r="E21" s="3" t="s">
        <v>42</v>
      </c>
      <c r="F21" s="3">
        <v>9</v>
      </c>
      <c r="G21" s="3">
        <v>32</v>
      </c>
      <c r="H21" s="3">
        <v>600</v>
      </c>
      <c r="J21" s="3"/>
      <c r="K21" s="3"/>
      <c r="L21" s="3" t="s">
        <v>36</v>
      </c>
      <c r="M21" s="3" t="s">
        <v>36</v>
      </c>
      <c r="N21" s="3"/>
      <c r="O21" s="3"/>
      <c r="P21" s="17"/>
      <c r="Q21" s="3"/>
      <c r="R21" s="3"/>
      <c r="S21" s="3"/>
      <c r="T21" s="3" t="s">
        <v>216</v>
      </c>
      <c r="U21" s="3"/>
    </row>
    <row r="22" spans="1:21" s="19" customFormat="1" x14ac:dyDescent="0.3">
      <c r="A22" s="3" t="s">
        <v>22</v>
      </c>
      <c r="B22" s="3">
        <v>1</v>
      </c>
      <c r="C22" s="3" t="s">
        <v>293</v>
      </c>
      <c r="D22" s="3" t="s">
        <v>281</v>
      </c>
      <c r="E22" s="3" t="s">
        <v>42</v>
      </c>
      <c r="F22" s="3">
        <v>9</v>
      </c>
      <c r="G22" s="3">
        <v>32</v>
      </c>
      <c r="H22" s="3">
        <v>100</v>
      </c>
      <c r="J22" s="3"/>
      <c r="K22" s="3"/>
      <c r="L22" s="3" t="s">
        <v>36</v>
      </c>
      <c r="M22" s="3" t="s">
        <v>36</v>
      </c>
      <c r="N22" s="3"/>
      <c r="O22" s="3"/>
      <c r="P22" s="17" t="s">
        <v>139</v>
      </c>
      <c r="Q22" s="3" t="s">
        <v>51</v>
      </c>
      <c r="R22" s="3">
        <v>1</v>
      </c>
      <c r="S22" s="3"/>
      <c r="T22" s="3" t="s">
        <v>216</v>
      </c>
      <c r="U22" s="3"/>
    </row>
    <row r="23" spans="1:21" s="19" customFormat="1" x14ac:dyDescent="0.3">
      <c r="A23" s="3" t="s">
        <v>22</v>
      </c>
      <c r="B23" s="3">
        <v>1</v>
      </c>
      <c r="C23" s="1" t="s">
        <v>294</v>
      </c>
      <c r="D23" s="3" t="s">
        <v>281</v>
      </c>
      <c r="E23" s="3" t="s">
        <v>42</v>
      </c>
      <c r="F23" s="3">
        <v>9</v>
      </c>
      <c r="G23" s="3">
        <v>32</v>
      </c>
      <c r="H23" s="3">
        <v>200</v>
      </c>
      <c r="J23" s="3"/>
      <c r="K23" s="3"/>
      <c r="L23" s="3" t="s">
        <v>36</v>
      </c>
      <c r="M23" s="3" t="s">
        <v>36</v>
      </c>
      <c r="N23" s="3"/>
      <c r="O23" s="3"/>
      <c r="P23" s="17" t="s">
        <v>139</v>
      </c>
      <c r="Q23" s="3" t="s">
        <v>51</v>
      </c>
      <c r="R23" s="3">
        <v>1</v>
      </c>
      <c r="S23" s="3"/>
      <c r="T23" s="3" t="s">
        <v>216</v>
      </c>
      <c r="U23" s="3"/>
    </row>
    <row r="24" spans="1:21" s="19" customFormat="1" x14ac:dyDescent="0.3">
      <c r="A24" s="3" t="s">
        <v>22</v>
      </c>
      <c r="B24" s="3">
        <v>1</v>
      </c>
      <c r="C24" s="1" t="s">
        <v>295</v>
      </c>
      <c r="D24" s="3" t="s">
        <v>281</v>
      </c>
      <c r="E24" s="3" t="s">
        <v>42</v>
      </c>
      <c r="F24" s="3">
        <v>9</v>
      </c>
      <c r="G24" s="3">
        <v>32</v>
      </c>
      <c r="H24" s="3">
        <v>300</v>
      </c>
      <c r="J24" s="3"/>
      <c r="K24" s="3"/>
      <c r="L24" s="3" t="s">
        <v>36</v>
      </c>
      <c r="M24" s="3" t="s">
        <v>36</v>
      </c>
      <c r="N24" s="3"/>
      <c r="O24" s="3"/>
      <c r="P24" s="17" t="s">
        <v>139</v>
      </c>
      <c r="Q24" s="3" t="s">
        <v>51</v>
      </c>
      <c r="R24" s="3">
        <v>1</v>
      </c>
      <c r="S24" s="3"/>
      <c r="T24" s="3" t="s">
        <v>216</v>
      </c>
      <c r="U24" s="3"/>
    </row>
    <row r="25" spans="1:21" s="19" customFormat="1" x14ac:dyDescent="0.3">
      <c r="A25" s="3" t="s">
        <v>22</v>
      </c>
      <c r="B25" s="3">
        <v>1</v>
      </c>
      <c r="C25" s="1" t="s">
        <v>296</v>
      </c>
      <c r="D25" s="3" t="s">
        <v>281</v>
      </c>
      <c r="E25" s="3" t="s">
        <v>42</v>
      </c>
      <c r="F25" s="3">
        <v>9</v>
      </c>
      <c r="G25" s="3">
        <v>32</v>
      </c>
      <c r="H25" s="3">
        <v>400</v>
      </c>
      <c r="J25" s="3"/>
      <c r="K25" s="3"/>
      <c r="L25" s="3" t="s">
        <v>36</v>
      </c>
      <c r="M25" s="3" t="s">
        <v>36</v>
      </c>
      <c r="N25" s="3"/>
      <c r="O25" s="3"/>
      <c r="P25" s="17" t="s">
        <v>139</v>
      </c>
      <c r="Q25" s="3" t="s">
        <v>51</v>
      </c>
      <c r="R25" s="3">
        <v>1</v>
      </c>
      <c r="S25" s="3"/>
      <c r="T25" s="3" t="s">
        <v>216</v>
      </c>
      <c r="U25" s="3"/>
    </row>
    <row r="26" spans="1:21" s="19" customFormat="1" x14ac:dyDescent="0.3">
      <c r="A26" s="3" t="s">
        <v>22</v>
      </c>
      <c r="B26" s="3">
        <v>1</v>
      </c>
      <c r="C26" s="1" t="s">
        <v>297</v>
      </c>
      <c r="D26" s="3" t="s">
        <v>281</v>
      </c>
      <c r="E26" s="3" t="s">
        <v>42</v>
      </c>
      <c r="F26" s="3">
        <v>9</v>
      </c>
      <c r="G26" s="3">
        <v>32</v>
      </c>
      <c r="H26" s="3">
        <v>500</v>
      </c>
      <c r="J26" s="3"/>
      <c r="K26" s="3"/>
      <c r="L26" s="3" t="s">
        <v>36</v>
      </c>
      <c r="M26" s="3" t="s">
        <v>36</v>
      </c>
      <c r="N26" s="3"/>
      <c r="O26" s="3"/>
      <c r="P26" s="17" t="s">
        <v>139</v>
      </c>
      <c r="Q26" s="3" t="s">
        <v>51</v>
      </c>
      <c r="R26" s="3">
        <v>1</v>
      </c>
      <c r="S26" s="3"/>
      <c r="T26" s="3" t="s">
        <v>216</v>
      </c>
      <c r="U26" s="3"/>
    </row>
    <row r="27" spans="1:21" s="19" customFormat="1" x14ac:dyDescent="0.3">
      <c r="A27" s="3" t="s">
        <v>22</v>
      </c>
      <c r="B27" s="3">
        <v>1</v>
      </c>
      <c r="C27" s="1" t="s">
        <v>298</v>
      </c>
      <c r="D27" s="3" t="s">
        <v>281</v>
      </c>
      <c r="E27" s="3" t="s">
        <v>42</v>
      </c>
      <c r="F27" s="3">
        <v>9</v>
      </c>
      <c r="G27" s="3">
        <v>32</v>
      </c>
      <c r="H27" s="3">
        <v>600</v>
      </c>
      <c r="J27" s="3"/>
      <c r="K27" s="3"/>
      <c r="L27" s="3" t="s">
        <v>36</v>
      </c>
      <c r="M27" s="3" t="s">
        <v>36</v>
      </c>
      <c r="N27" s="3"/>
      <c r="O27" s="3"/>
      <c r="P27" s="17" t="s">
        <v>139</v>
      </c>
      <c r="Q27" s="3" t="s">
        <v>51</v>
      </c>
      <c r="R27" s="3">
        <v>1</v>
      </c>
      <c r="S27" s="3"/>
      <c r="T27" s="3" t="s">
        <v>216</v>
      </c>
      <c r="U27" s="3"/>
    </row>
  </sheetData>
  <mergeCells count="4">
    <mergeCell ref="E1:G1"/>
    <mergeCell ref="H1:J1"/>
    <mergeCell ref="K1:O1"/>
    <mergeCell ref="P1:S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A4A9-179D-4CC7-92C4-8BE00C80C6C2}">
  <dimension ref="A1:T11"/>
  <sheetViews>
    <sheetView zoomScaleNormal="100" workbookViewId="0">
      <pane ySplit="2" topLeftCell="A3" activePane="bottomLeft" state="frozen"/>
      <selection activeCell="M11" sqref="M11"/>
      <selection pane="bottomLeft" activeCell="D11" sqref="D11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25.5" style="1" customWidth="1"/>
    <col min="4" max="4" width="31.87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8" t="s">
        <v>29</v>
      </c>
      <c r="B1" s="20"/>
      <c r="C1" s="20"/>
      <c r="D1" s="16" t="s">
        <v>5</v>
      </c>
      <c r="E1" s="16"/>
      <c r="F1" s="16"/>
      <c r="G1" s="16" t="s">
        <v>8</v>
      </c>
      <c r="H1" s="16"/>
      <c r="I1" s="16"/>
      <c r="J1" s="15" t="s">
        <v>17</v>
      </c>
      <c r="K1" s="15"/>
      <c r="L1" s="15"/>
      <c r="M1" s="15"/>
      <c r="N1" s="15"/>
      <c r="O1" s="16" t="s">
        <v>12</v>
      </c>
      <c r="P1" s="16"/>
      <c r="Q1" s="16"/>
      <c r="R1" s="16"/>
      <c r="S1" s="22" t="s">
        <v>2</v>
      </c>
      <c r="T1" s="22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9" customFormat="1" x14ac:dyDescent="0.3">
      <c r="A3" s="3"/>
      <c r="B3" s="3">
        <v>2</v>
      </c>
      <c r="C3" s="3" t="s">
        <v>47</v>
      </c>
      <c r="D3" s="3" t="s">
        <v>27</v>
      </c>
      <c r="E3" s="3">
        <v>9</v>
      </c>
      <c r="F3" s="3">
        <v>32</v>
      </c>
      <c r="G3" s="3">
        <v>50</v>
      </c>
      <c r="H3" s="3"/>
      <c r="I3" s="3"/>
      <c r="J3" s="3"/>
      <c r="K3" s="3" t="s">
        <v>36</v>
      </c>
      <c r="L3" s="3" t="s">
        <v>36</v>
      </c>
      <c r="M3" s="3"/>
      <c r="N3" s="3"/>
      <c r="O3" s="3"/>
      <c r="P3" s="3"/>
      <c r="Q3" s="3"/>
      <c r="R3" s="3"/>
      <c r="S3" s="3" t="s">
        <v>32</v>
      </c>
      <c r="T3" s="3" t="s">
        <v>33</v>
      </c>
    </row>
    <row r="4" spans="1:20" s="19" customFormat="1" x14ac:dyDescent="0.3">
      <c r="A4" s="3"/>
      <c r="B4" s="3">
        <v>2</v>
      </c>
      <c r="C4" s="3" t="s">
        <v>211</v>
      </c>
      <c r="D4" s="3" t="s">
        <v>45</v>
      </c>
      <c r="E4" s="3">
        <v>3</v>
      </c>
      <c r="F4" s="3">
        <v>16</v>
      </c>
      <c r="G4" s="3">
        <v>200</v>
      </c>
      <c r="H4" s="3" t="s">
        <v>52</v>
      </c>
      <c r="I4" s="3">
        <v>1</v>
      </c>
      <c r="K4" s="3" t="s">
        <v>36</v>
      </c>
      <c r="L4" s="3" t="s">
        <v>36</v>
      </c>
      <c r="N4" s="3"/>
      <c r="O4" s="3"/>
      <c r="P4" s="3"/>
      <c r="Q4" s="3"/>
      <c r="R4" s="3"/>
      <c r="S4" s="3" t="s">
        <v>217</v>
      </c>
      <c r="T4" s="3" t="s">
        <v>50</v>
      </c>
    </row>
    <row r="5" spans="1:20" s="19" customFormat="1" x14ac:dyDescent="0.3">
      <c r="A5" s="3"/>
      <c r="B5" s="3">
        <v>2</v>
      </c>
      <c r="C5" s="3" t="s">
        <v>212</v>
      </c>
      <c r="D5" s="3" t="s">
        <v>55</v>
      </c>
      <c r="E5" s="3">
        <v>3</v>
      </c>
      <c r="F5" s="3">
        <v>16</v>
      </c>
      <c r="G5" s="3">
        <v>1000</v>
      </c>
      <c r="H5" s="3" t="s">
        <v>52</v>
      </c>
      <c r="I5" s="3">
        <v>1</v>
      </c>
      <c r="K5" s="3" t="s">
        <v>36</v>
      </c>
      <c r="L5" s="3" t="s">
        <v>36</v>
      </c>
      <c r="N5" s="3"/>
      <c r="O5" s="3"/>
      <c r="P5" s="3"/>
      <c r="Q5" s="3"/>
      <c r="R5" s="3"/>
      <c r="S5" s="3" t="s">
        <v>217</v>
      </c>
      <c r="T5" s="3" t="s">
        <v>50</v>
      </c>
    </row>
    <row r="6" spans="1:20" s="19" customFormat="1" x14ac:dyDescent="0.3">
      <c r="A6" s="3"/>
      <c r="B6" s="3">
        <v>2</v>
      </c>
      <c r="C6" s="3" t="s">
        <v>213</v>
      </c>
      <c r="D6" s="3" t="s">
        <v>45</v>
      </c>
      <c r="E6" s="3">
        <v>3</v>
      </c>
      <c r="F6" s="3">
        <v>16</v>
      </c>
      <c r="G6" s="3">
        <v>200</v>
      </c>
      <c r="H6" s="3" t="s">
        <v>52</v>
      </c>
      <c r="I6" s="3">
        <v>1</v>
      </c>
      <c r="K6" s="3" t="s">
        <v>36</v>
      </c>
      <c r="L6" s="3" t="s">
        <v>36</v>
      </c>
      <c r="O6" s="17" t="s">
        <v>21</v>
      </c>
      <c r="P6" s="3" t="s">
        <v>51</v>
      </c>
      <c r="Q6" s="3">
        <v>0</v>
      </c>
      <c r="R6" s="3"/>
      <c r="S6" s="3" t="s">
        <v>217</v>
      </c>
      <c r="T6" s="3" t="s">
        <v>50</v>
      </c>
    </row>
    <row r="7" spans="1:20" s="19" customFormat="1" x14ac:dyDescent="0.3">
      <c r="A7" s="3"/>
      <c r="B7" s="3">
        <v>2</v>
      </c>
      <c r="C7" s="3" t="s">
        <v>214</v>
      </c>
      <c r="D7" s="3" t="s">
        <v>55</v>
      </c>
      <c r="E7" s="3">
        <v>3</v>
      </c>
      <c r="F7" s="3">
        <v>16</v>
      </c>
      <c r="G7" s="3">
        <v>1000</v>
      </c>
      <c r="H7" s="3" t="s">
        <v>52</v>
      </c>
      <c r="I7" s="3">
        <v>1</v>
      </c>
      <c r="K7" s="3" t="s">
        <v>36</v>
      </c>
      <c r="L7" s="3" t="s">
        <v>36</v>
      </c>
      <c r="O7" s="17" t="s">
        <v>21</v>
      </c>
      <c r="P7" s="3" t="s">
        <v>51</v>
      </c>
      <c r="Q7" s="3">
        <v>0</v>
      </c>
      <c r="R7" s="3"/>
      <c r="S7" s="3" t="s">
        <v>217</v>
      </c>
      <c r="T7" s="3" t="s">
        <v>50</v>
      </c>
    </row>
    <row r="8" spans="1:20" s="19" customFormat="1" x14ac:dyDescent="0.3">
      <c r="A8" s="3"/>
      <c r="B8" s="3">
        <v>2</v>
      </c>
      <c r="C8" s="3" t="s">
        <v>214</v>
      </c>
      <c r="D8" s="3" t="s">
        <v>254</v>
      </c>
      <c r="E8" s="3">
        <v>3</v>
      </c>
      <c r="F8" s="3">
        <v>16</v>
      </c>
      <c r="G8" s="3">
        <v>50</v>
      </c>
      <c r="H8" s="3" t="s">
        <v>52</v>
      </c>
      <c r="I8" s="3">
        <v>1</v>
      </c>
      <c r="K8" s="3" t="s">
        <v>36</v>
      </c>
      <c r="L8" s="3" t="s">
        <v>36</v>
      </c>
      <c r="O8" s="17" t="s">
        <v>21</v>
      </c>
      <c r="P8" s="3" t="s">
        <v>51</v>
      </c>
      <c r="Q8" s="3">
        <v>0</v>
      </c>
      <c r="R8" s="3"/>
      <c r="S8" s="3" t="s">
        <v>217</v>
      </c>
      <c r="T8" s="3" t="s">
        <v>50</v>
      </c>
    </row>
    <row r="9" spans="1:20" s="19" customFormat="1" x14ac:dyDescent="0.3">
      <c r="A9" s="3"/>
      <c r="B9" s="3">
        <v>2</v>
      </c>
      <c r="C9" s="3" t="s">
        <v>214</v>
      </c>
      <c r="D9" s="3" t="s">
        <v>255</v>
      </c>
      <c r="E9" s="3">
        <v>3</v>
      </c>
      <c r="F9" s="3">
        <v>16</v>
      </c>
      <c r="G9" s="3">
        <v>50</v>
      </c>
      <c r="H9" s="3" t="s">
        <v>52</v>
      </c>
      <c r="I9" s="3">
        <v>1</v>
      </c>
      <c r="K9" s="3" t="s">
        <v>36</v>
      </c>
      <c r="L9" s="3" t="s">
        <v>36</v>
      </c>
      <c r="O9" s="17" t="s">
        <v>21</v>
      </c>
      <c r="P9" s="3" t="s">
        <v>51</v>
      </c>
      <c r="Q9" s="3">
        <v>0</v>
      </c>
      <c r="R9" s="3"/>
      <c r="S9" s="3" t="s">
        <v>217</v>
      </c>
      <c r="T9" s="3" t="s">
        <v>50</v>
      </c>
    </row>
    <row r="10" spans="1:20" s="19" customFormat="1" x14ac:dyDescent="0.3">
      <c r="A10" s="3" t="s">
        <v>22</v>
      </c>
      <c r="B10" s="3">
        <v>2</v>
      </c>
      <c r="C10" s="3" t="s">
        <v>283</v>
      </c>
      <c r="D10" s="3" t="s">
        <v>254</v>
      </c>
      <c r="E10" s="3">
        <v>3</v>
      </c>
      <c r="F10" s="3">
        <v>16</v>
      </c>
      <c r="G10" s="3">
        <v>1000</v>
      </c>
      <c r="H10" s="3" t="s">
        <v>52</v>
      </c>
      <c r="I10" s="3">
        <v>1</v>
      </c>
      <c r="K10" s="3" t="s">
        <v>36</v>
      </c>
      <c r="L10" s="3" t="s">
        <v>36</v>
      </c>
      <c r="O10" s="17" t="s">
        <v>21</v>
      </c>
      <c r="P10" s="3" t="s">
        <v>51</v>
      </c>
      <c r="Q10" s="3">
        <v>0</v>
      </c>
      <c r="R10" s="3"/>
      <c r="S10" s="3" t="s">
        <v>217</v>
      </c>
      <c r="T10" s="3" t="s">
        <v>50</v>
      </c>
    </row>
    <row r="11" spans="1:20" s="19" customFormat="1" x14ac:dyDescent="0.3">
      <c r="A11" s="3" t="s">
        <v>22</v>
      </c>
      <c r="B11" s="3">
        <v>2</v>
      </c>
      <c r="C11" s="3" t="s">
        <v>282</v>
      </c>
      <c r="D11" s="3" t="s">
        <v>45</v>
      </c>
      <c r="E11" s="3">
        <v>3</v>
      </c>
      <c r="F11" s="3">
        <v>16</v>
      </c>
      <c r="G11" s="3">
        <v>1000</v>
      </c>
      <c r="H11" s="3" t="s">
        <v>52</v>
      </c>
      <c r="I11" s="3">
        <v>1</v>
      </c>
      <c r="K11" s="3" t="s">
        <v>36</v>
      </c>
      <c r="L11" s="3" t="s">
        <v>36</v>
      </c>
      <c r="N11" s="3"/>
      <c r="O11" s="17" t="s">
        <v>21</v>
      </c>
      <c r="P11" s="3" t="s">
        <v>51</v>
      </c>
      <c r="Q11" s="3">
        <v>0</v>
      </c>
      <c r="R11" s="3"/>
      <c r="S11" s="3" t="s">
        <v>217</v>
      </c>
      <c r="T11" s="3" t="s">
        <v>50</v>
      </c>
    </row>
  </sheetData>
  <mergeCells count="5">
    <mergeCell ref="D1:F1"/>
    <mergeCell ref="G1:I1"/>
    <mergeCell ref="J1:N1"/>
    <mergeCell ref="O1:R1"/>
    <mergeCell ref="S1:T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AB7C-6D32-48A2-BCFA-B3B7DD03B421}">
  <dimension ref="A1:T50"/>
  <sheetViews>
    <sheetView zoomScaleNormal="100" workbookViewId="0">
      <selection activeCell="D45" sqref="D45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28" style="1" bestFit="1" customWidth="1"/>
    <col min="4" max="4" width="28.875" style="1" bestFit="1" customWidth="1"/>
    <col min="5" max="5" width="31.875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3.125" style="3" bestFit="1" customWidth="1"/>
    <col min="21" max="16384" width="9" style="3"/>
  </cols>
  <sheetData>
    <row r="1" spans="1:20" s="5" customFormat="1" x14ac:dyDescent="0.3">
      <c r="A1" s="21" t="s">
        <v>30</v>
      </c>
      <c r="B1" s="20"/>
      <c r="C1" s="20"/>
      <c r="D1" s="20"/>
      <c r="E1" s="16" t="s">
        <v>5</v>
      </c>
      <c r="F1" s="16"/>
      <c r="G1" s="16"/>
      <c r="H1" s="16" t="s">
        <v>8</v>
      </c>
      <c r="I1" s="16"/>
      <c r="J1" s="16"/>
      <c r="K1" s="15" t="s">
        <v>17</v>
      </c>
      <c r="L1" s="15"/>
      <c r="M1" s="15"/>
      <c r="N1" s="15"/>
      <c r="O1" s="15"/>
      <c r="P1" s="16" t="s">
        <v>12</v>
      </c>
      <c r="Q1" s="16"/>
      <c r="R1" s="16"/>
      <c r="S1" s="16"/>
      <c r="T1" s="4" t="s">
        <v>2</v>
      </c>
    </row>
    <row r="2" spans="1:20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26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0" s="19" customFormat="1" x14ac:dyDescent="0.3">
      <c r="A3" s="3"/>
      <c r="B3" s="3">
        <v>1</v>
      </c>
      <c r="C3" s="3" t="s">
        <v>186</v>
      </c>
      <c r="D3" s="3" t="s">
        <v>46</v>
      </c>
      <c r="E3" s="3" t="s">
        <v>42</v>
      </c>
      <c r="F3" s="3">
        <v>9</v>
      </c>
      <c r="G3" s="3">
        <v>32</v>
      </c>
      <c r="H3" s="19">
        <v>50</v>
      </c>
      <c r="I3" s="3"/>
      <c r="J3" s="3"/>
      <c r="L3" s="3" t="s">
        <v>36</v>
      </c>
      <c r="M3" s="3" t="s">
        <v>36</v>
      </c>
      <c r="O3" s="3"/>
      <c r="P3" s="3"/>
      <c r="Q3" s="3"/>
      <c r="R3" s="3"/>
      <c r="T3" s="3" t="s">
        <v>216</v>
      </c>
    </row>
    <row r="4" spans="1:20" s="19" customFormat="1" x14ac:dyDescent="0.3">
      <c r="A4" s="3"/>
      <c r="B4" s="3">
        <v>1</v>
      </c>
      <c r="C4" s="3" t="s">
        <v>189</v>
      </c>
      <c r="D4" s="3" t="s">
        <v>46</v>
      </c>
      <c r="E4" s="3" t="s">
        <v>42</v>
      </c>
      <c r="F4" s="3">
        <v>9</v>
      </c>
      <c r="G4" s="3">
        <v>32</v>
      </c>
      <c r="H4" s="19">
        <v>50</v>
      </c>
      <c r="I4" s="3"/>
      <c r="J4" s="3"/>
      <c r="L4" s="3" t="s">
        <v>36</v>
      </c>
      <c r="M4" s="3" t="s">
        <v>36</v>
      </c>
      <c r="P4" s="3" t="s">
        <v>139</v>
      </c>
      <c r="Q4" s="3" t="s">
        <v>51</v>
      </c>
      <c r="R4" s="3">
        <v>1</v>
      </c>
      <c r="S4" s="3" t="s">
        <v>28</v>
      </c>
      <c r="T4" s="3" t="s">
        <v>216</v>
      </c>
    </row>
    <row r="5" spans="1:20" s="19" customFormat="1" x14ac:dyDescent="0.3">
      <c r="A5" s="3"/>
      <c r="B5" s="3">
        <v>1</v>
      </c>
      <c r="C5" s="3" t="s">
        <v>195</v>
      </c>
      <c r="D5" s="3" t="s">
        <v>46</v>
      </c>
      <c r="E5" s="3" t="s">
        <v>42</v>
      </c>
      <c r="F5" s="3">
        <v>9</v>
      </c>
      <c r="G5" s="3">
        <v>32</v>
      </c>
      <c r="H5" s="19">
        <v>50</v>
      </c>
      <c r="I5" s="3"/>
      <c r="J5" s="3"/>
      <c r="L5" s="3" t="s">
        <v>36</v>
      </c>
      <c r="M5" s="3" t="s">
        <v>36</v>
      </c>
      <c r="P5" s="3" t="s">
        <v>139</v>
      </c>
      <c r="Q5" s="3" t="s">
        <v>51</v>
      </c>
      <c r="R5" s="3">
        <v>1</v>
      </c>
      <c r="S5" s="3" t="s">
        <v>28</v>
      </c>
      <c r="T5" s="3" t="s">
        <v>216</v>
      </c>
    </row>
    <row r="6" spans="1:20" s="19" customFormat="1" x14ac:dyDescent="0.3">
      <c r="A6" s="3"/>
      <c r="B6" s="3">
        <v>1</v>
      </c>
      <c r="C6" s="3"/>
      <c r="D6" s="3" t="s">
        <v>210</v>
      </c>
      <c r="E6" s="3" t="s">
        <v>55</v>
      </c>
      <c r="F6" s="3">
        <v>3</v>
      </c>
      <c r="G6" s="3">
        <v>8</v>
      </c>
      <c r="H6" s="19">
        <v>50</v>
      </c>
      <c r="I6" s="3" t="s">
        <v>52</v>
      </c>
      <c r="J6" s="3">
        <v>1</v>
      </c>
      <c r="L6" s="3" t="s">
        <v>36</v>
      </c>
      <c r="M6" s="3" t="s">
        <v>36</v>
      </c>
      <c r="P6" s="3"/>
      <c r="Q6" s="3"/>
      <c r="R6" s="3"/>
      <c r="S6" s="3"/>
      <c r="T6" s="3" t="s">
        <v>216</v>
      </c>
    </row>
    <row r="7" spans="1:20" s="19" customFormat="1" x14ac:dyDescent="0.3">
      <c r="A7" s="3"/>
      <c r="B7" s="3">
        <v>1</v>
      </c>
      <c r="C7" s="3"/>
      <c r="D7" s="3" t="s">
        <v>207</v>
      </c>
      <c r="E7" s="3" t="s">
        <v>55</v>
      </c>
      <c r="F7" s="3">
        <v>3</v>
      </c>
      <c r="G7" s="3">
        <v>16</v>
      </c>
      <c r="H7" s="19">
        <v>50</v>
      </c>
      <c r="I7" s="3" t="s">
        <v>52</v>
      </c>
      <c r="J7" s="3">
        <v>1</v>
      </c>
      <c r="L7" s="3" t="s">
        <v>36</v>
      </c>
      <c r="M7" s="3" t="s">
        <v>36</v>
      </c>
      <c r="P7" s="3"/>
      <c r="Q7" s="3"/>
      <c r="R7" s="3"/>
      <c r="S7" s="3"/>
      <c r="T7" s="3" t="s">
        <v>216</v>
      </c>
    </row>
    <row r="8" spans="1:20" s="19" customFormat="1" x14ac:dyDescent="0.3">
      <c r="A8" s="3"/>
      <c r="B8" s="3">
        <v>1</v>
      </c>
      <c r="C8" s="3"/>
      <c r="D8" s="3" t="s">
        <v>208</v>
      </c>
      <c r="E8" s="3" t="s">
        <v>55</v>
      </c>
      <c r="F8" s="3">
        <v>3</v>
      </c>
      <c r="G8" s="3">
        <v>16</v>
      </c>
      <c r="H8" s="19">
        <v>50</v>
      </c>
      <c r="I8" s="3" t="s">
        <v>52</v>
      </c>
      <c r="J8" s="3">
        <v>1</v>
      </c>
      <c r="L8" s="3" t="s">
        <v>36</v>
      </c>
      <c r="M8" s="3" t="s">
        <v>36</v>
      </c>
      <c r="P8" s="3"/>
      <c r="Q8" s="3"/>
      <c r="R8" s="3"/>
      <c r="S8" s="3"/>
      <c r="T8" s="3" t="s">
        <v>216</v>
      </c>
    </row>
    <row r="9" spans="1:20" s="19" customFormat="1" x14ac:dyDescent="0.3">
      <c r="A9" s="3"/>
      <c r="B9" s="3">
        <v>1</v>
      </c>
      <c r="C9" s="3"/>
      <c r="D9" s="3" t="s">
        <v>209</v>
      </c>
      <c r="E9" s="3" t="s">
        <v>56</v>
      </c>
      <c r="F9" s="3">
        <v>3</v>
      </c>
      <c r="G9" s="3">
        <v>3</v>
      </c>
      <c r="H9" s="19">
        <v>50</v>
      </c>
      <c r="I9" s="3" t="s">
        <v>52</v>
      </c>
      <c r="J9" s="3">
        <v>1</v>
      </c>
      <c r="L9" s="3" t="s">
        <v>36</v>
      </c>
      <c r="M9" s="3" t="s">
        <v>36</v>
      </c>
      <c r="P9" s="3"/>
      <c r="Q9" s="3"/>
      <c r="R9" s="3"/>
      <c r="S9" s="3"/>
      <c r="T9" s="3" t="s">
        <v>216</v>
      </c>
    </row>
    <row r="10" spans="1:20" s="19" customFormat="1" x14ac:dyDescent="0.3">
      <c r="A10" s="3"/>
      <c r="B10" s="3">
        <v>1</v>
      </c>
      <c r="C10" s="3"/>
      <c r="D10" s="3" t="s">
        <v>208</v>
      </c>
      <c r="E10" s="3" t="s">
        <v>45</v>
      </c>
      <c r="F10" s="3">
        <v>3</v>
      </c>
      <c r="G10" s="3">
        <v>32</v>
      </c>
      <c r="H10" s="19">
        <v>50</v>
      </c>
      <c r="I10" s="3" t="s">
        <v>52</v>
      </c>
      <c r="J10" s="3">
        <v>1</v>
      </c>
      <c r="L10" s="3" t="s">
        <v>36</v>
      </c>
      <c r="M10" s="3" t="s">
        <v>36</v>
      </c>
      <c r="P10" s="3"/>
      <c r="Q10" s="3"/>
      <c r="R10" s="3"/>
      <c r="S10" s="3"/>
      <c r="T10" s="3" t="s">
        <v>216</v>
      </c>
    </row>
    <row r="11" spans="1:20" s="19" customFormat="1" x14ac:dyDescent="0.3">
      <c r="A11" s="3"/>
      <c r="B11" s="3">
        <v>1</v>
      </c>
      <c r="C11" s="3"/>
      <c r="D11" s="3" t="s">
        <v>207</v>
      </c>
      <c r="E11" s="3" t="s">
        <v>45</v>
      </c>
      <c r="F11" s="3">
        <v>3</v>
      </c>
      <c r="G11" s="3">
        <v>16</v>
      </c>
      <c r="H11" s="19">
        <v>50</v>
      </c>
      <c r="I11" s="3" t="s">
        <v>52</v>
      </c>
      <c r="J11" s="3">
        <v>1</v>
      </c>
      <c r="L11" s="3" t="s">
        <v>36</v>
      </c>
      <c r="M11" s="3" t="s">
        <v>36</v>
      </c>
      <c r="P11" s="3"/>
      <c r="Q11" s="3"/>
      <c r="R11" s="3"/>
      <c r="S11" s="3"/>
      <c r="T11" s="3" t="s">
        <v>216</v>
      </c>
    </row>
    <row r="12" spans="1:20" s="19" customFormat="1" x14ac:dyDescent="0.3">
      <c r="A12" s="3"/>
      <c r="B12" s="3">
        <v>1</v>
      </c>
      <c r="C12" s="3"/>
      <c r="D12" s="3" t="s">
        <v>211</v>
      </c>
      <c r="E12" s="3" t="s">
        <v>45</v>
      </c>
      <c r="F12" s="3">
        <v>3</v>
      </c>
      <c r="G12" s="3">
        <v>16</v>
      </c>
      <c r="H12" s="19">
        <v>200</v>
      </c>
      <c r="I12" s="3" t="s">
        <v>52</v>
      </c>
      <c r="J12" s="3">
        <v>1</v>
      </c>
      <c r="L12" s="3" t="s">
        <v>36</v>
      </c>
      <c r="M12" s="3" t="s">
        <v>36</v>
      </c>
      <c r="P12" s="3" t="s">
        <v>139</v>
      </c>
      <c r="Q12" s="3" t="s">
        <v>51</v>
      </c>
      <c r="R12" s="3">
        <v>0</v>
      </c>
      <c r="S12" s="3" t="s">
        <v>28</v>
      </c>
      <c r="T12" s="3" t="s">
        <v>216</v>
      </c>
    </row>
    <row r="13" spans="1:20" s="19" customFormat="1" x14ac:dyDescent="0.3">
      <c r="A13" s="3"/>
      <c r="B13" s="3">
        <v>1</v>
      </c>
      <c r="C13" s="3"/>
      <c r="D13" s="3" t="s">
        <v>212</v>
      </c>
      <c r="E13" s="3" t="s">
        <v>55</v>
      </c>
      <c r="F13" s="3">
        <v>3</v>
      </c>
      <c r="G13" s="3">
        <v>16</v>
      </c>
      <c r="H13" s="19">
        <v>200</v>
      </c>
      <c r="I13" s="3" t="s">
        <v>52</v>
      </c>
      <c r="J13" s="3">
        <v>1</v>
      </c>
      <c r="L13" s="3" t="s">
        <v>36</v>
      </c>
      <c r="M13" s="3" t="s">
        <v>36</v>
      </c>
      <c r="P13" s="3" t="s">
        <v>139</v>
      </c>
      <c r="Q13" s="3" t="s">
        <v>51</v>
      </c>
      <c r="R13" s="3">
        <v>0</v>
      </c>
      <c r="S13" s="3" t="s">
        <v>28</v>
      </c>
      <c r="T13" s="3" t="s">
        <v>216</v>
      </c>
    </row>
    <row r="14" spans="1:20" s="19" customFormat="1" x14ac:dyDescent="0.3">
      <c r="A14" s="3"/>
      <c r="B14" s="3">
        <v>1</v>
      </c>
      <c r="C14" s="3"/>
      <c r="D14" s="3" t="s">
        <v>213</v>
      </c>
      <c r="E14" s="3" t="s">
        <v>45</v>
      </c>
      <c r="F14" s="3">
        <v>3</v>
      </c>
      <c r="G14" s="3">
        <v>16</v>
      </c>
      <c r="H14" s="19">
        <v>160</v>
      </c>
      <c r="I14" s="3" t="s">
        <v>52</v>
      </c>
      <c r="J14" s="3">
        <v>1</v>
      </c>
      <c r="L14" s="3" t="s">
        <v>36</v>
      </c>
      <c r="M14" s="3" t="s">
        <v>36</v>
      </c>
      <c r="P14" s="3" t="s">
        <v>139</v>
      </c>
      <c r="Q14" s="3" t="s">
        <v>51</v>
      </c>
      <c r="R14" s="3">
        <v>0</v>
      </c>
      <c r="S14" s="3" t="s">
        <v>28</v>
      </c>
      <c r="T14" s="3" t="s">
        <v>216</v>
      </c>
    </row>
    <row r="15" spans="1:20" s="19" customFormat="1" x14ac:dyDescent="0.3">
      <c r="A15" s="3"/>
      <c r="B15" s="3">
        <v>1</v>
      </c>
      <c r="C15" s="3"/>
      <c r="D15" s="3" t="s">
        <v>214</v>
      </c>
      <c r="E15" s="3" t="s">
        <v>55</v>
      </c>
      <c r="F15" s="3">
        <v>3</v>
      </c>
      <c r="G15" s="3">
        <v>16</v>
      </c>
      <c r="H15" s="19">
        <v>160</v>
      </c>
      <c r="I15" s="3" t="s">
        <v>52</v>
      </c>
      <c r="J15" s="3">
        <v>1</v>
      </c>
      <c r="L15" s="3" t="s">
        <v>36</v>
      </c>
      <c r="M15" s="3" t="s">
        <v>36</v>
      </c>
      <c r="P15" s="3" t="s">
        <v>139</v>
      </c>
      <c r="Q15" s="3" t="s">
        <v>51</v>
      </c>
      <c r="R15" s="3">
        <v>0</v>
      </c>
      <c r="S15" s="3" t="s">
        <v>28</v>
      </c>
      <c r="T15" s="3" t="s">
        <v>216</v>
      </c>
    </row>
    <row r="16" spans="1:20" s="19" customFormat="1" x14ac:dyDescent="0.3">
      <c r="A16" s="3"/>
      <c r="B16" s="3">
        <v>1</v>
      </c>
      <c r="C16" s="3" t="s">
        <v>220</v>
      </c>
      <c r="D16" s="3" t="s">
        <v>47</v>
      </c>
      <c r="E16" s="3" t="s">
        <v>42</v>
      </c>
      <c r="F16" s="3">
        <v>9</v>
      </c>
      <c r="G16" s="3">
        <v>32</v>
      </c>
      <c r="H16" s="19">
        <v>200</v>
      </c>
      <c r="I16" s="3"/>
      <c r="J16" s="3"/>
      <c r="L16" s="3" t="s">
        <v>36</v>
      </c>
      <c r="M16" s="3" t="s">
        <v>36</v>
      </c>
      <c r="P16" s="3" t="s">
        <v>139</v>
      </c>
      <c r="Q16" s="3" t="s">
        <v>51</v>
      </c>
      <c r="R16" s="3">
        <v>1</v>
      </c>
      <c r="S16" s="3" t="s">
        <v>28</v>
      </c>
      <c r="T16" s="3" t="s">
        <v>216</v>
      </c>
    </row>
    <row r="17" spans="1:20" s="19" customFormat="1" x14ac:dyDescent="0.3">
      <c r="A17" s="3"/>
      <c r="B17" s="3">
        <v>1</v>
      </c>
      <c r="C17" s="3" t="s">
        <v>220</v>
      </c>
      <c r="D17" s="3" t="s">
        <v>53</v>
      </c>
      <c r="E17" s="3" t="s">
        <v>42</v>
      </c>
      <c r="F17" s="3">
        <v>9</v>
      </c>
      <c r="G17" s="3">
        <v>32</v>
      </c>
      <c r="H17" s="19">
        <v>200</v>
      </c>
      <c r="I17" s="3"/>
      <c r="J17" s="3"/>
      <c r="L17" s="3" t="s">
        <v>36</v>
      </c>
      <c r="M17" s="3" t="s">
        <v>36</v>
      </c>
      <c r="P17" s="3" t="s">
        <v>139</v>
      </c>
      <c r="Q17" s="3" t="s">
        <v>51</v>
      </c>
      <c r="R17" s="3">
        <v>1</v>
      </c>
      <c r="S17" s="3" t="s">
        <v>28</v>
      </c>
      <c r="T17" s="3" t="s">
        <v>216</v>
      </c>
    </row>
    <row r="18" spans="1:20" s="19" customFormat="1" x14ac:dyDescent="0.3">
      <c r="A18" s="3"/>
      <c r="B18" s="3">
        <v>1</v>
      </c>
      <c r="D18" s="3" t="s">
        <v>214</v>
      </c>
      <c r="E18" s="3" t="s">
        <v>254</v>
      </c>
      <c r="F18" s="3">
        <v>3</v>
      </c>
      <c r="G18" s="3">
        <v>16</v>
      </c>
      <c r="H18" s="3">
        <v>50</v>
      </c>
      <c r="I18" s="3" t="s">
        <v>52</v>
      </c>
      <c r="J18" s="3">
        <v>1</v>
      </c>
      <c r="L18" s="3" t="s">
        <v>36</v>
      </c>
      <c r="M18" s="3" t="s">
        <v>36</v>
      </c>
      <c r="P18" s="17"/>
      <c r="Q18" s="3"/>
      <c r="R18" s="3"/>
      <c r="S18" s="3"/>
      <c r="T18" s="3" t="s">
        <v>216</v>
      </c>
    </row>
    <row r="19" spans="1:20" s="19" customFormat="1" x14ac:dyDescent="0.3">
      <c r="A19" s="3"/>
      <c r="B19" s="3">
        <v>1</v>
      </c>
      <c r="D19" s="3" t="s">
        <v>214</v>
      </c>
      <c r="E19" s="3" t="s">
        <v>255</v>
      </c>
      <c r="F19" s="3">
        <v>3</v>
      </c>
      <c r="G19" s="3">
        <v>16</v>
      </c>
      <c r="H19" s="3">
        <v>50</v>
      </c>
      <c r="I19" s="3" t="s">
        <v>52</v>
      </c>
      <c r="J19" s="3">
        <v>1</v>
      </c>
      <c r="L19" s="3" t="s">
        <v>36</v>
      </c>
      <c r="M19" s="3" t="s">
        <v>36</v>
      </c>
      <c r="P19" s="17"/>
      <c r="Q19" s="3"/>
      <c r="R19" s="3"/>
      <c r="S19" s="3"/>
      <c r="T19" s="3" t="s">
        <v>216</v>
      </c>
    </row>
    <row r="20" spans="1:20" x14ac:dyDescent="0.3">
      <c r="B20" s="1">
        <v>1</v>
      </c>
      <c r="C20" s="1" t="s">
        <v>257</v>
      </c>
      <c r="D20" s="1" t="s">
        <v>258</v>
      </c>
      <c r="E20" s="1" t="s">
        <v>23</v>
      </c>
      <c r="F20" s="1">
        <v>3</v>
      </c>
      <c r="G20" s="1">
        <v>3</v>
      </c>
      <c r="H20" s="1">
        <v>40</v>
      </c>
      <c r="I20" s="1" t="s">
        <v>52</v>
      </c>
      <c r="J20" s="1">
        <v>1</v>
      </c>
      <c r="L20" s="3" t="s">
        <v>36</v>
      </c>
      <c r="M20" s="3" t="s">
        <v>36</v>
      </c>
      <c r="T20" s="3" t="s">
        <v>216</v>
      </c>
    </row>
    <row r="21" spans="1:20" s="19" customFormat="1" x14ac:dyDescent="0.3">
      <c r="A21" s="1"/>
      <c r="B21" s="3">
        <v>1</v>
      </c>
      <c r="C21" s="3" t="s">
        <v>259</v>
      </c>
      <c r="D21" s="3" t="s">
        <v>212</v>
      </c>
      <c r="E21" s="3" t="s">
        <v>55</v>
      </c>
      <c r="F21" s="3">
        <v>3</v>
      </c>
      <c r="G21" s="3">
        <v>16</v>
      </c>
      <c r="H21" s="3">
        <v>100</v>
      </c>
      <c r="I21" s="3" t="s">
        <v>52</v>
      </c>
      <c r="J21" s="3">
        <v>1</v>
      </c>
      <c r="L21" s="3" t="s">
        <v>36</v>
      </c>
      <c r="M21" s="3" t="s">
        <v>36</v>
      </c>
      <c r="O21" s="3"/>
      <c r="P21" s="3"/>
      <c r="Q21" s="3" t="s">
        <v>51</v>
      </c>
      <c r="R21" s="3">
        <v>0</v>
      </c>
      <c r="S21" s="3" t="s">
        <v>28</v>
      </c>
      <c r="T21" s="3" t="s">
        <v>50</v>
      </c>
    </row>
    <row r="22" spans="1:20" s="19" customFormat="1" x14ac:dyDescent="0.3">
      <c r="A22" s="1"/>
      <c r="B22" s="3">
        <v>1</v>
      </c>
      <c r="C22" s="3" t="s">
        <v>259</v>
      </c>
      <c r="D22" s="3" t="s">
        <v>214</v>
      </c>
      <c r="E22" s="3" t="s">
        <v>55</v>
      </c>
      <c r="F22" s="3">
        <v>3</v>
      </c>
      <c r="G22" s="3">
        <v>16</v>
      </c>
      <c r="H22" s="3">
        <v>100</v>
      </c>
      <c r="I22" s="3" t="s">
        <v>52</v>
      </c>
      <c r="J22" s="3">
        <v>1</v>
      </c>
      <c r="L22" s="3" t="s">
        <v>36</v>
      </c>
      <c r="M22" s="3" t="s">
        <v>36</v>
      </c>
      <c r="P22" s="17"/>
      <c r="Q22" s="3" t="s">
        <v>51</v>
      </c>
      <c r="R22" s="3">
        <v>0</v>
      </c>
      <c r="S22" s="3" t="s">
        <v>28</v>
      </c>
      <c r="T22" s="3" t="s">
        <v>50</v>
      </c>
    </row>
    <row r="23" spans="1:20" s="19" customFormat="1" x14ac:dyDescent="0.3">
      <c r="A23" s="1"/>
      <c r="B23" s="3">
        <v>1</v>
      </c>
      <c r="C23" s="3" t="s">
        <v>261</v>
      </c>
      <c r="D23" s="3" t="s">
        <v>212</v>
      </c>
      <c r="E23" s="3" t="s">
        <v>55</v>
      </c>
      <c r="F23" s="3">
        <v>3</v>
      </c>
      <c r="G23" s="3">
        <v>16</v>
      </c>
      <c r="H23" s="3">
        <v>300</v>
      </c>
      <c r="I23" s="3" t="s">
        <v>52</v>
      </c>
      <c r="J23" s="3">
        <v>1</v>
      </c>
      <c r="L23" s="3" t="s">
        <v>36</v>
      </c>
      <c r="M23" s="3" t="s">
        <v>36</v>
      </c>
      <c r="O23" s="3"/>
      <c r="P23" s="3"/>
      <c r="Q23" s="3" t="s">
        <v>51</v>
      </c>
      <c r="R23" s="3">
        <v>0</v>
      </c>
      <c r="S23" s="3" t="s">
        <v>28</v>
      </c>
      <c r="T23" s="3" t="s">
        <v>50</v>
      </c>
    </row>
    <row r="24" spans="1:20" s="19" customFormat="1" x14ac:dyDescent="0.3">
      <c r="A24" s="1"/>
      <c r="B24" s="3">
        <v>1</v>
      </c>
      <c r="C24" s="3" t="s">
        <v>261</v>
      </c>
      <c r="D24" s="3" t="s">
        <v>214</v>
      </c>
      <c r="E24" s="3" t="s">
        <v>55</v>
      </c>
      <c r="F24" s="3">
        <v>3</v>
      </c>
      <c r="G24" s="3">
        <v>16</v>
      </c>
      <c r="H24" s="3">
        <v>300</v>
      </c>
      <c r="I24" s="3" t="s">
        <v>52</v>
      </c>
      <c r="J24" s="3">
        <v>1</v>
      </c>
      <c r="L24" s="3" t="s">
        <v>36</v>
      </c>
      <c r="M24" s="3" t="s">
        <v>36</v>
      </c>
      <c r="P24" s="17"/>
      <c r="Q24" s="3" t="s">
        <v>51</v>
      </c>
      <c r="R24" s="3">
        <v>0</v>
      </c>
      <c r="S24" s="3" t="s">
        <v>28</v>
      </c>
      <c r="T24" s="3" t="s">
        <v>50</v>
      </c>
    </row>
    <row r="25" spans="1:20" s="19" customFormat="1" x14ac:dyDescent="0.3">
      <c r="A25" s="1"/>
      <c r="B25" s="3">
        <v>1</v>
      </c>
      <c r="C25" s="3" t="s">
        <v>262</v>
      </c>
      <c r="D25" s="3" t="s">
        <v>212</v>
      </c>
      <c r="E25" s="3" t="s">
        <v>55</v>
      </c>
      <c r="F25" s="3">
        <v>3</v>
      </c>
      <c r="G25" s="3">
        <v>16</v>
      </c>
      <c r="H25" s="3">
        <v>500</v>
      </c>
      <c r="I25" s="3" t="s">
        <v>52</v>
      </c>
      <c r="J25" s="3">
        <v>1</v>
      </c>
      <c r="L25" s="3" t="s">
        <v>36</v>
      </c>
      <c r="M25" s="3" t="s">
        <v>36</v>
      </c>
      <c r="O25" s="3"/>
      <c r="P25" s="3"/>
      <c r="Q25" s="3" t="s">
        <v>51</v>
      </c>
      <c r="R25" s="3">
        <v>0</v>
      </c>
      <c r="S25" s="3" t="s">
        <v>28</v>
      </c>
      <c r="T25" s="3" t="s">
        <v>50</v>
      </c>
    </row>
    <row r="26" spans="1:20" s="19" customFormat="1" x14ac:dyDescent="0.3">
      <c r="A26" s="1"/>
      <c r="B26" s="3">
        <v>1</v>
      </c>
      <c r="C26" s="3" t="s">
        <v>262</v>
      </c>
      <c r="D26" s="3" t="s">
        <v>214</v>
      </c>
      <c r="E26" s="3" t="s">
        <v>55</v>
      </c>
      <c r="F26" s="3">
        <v>3</v>
      </c>
      <c r="G26" s="3">
        <v>16</v>
      </c>
      <c r="H26" s="3">
        <v>500</v>
      </c>
      <c r="I26" s="3" t="s">
        <v>52</v>
      </c>
      <c r="J26" s="3">
        <v>1</v>
      </c>
      <c r="L26" s="3" t="s">
        <v>36</v>
      </c>
      <c r="M26" s="3" t="s">
        <v>36</v>
      </c>
      <c r="P26" s="17"/>
      <c r="Q26" s="3" t="s">
        <v>51</v>
      </c>
      <c r="R26" s="3">
        <v>0</v>
      </c>
      <c r="S26" s="3" t="s">
        <v>28</v>
      </c>
      <c r="T26" s="3" t="s">
        <v>50</v>
      </c>
    </row>
    <row r="27" spans="1:20" s="19" customFormat="1" x14ac:dyDescent="0.3">
      <c r="A27" s="1"/>
      <c r="B27" s="3">
        <v>1</v>
      </c>
      <c r="C27" s="3" t="s">
        <v>263</v>
      </c>
      <c r="D27" s="3" t="s">
        <v>212</v>
      </c>
      <c r="E27" s="3" t="s">
        <v>55</v>
      </c>
      <c r="F27" s="3">
        <v>3</v>
      </c>
      <c r="G27" s="3">
        <v>16</v>
      </c>
      <c r="H27" s="3">
        <v>700</v>
      </c>
      <c r="I27" s="3" t="s">
        <v>52</v>
      </c>
      <c r="J27" s="3">
        <v>1</v>
      </c>
      <c r="L27" s="3" t="s">
        <v>36</v>
      </c>
      <c r="M27" s="3" t="s">
        <v>36</v>
      </c>
      <c r="O27" s="3"/>
      <c r="P27" s="3"/>
      <c r="Q27" s="3" t="s">
        <v>51</v>
      </c>
      <c r="R27" s="3">
        <v>0</v>
      </c>
      <c r="S27" s="3" t="s">
        <v>28</v>
      </c>
      <c r="T27" s="3" t="s">
        <v>50</v>
      </c>
    </row>
    <row r="28" spans="1:20" s="19" customFormat="1" x14ac:dyDescent="0.3">
      <c r="A28" s="1"/>
      <c r="B28" s="3">
        <v>1</v>
      </c>
      <c r="C28" s="3" t="s">
        <v>263</v>
      </c>
      <c r="D28" s="3" t="s">
        <v>214</v>
      </c>
      <c r="E28" s="3" t="s">
        <v>55</v>
      </c>
      <c r="F28" s="3">
        <v>3</v>
      </c>
      <c r="G28" s="3">
        <v>16</v>
      </c>
      <c r="H28" s="3">
        <v>700</v>
      </c>
      <c r="I28" s="3" t="s">
        <v>52</v>
      </c>
      <c r="J28" s="3">
        <v>1</v>
      </c>
      <c r="L28" s="3" t="s">
        <v>36</v>
      </c>
      <c r="M28" s="3" t="s">
        <v>36</v>
      </c>
      <c r="P28" s="17"/>
      <c r="Q28" s="3" t="s">
        <v>51</v>
      </c>
      <c r="R28" s="3">
        <v>0</v>
      </c>
      <c r="S28" s="3" t="s">
        <v>28</v>
      </c>
      <c r="T28" s="3" t="s">
        <v>50</v>
      </c>
    </row>
    <row r="29" spans="1:20" s="19" customFormat="1" x14ac:dyDescent="0.3">
      <c r="A29" s="1"/>
      <c r="B29" s="3">
        <v>1</v>
      </c>
      <c r="C29" s="3" t="s">
        <v>260</v>
      </c>
      <c r="D29" s="3" t="s">
        <v>212</v>
      </c>
      <c r="E29" s="3" t="s">
        <v>55</v>
      </c>
      <c r="F29" s="3">
        <v>3</v>
      </c>
      <c r="G29" s="3">
        <v>16</v>
      </c>
      <c r="H29" s="3">
        <v>1000</v>
      </c>
      <c r="I29" s="3" t="s">
        <v>52</v>
      </c>
      <c r="J29" s="3">
        <v>1</v>
      </c>
      <c r="L29" s="3" t="s">
        <v>36</v>
      </c>
      <c r="M29" s="3" t="s">
        <v>36</v>
      </c>
      <c r="O29" s="3"/>
      <c r="P29" s="3"/>
      <c r="Q29" s="3" t="s">
        <v>51</v>
      </c>
      <c r="R29" s="3">
        <v>0</v>
      </c>
      <c r="S29" s="3" t="s">
        <v>28</v>
      </c>
      <c r="T29" s="3" t="s">
        <v>50</v>
      </c>
    </row>
    <row r="30" spans="1:20" s="19" customFormat="1" x14ac:dyDescent="0.3">
      <c r="A30" s="1"/>
      <c r="B30" s="3">
        <v>1</v>
      </c>
      <c r="C30" s="3" t="s">
        <v>260</v>
      </c>
      <c r="D30" s="3" t="s">
        <v>214</v>
      </c>
      <c r="E30" s="3" t="s">
        <v>55</v>
      </c>
      <c r="F30" s="3">
        <v>3</v>
      </c>
      <c r="G30" s="3">
        <v>16</v>
      </c>
      <c r="H30" s="3">
        <v>1000</v>
      </c>
      <c r="I30" s="3" t="s">
        <v>52</v>
      </c>
      <c r="J30" s="3">
        <v>1</v>
      </c>
      <c r="L30" s="3" t="s">
        <v>36</v>
      </c>
      <c r="M30" s="3" t="s">
        <v>36</v>
      </c>
      <c r="P30" s="17"/>
      <c r="Q30" s="3" t="s">
        <v>51</v>
      </c>
      <c r="R30" s="3">
        <v>0</v>
      </c>
      <c r="S30" s="3" t="s">
        <v>28</v>
      </c>
      <c r="T30" s="3" t="s">
        <v>50</v>
      </c>
    </row>
    <row r="31" spans="1:20" s="19" customFormat="1" x14ac:dyDescent="0.3">
      <c r="A31" s="1" t="s">
        <v>22</v>
      </c>
      <c r="B31" s="3">
        <v>1</v>
      </c>
      <c r="C31" s="3" t="s">
        <v>259</v>
      </c>
      <c r="D31" s="3" t="s">
        <v>282</v>
      </c>
      <c r="E31" s="3" t="s">
        <v>45</v>
      </c>
      <c r="F31" s="3">
        <v>3</v>
      </c>
      <c r="G31" s="3">
        <v>16</v>
      </c>
      <c r="H31" s="3">
        <v>100</v>
      </c>
      <c r="I31" s="3" t="s">
        <v>52</v>
      </c>
      <c r="J31" s="3">
        <v>1</v>
      </c>
      <c r="L31" s="3" t="s">
        <v>36</v>
      </c>
      <c r="M31" s="3" t="s">
        <v>36</v>
      </c>
      <c r="O31" s="3"/>
      <c r="P31" s="3"/>
      <c r="Q31" s="3" t="s">
        <v>51</v>
      </c>
      <c r="R31" s="3">
        <v>0</v>
      </c>
      <c r="S31" s="3" t="s">
        <v>28</v>
      </c>
      <c r="T31" s="3" t="s">
        <v>50</v>
      </c>
    </row>
    <row r="32" spans="1:20" s="19" customFormat="1" x14ac:dyDescent="0.3">
      <c r="A32" s="1" t="s">
        <v>22</v>
      </c>
      <c r="B32" s="3">
        <v>1</v>
      </c>
      <c r="C32" s="3" t="s">
        <v>289</v>
      </c>
      <c r="D32" s="3" t="s">
        <v>282</v>
      </c>
      <c r="E32" s="3" t="s">
        <v>45</v>
      </c>
      <c r="F32" s="3">
        <v>3</v>
      </c>
      <c r="G32" s="3">
        <v>16</v>
      </c>
      <c r="H32" s="3">
        <v>200</v>
      </c>
      <c r="I32" s="3" t="s">
        <v>52</v>
      </c>
      <c r="J32" s="3">
        <v>1</v>
      </c>
      <c r="L32" s="3" t="s">
        <v>36</v>
      </c>
      <c r="M32" s="3" t="s">
        <v>36</v>
      </c>
      <c r="P32" s="17"/>
      <c r="Q32" s="3" t="s">
        <v>51</v>
      </c>
      <c r="R32" s="3">
        <v>0</v>
      </c>
      <c r="S32" s="3" t="s">
        <v>28</v>
      </c>
      <c r="T32" s="3" t="s">
        <v>50</v>
      </c>
    </row>
    <row r="33" spans="1:20" s="19" customFormat="1" x14ac:dyDescent="0.3">
      <c r="A33" s="1" t="s">
        <v>22</v>
      </c>
      <c r="B33" s="3">
        <v>1</v>
      </c>
      <c r="C33" s="3" t="s">
        <v>290</v>
      </c>
      <c r="D33" s="3" t="s">
        <v>282</v>
      </c>
      <c r="E33" s="3" t="s">
        <v>45</v>
      </c>
      <c r="F33" s="3">
        <v>3</v>
      </c>
      <c r="G33" s="3">
        <v>16</v>
      </c>
      <c r="H33" s="3">
        <v>300</v>
      </c>
      <c r="I33" s="3" t="s">
        <v>52</v>
      </c>
      <c r="J33" s="3">
        <v>1</v>
      </c>
      <c r="L33" s="3" t="s">
        <v>36</v>
      </c>
      <c r="M33" s="3" t="s">
        <v>36</v>
      </c>
      <c r="O33" s="3"/>
      <c r="P33" s="3"/>
      <c r="Q33" s="3" t="s">
        <v>51</v>
      </c>
      <c r="R33" s="3">
        <v>0</v>
      </c>
      <c r="S33" s="3" t="s">
        <v>28</v>
      </c>
      <c r="T33" s="3" t="s">
        <v>50</v>
      </c>
    </row>
    <row r="34" spans="1:20" s="19" customFormat="1" x14ac:dyDescent="0.3">
      <c r="A34" s="1" t="s">
        <v>22</v>
      </c>
      <c r="B34" s="3">
        <v>1</v>
      </c>
      <c r="C34" s="3" t="s">
        <v>291</v>
      </c>
      <c r="D34" s="3" t="s">
        <v>282</v>
      </c>
      <c r="E34" s="3" t="s">
        <v>45</v>
      </c>
      <c r="F34" s="3">
        <v>3</v>
      </c>
      <c r="G34" s="3">
        <v>16</v>
      </c>
      <c r="H34" s="3">
        <v>400</v>
      </c>
      <c r="I34" s="3" t="s">
        <v>52</v>
      </c>
      <c r="J34" s="3">
        <v>1</v>
      </c>
      <c r="L34" s="3" t="s">
        <v>36</v>
      </c>
      <c r="M34" s="3" t="s">
        <v>36</v>
      </c>
      <c r="P34" s="17"/>
      <c r="Q34" s="3" t="s">
        <v>51</v>
      </c>
      <c r="R34" s="3">
        <v>0</v>
      </c>
      <c r="S34" s="3" t="s">
        <v>28</v>
      </c>
      <c r="T34" s="3" t="s">
        <v>50</v>
      </c>
    </row>
    <row r="35" spans="1:20" s="19" customFormat="1" x14ac:dyDescent="0.3">
      <c r="A35" s="1" t="s">
        <v>22</v>
      </c>
      <c r="B35" s="3">
        <v>1</v>
      </c>
      <c r="C35" s="3" t="s">
        <v>264</v>
      </c>
      <c r="D35" s="3" t="s">
        <v>282</v>
      </c>
      <c r="E35" s="3" t="s">
        <v>45</v>
      </c>
      <c r="F35" s="3">
        <v>3</v>
      </c>
      <c r="G35" s="3">
        <v>16</v>
      </c>
      <c r="H35" s="3">
        <v>500</v>
      </c>
      <c r="I35" s="3" t="s">
        <v>52</v>
      </c>
      <c r="J35" s="3">
        <v>1</v>
      </c>
      <c r="L35" s="3" t="s">
        <v>36</v>
      </c>
      <c r="M35" s="3" t="s">
        <v>36</v>
      </c>
      <c r="O35" s="3"/>
      <c r="P35" s="3"/>
      <c r="Q35" s="3" t="s">
        <v>51</v>
      </c>
      <c r="R35" s="3">
        <v>0</v>
      </c>
      <c r="S35" s="3" t="s">
        <v>28</v>
      </c>
      <c r="T35" s="3" t="s">
        <v>50</v>
      </c>
    </row>
    <row r="36" spans="1:20" s="19" customFormat="1" x14ac:dyDescent="0.3">
      <c r="A36" s="1" t="s">
        <v>22</v>
      </c>
      <c r="B36" s="3">
        <v>1</v>
      </c>
      <c r="C36" s="3" t="s">
        <v>292</v>
      </c>
      <c r="D36" s="3" t="s">
        <v>282</v>
      </c>
      <c r="E36" s="3" t="s">
        <v>45</v>
      </c>
      <c r="F36" s="3">
        <v>3</v>
      </c>
      <c r="G36" s="3">
        <v>16</v>
      </c>
      <c r="H36" s="3">
        <v>600</v>
      </c>
      <c r="I36" s="3" t="s">
        <v>52</v>
      </c>
      <c r="J36" s="3">
        <v>1</v>
      </c>
      <c r="L36" s="3" t="s">
        <v>36</v>
      </c>
      <c r="M36" s="3" t="s">
        <v>36</v>
      </c>
      <c r="P36" s="17"/>
      <c r="Q36" s="3" t="s">
        <v>51</v>
      </c>
      <c r="R36" s="3">
        <v>0</v>
      </c>
      <c r="S36" s="3" t="s">
        <v>28</v>
      </c>
      <c r="T36" s="3" t="s">
        <v>50</v>
      </c>
    </row>
    <row r="37" spans="1:20" s="19" customFormat="1" x14ac:dyDescent="0.3">
      <c r="A37" s="1" t="s">
        <v>22</v>
      </c>
      <c r="B37" s="3">
        <v>1</v>
      </c>
      <c r="C37" s="3" t="s">
        <v>299</v>
      </c>
      <c r="D37" s="3" t="s">
        <v>282</v>
      </c>
      <c r="E37" s="3" t="s">
        <v>45</v>
      </c>
      <c r="F37" s="3">
        <v>3</v>
      </c>
      <c r="G37" s="3">
        <v>16</v>
      </c>
      <c r="H37" s="3">
        <v>700</v>
      </c>
      <c r="I37" s="3" t="s">
        <v>52</v>
      </c>
      <c r="J37" s="3">
        <v>1</v>
      </c>
      <c r="L37" s="3" t="s">
        <v>36</v>
      </c>
      <c r="M37" s="3" t="s">
        <v>36</v>
      </c>
      <c r="O37" s="3"/>
      <c r="P37" s="3"/>
      <c r="Q37" s="3" t="s">
        <v>51</v>
      </c>
      <c r="R37" s="3">
        <v>0</v>
      </c>
      <c r="S37" s="3" t="s">
        <v>28</v>
      </c>
      <c r="T37" s="3" t="s">
        <v>50</v>
      </c>
    </row>
    <row r="38" spans="1:20" s="19" customFormat="1" x14ac:dyDescent="0.3">
      <c r="A38" s="1" t="s">
        <v>22</v>
      </c>
      <c r="B38" s="3">
        <v>1</v>
      </c>
      <c r="C38" s="3" t="s">
        <v>300</v>
      </c>
      <c r="D38" s="3" t="s">
        <v>282</v>
      </c>
      <c r="E38" s="3" t="s">
        <v>45</v>
      </c>
      <c r="F38" s="3">
        <v>3</v>
      </c>
      <c r="G38" s="3">
        <v>16</v>
      </c>
      <c r="H38" s="3">
        <v>800</v>
      </c>
      <c r="I38" s="3" t="s">
        <v>52</v>
      </c>
      <c r="J38" s="3">
        <v>1</v>
      </c>
      <c r="L38" s="3" t="s">
        <v>36</v>
      </c>
      <c r="M38" s="3" t="s">
        <v>36</v>
      </c>
      <c r="P38" s="17"/>
      <c r="Q38" s="3" t="s">
        <v>51</v>
      </c>
      <c r="R38" s="3">
        <v>0</v>
      </c>
      <c r="S38" s="3" t="s">
        <v>28</v>
      </c>
      <c r="T38" s="3" t="s">
        <v>50</v>
      </c>
    </row>
    <row r="39" spans="1:20" s="19" customFormat="1" x14ac:dyDescent="0.3">
      <c r="A39" s="1" t="s">
        <v>22</v>
      </c>
      <c r="B39" s="3">
        <v>1</v>
      </c>
      <c r="C39" s="3" t="s">
        <v>301</v>
      </c>
      <c r="D39" s="3" t="s">
        <v>282</v>
      </c>
      <c r="E39" s="3" t="s">
        <v>45</v>
      </c>
      <c r="F39" s="3">
        <v>3</v>
      </c>
      <c r="G39" s="3">
        <v>16</v>
      </c>
      <c r="H39" s="3">
        <v>900</v>
      </c>
      <c r="I39" s="3" t="s">
        <v>52</v>
      </c>
      <c r="J39" s="3">
        <v>1</v>
      </c>
      <c r="L39" s="3" t="s">
        <v>36</v>
      </c>
      <c r="M39" s="3" t="s">
        <v>36</v>
      </c>
      <c r="O39" s="3"/>
      <c r="P39" s="3"/>
      <c r="Q39" s="3" t="s">
        <v>51</v>
      </c>
      <c r="R39" s="3">
        <v>0</v>
      </c>
      <c r="S39" s="3" t="s">
        <v>28</v>
      </c>
      <c r="T39" s="3" t="s">
        <v>50</v>
      </c>
    </row>
    <row r="40" spans="1:20" s="19" customFormat="1" x14ac:dyDescent="0.3">
      <c r="A40" s="1" t="s">
        <v>22</v>
      </c>
      <c r="B40" s="3">
        <v>1</v>
      </c>
      <c r="C40" s="3" t="s">
        <v>260</v>
      </c>
      <c r="D40" s="3" t="s">
        <v>282</v>
      </c>
      <c r="E40" s="3" t="s">
        <v>45</v>
      </c>
      <c r="F40" s="3">
        <v>3</v>
      </c>
      <c r="G40" s="3">
        <v>16</v>
      </c>
      <c r="H40" s="3">
        <v>1000</v>
      </c>
      <c r="I40" s="3" t="s">
        <v>52</v>
      </c>
      <c r="J40" s="3">
        <v>1</v>
      </c>
      <c r="L40" s="3" t="s">
        <v>36</v>
      </c>
      <c r="M40" s="3" t="s">
        <v>36</v>
      </c>
      <c r="P40" s="17"/>
      <c r="Q40" s="3" t="s">
        <v>51</v>
      </c>
      <c r="R40" s="3">
        <v>0</v>
      </c>
      <c r="S40" s="3" t="s">
        <v>28</v>
      </c>
      <c r="T40" s="3" t="s">
        <v>50</v>
      </c>
    </row>
    <row r="41" spans="1:20" s="19" customFormat="1" x14ac:dyDescent="0.3">
      <c r="A41" s="1" t="s">
        <v>22</v>
      </c>
      <c r="B41" s="3">
        <v>1</v>
      </c>
      <c r="C41" s="3" t="s">
        <v>259</v>
      </c>
      <c r="D41" s="3" t="s">
        <v>283</v>
      </c>
      <c r="E41" s="3" t="s">
        <v>254</v>
      </c>
      <c r="F41" s="3">
        <v>3</v>
      </c>
      <c r="G41" s="3">
        <v>16</v>
      </c>
      <c r="H41" s="3">
        <v>100</v>
      </c>
      <c r="I41" s="3" t="s">
        <v>52</v>
      </c>
      <c r="J41" s="3">
        <v>1</v>
      </c>
      <c r="L41" s="3" t="s">
        <v>36</v>
      </c>
      <c r="M41" s="3" t="s">
        <v>36</v>
      </c>
      <c r="O41" s="3"/>
      <c r="P41" s="3"/>
      <c r="Q41" s="3" t="s">
        <v>51</v>
      </c>
      <c r="R41" s="3">
        <v>0</v>
      </c>
      <c r="S41" s="3" t="s">
        <v>28</v>
      </c>
      <c r="T41" s="3" t="s">
        <v>50</v>
      </c>
    </row>
    <row r="42" spans="1:20" s="19" customFormat="1" x14ac:dyDescent="0.3">
      <c r="A42" s="1" t="s">
        <v>22</v>
      </c>
      <c r="B42" s="3">
        <v>1</v>
      </c>
      <c r="C42" s="3" t="s">
        <v>289</v>
      </c>
      <c r="D42" s="3" t="s">
        <v>283</v>
      </c>
      <c r="E42" s="3" t="s">
        <v>254</v>
      </c>
      <c r="F42" s="3">
        <v>3</v>
      </c>
      <c r="G42" s="3">
        <v>16</v>
      </c>
      <c r="H42" s="3">
        <v>200</v>
      </c>
      <c r="I42" s="3" t="s">
        <v>52</v>
      </c>
      <c r="J42" s="3">
        <v>1</v>
      </c>
      <c r="L42" s="3" t="s">
        <v>36</v>
      </c>
      <c r="M42" s="3" t="s">
        <v>36</v>
      </c>
      <c r="P42" s="17"/>
      <c r="Q42" s="3" t="s">
        <v>51</v>
      </c>
      <c r="R42" s="3">
        <v>0</v>
      </c>
      <c r="S42" s="3" t="s">
        <v>28</v>
      </c>
      <c r="T42" s="3" t="s">
        <v>50</v>
      </c>
    </row>
    <row r="43" spans="1:20" s="19" customFormat="1" x14ac:dyDescent="0.3">
      <c r="A43" s="1" t="s">
        <v>22</v>
      </c>
      <c r="B43" s="3">
        <v>1</v>
      </c>
      <c r="C43" s="3" t="s">
        <v>290</v>
      </c>
      <c r="D43" s="3" t="s">
        <v>283</v>
      </c>
      <c r="E43" s="3" t="s">
        <v>254</v>
      </c>
      <c r="F43" s="3">
        <v>3</v>
      </c>
      <c r="G43" s="3">
        <v>16</v>
      </c>
      <c r="H43" s="3">
        <v>300</v>
      </c>
      <c r="I43" s="3" t="s">
        <v>52</v>
      </c>
      <c r="J43" s="3">
        <v>1</v>
      </c>
      <c r="L43" s="3" t="s">
        <v>36</v>
      </c>
      <c r="M43" s="3" t="s">
        <v>36</v>
      </c>
      <c r="O43" s="3"/>
      <c r="P43" s="3"/>
      <c r="Q43" s="3" t="s">
        <v>51</v>
      </c>
      <c r="R43" s="3">
        <v>0</v>
      </c>
      <c r="S43" s="3" t="s">
        <v>28</v>
      </c>
      <c r="T43" s="3" t="s">
        <v>50</v>
      </c>
    </row>
    <row r="44" spans="1:20" s="19" customFormat="1" x14ac:dyDescent="0.3">
      <c r="A44" s="1" t="s">
        <v>22</v>
      </c>
      <c r="B44" s="3">
        <v>1</v>
      </c>
      <c r="C44" s="3" t="s">
        <v>291</v>
      </c>
      <c r="D44" s="3" t="s">
        <v>283</v>
      </c>
      <c r="E44" s="3" t="s">
        <v>254</v>
      </c>
      <c r="F44" s="3">
        <v>3</v>
      </c>
      <c r="G44" s="3">
        <v>16</v>
      </c>
      <c r="H44" s="3">
        <v>400</v>
      </c>
      <c r="I44" s="3" t="s">
        <v>52</v>
      </c>
      <c r="J44" s="3">
        <v>1</v>
      </c>
      <c r="L44" s="3" t="s">
        <v>36</v>
      </c>
      <c r="M44" s="3" t="s">
        <v>36</v>
      </c>
      <c r="P44" s="17"/>
      <c r="Q44" s="3" t="s">
        <v>51</v>
      </c>
      <c r="R44" s="3">
        <v>0</v>
      </c>
      <c r="S44" s="3" t="s">
        <v>28</v>
      </c>
      <c r="T44" s="3" t="s">
        <v>50</v>
      </c>
    </row>
    <row r="45" spans="1:20" s="19" customFormat="1" x14ac:dyDescent="0.3">
      <c r="A45" s="1" t="s">
        <v>22</v>
      </c>
      <c r="B45" s="3">
        <v>1</v>
      </c>
      <c r="C45" s="3" t="s">
        <v>264</v>
      </c>
      <c r="D45" s="3" t="s">
        <v>283</v>
      </c>
      <c r="E45" s="3" t="s">
        <v>254</v>
      </c>
      <c r="F45" s="3">
        <v>3</v>
      </c>
      <c r="G45" s="3">
        <v>16</v>
      </c>
      <c r="H45" s="3">
        <v>500</v>
      </c>
      <c r="I45" s="3" t="s">
        <v>52</v>
      </c>
      <c r="J45" s="3">
        <v>1</v>
      </c>
      <c r="L45" s="3" t="s">
        <v>36</v>
      </c>
      <c r="M45" s="3" t="s">
        <v>36</v>
      </c>
      <c r="O45" s="3"/>
      <c r="P45" s="3"/>
      <c r="Q45" s="3" t="s">
        <v>51</v>
      </c>
      <c r="R45" s="3">
        <v>0</v>
      </c>
      <c r="S45" s="3" t="s">
        <v>28</v>
      </c>
      <c r="T45" s="3" t="s">
        <v>50</v>
      </c>
    </row>
    <row r="46" spans="1:20" s="19" customFormat="1" x14ac:dyDescent="0.3">
      <c r="A46" s="1" t="s">
        <v>22</v>
      </c>
      <c r="B46" s="3">
        <v>1</v>
      </c>
      <c r="C46" s="3" t="s">
        <v>292</v>
      </c>
      <c r="D46" s="3" t="s">
        <v>283</v>
      </c>
      <c r="E46" s="3" t="s">
        <v>254</v>
      </c>
      <c r="F46" s="3">
        <v>3</v>
      </c>
      <c r="G46" s="3">
        <v>16</v>
      </c>
      <c r="H46" s="3">
        <v>600</v>
      </c>
      <c r="I46" s="3" t="s">
        <v>52</v>
      </c>
      <c r="J46" s="3">
        <v>1</v>
      </c>
      <c r="L46" s="3" t="s">
        <v>36</v>
      </c>
      <c r="M46" s="3" t="s">
        <v>36</v>
      </c>
      <c r="P46" s="17"/>
      <c r="Q46" s="3" t="s">
        <v>51</v>
      </c>
      <c r="R46" s="3">
        <v>0</v>
      </c>
      <c r="S46" s="3" t="s">
        <v>28</v>
      </c>
      <c r="T46" s="3" t="s">
        <v>50</v>
      </c>
    </row>
    <row r="47" spans="1:20" s="19" customFormat="1" x14ac:dyDescent="0.3">
      <c r="A47" s="1" t="s">
        <v>22</v>
      </c>
      <c r="B47" s="3">
        <v>1</v>
      </c>
      <c r="C47" s="3" t="s">
        <v>299</v>
      </c>
      <c r="D47" s="3" t="s">
        <v>283</v>
      </c>
      <c r="E47" s="3" t="s">
        <v>254</v>
      </c>
      <c r="F47" s="3">
        <v>3</v>
      </c>
      <c r="G47" s="3">
        <v>16</v>
      </c>
      <c r="H47" s="3">
        <v>700</v>
      </c>
      <c r="I47" s="3" t="s">
        <v>52</v>
      </c>
      <c r="J47" s="3">
        <v>1</v>
      </c>
      <c r="L47" s="3" t="s">
        <v>36</v>
      </c>
      <c r="M47" s="3" t="s">
        <v>36</v>
      </c>
      <c r="O47" s="3"/>
      <c r="P47" s="3"/>
      <c r="Q47" s="3" t="s">
        <v>51</v>
      </c>
      <c r="R47" s="3">
        <v>0</v>
      </c>
      <c r="S47" s="3" t="s">
        <v>28</v>
      </c>
      <c r="T47" s="3" t="s">
        <v>50</v>
      </c>
    </row>
    <row r="48" spans="1:20" s="19" customFormat="1" x14ac:dyDescent="0.3">
      <c r="A48" s="1" t="s">
        <v>22</v>
      </c>
      <c r="B48" s="3">
        <v>1</v>
      </c>
      <c r="C48" s="3" t="s">
        <v>300</v>
      </c>
      <c r="D48" s="3" t="s">
        <v>283</v>
      </c>
      <c r="E48" s="3" t="s">
        <v>254</v>
      </c>
      <c r="F48" s="3">
        <v>3</v>
      </c>
      <c r="G48" s="3">
        <v>16</v>
      </c>
      <c r="H48" s="3">
        <v>800</v>
      </c>
      <c r="I48" s="3" t="s">
        <v>52</v>
      </c>
      <c r="J48" s="3">
        <v>1</v>
      </c>
      <c r="L48" s="3" t="s">
        <v>36</v>
      </c>
      <c r="M48" s="3" t="s">
        <v>36</v>
      </c>
      <c r="P48" s="17"/>
      <c r="Q48" s="3" t="s">
        <v>51</v>
      </c>
      <c r="R48" s="3">
        <v>0</v>
      </c>
      <c r="S48" s="3" t="s">
        <v>28</v>
      </c>
      <c r="T48" s="3" t="s">
        <v>50</v>
      </c>
    </row>
    <row r="49" spans="1:20" s="19" customFormat="1" x14ac:dyDescent="0.3">
      <c r="A49" s="1" t="s">
        <v>22</v>
      </c>
      <c r="B49" s="3">
        <v>1</v>
      </c>
      <c r="C49" s="3" t="s">
        <v>301</v>
      </c>
      <c r="D49" s="3" t="s">
        <v>283</v>
      </c>
      <c r="E49" s="3" t="s">
        <v>254</v>
      </c>
      <c r="F49" s="3">
        <v>3</v>
      </c>
      <c r="G49" s="3">
        <v>16</v>
      </c>
      <c r="H49" s="3">
        <v>900</v>
      </c>
      <c r="I49" s="3" t="s">
        <v>52</v>
      </c>
      <c r="J49" s="3">
        <v>1</v>
      </c>
      <c r="L49" s="3" t="s">
        <v>36</v>
      </c>
      <c r="M49" s="3" t="s">
        <v>36</v>
      </c>
      <c r="O49" s="3"/>
      <c r="P49" s="3"/>
      <c r="Q49" s="3" t="s">
        <v>51</v>
      </c>
      <c r="R49" s="3">
        <v>0</v>
      </c>
      <c r="S49" s="3" t="s">
        <v>28</v>
      </c>
      <c r="T49" s="3" t="s">
        <v>50</v>
      </c>
    </row>
    <row r="50" spans="1:20" s="19" customFormat="1" x14ac:dyDescent="0.3">
      <c r="A50" s="1"/>
      <c r="B50" s="3">
        <v>1</v>
      </c>
      <c r="C50" s="3" t="s">
        <v>260</v>
      </c>
      <c r="D50" s="3" t="s">
        <v>283</v>
      </c>
      <c r="E50" s="3" t="s">
        <v>254</v>
      </c>
      <c r="F50" s="3">
        <v>3</v>
      </c>
      <c r="G50" s="3">
        <v>16</v>
      </c>
      <c r="H50" s="3">
        <v>1000</v>
      </c>
      <c r="I50" s="3" t="s">
        <v>52</v>
      </c>
      <c r="J50" s="3">
        <v>1</v>
      </c>
      <c r="L50" s="3" t="s">
        <v>36</v>
      </c>
      <c r="M50" s="3" t="s">
        <v>36</v>
      </c>
      <c r="P50" s="17"/>
      <c r="Q50" s="3" t="s">
        <v>51</v>
      </c>
      <c r="R50" s="3">
        <v>0</v>
      </c>
      <c r="S50" s="3" t="s">
        <v>28</v>
      </c>
      <c r="T50" s="3" t="s">
        <v>50</v>
      </c>
    </row>
  </sheetData>
  <mergeCells count="4">
    <mergeCell ref="E1:G1"/>
    <mergeCell ref="H1:J1"/>
    <mergeCell ref="K1:O1"/>
    <mergeCell ref="P1:S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Results</vt:lpstr>
      <vt:lpstr>train</vt:lpstr>
      <vt:lpstr>test</vt:lpstr>
      <vt:lpstr>train-dual</vt:lpstr>
      <vt:lpstr>test-dual</vt:lpstr>
      <vt:lpstr>train-fusion</vt:lpstr>
      <vt:lpstr>test-fusion</vt:lpstr>
      <vt:lpstr>train-denoise</vt:lpstr>
      <vt:lpstr>test-denoise</vt:lpstr>
      <vt:lpstr>train-gate</vt:lpstr>
      <vt:lpstr>test-gate</vt:lpstr>
      <vt:lpstr>train-detailonly</vt:lpstr>
      <vt:lpstr>test-detailonly</vt:lpstr>
      <vt:lpstr>train-base</vt:lpstr>
      <vt:lpstr>test-base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김재원</dc:creator>
  <dc:description/>
  <cp:lastModifiedBy>김재원</cp:lastModifiedBy>
  <cp:revision>3</cp:revision>
  <dcterms:created xsi:type="dcterms:W3CDTF">2025-04-29T09:53:13Z</dcterms:created>
  <dcterms:modified xsi:type="dcterms:W3CDTF">2025-05-20T08:02:08Z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