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ewanpark/Desktop/Test/"/>
    </mc:Choice>
  </mc:AlternateContent>
  <xr:revisionPtr revIDLastSave="0" documentId="13_ncr:1_{9F0E650C-7FEA-1245-9711-85F74E8AE37F}" xr6:coauthVersionLast="36" xr6:coauthVersionMax="36" xr10:uidLastSave="{00000000-0000-0000-0000-000000000000}"/>
  <bookViews>
    <workbookView xWindow="0" yWindow="0" windowWidth="33600" windowHeight="21000" activeTab="1" xr2:uid="{B0C52588-E645-744B-9A1C-0FFD89E7DE54}"/>
  </bookViews>
  <sheets>
    <sheet name="0" sheetId="3" r:id="rId1"/>
    <sheet name="1  (-5 +5)" sheetId="1" r:id="rId2"/>
    <sheet name="2 (0 + 30)" sheetId="2" r:id="rId3"/>
    <sheet name="Sheet1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" i="1"/>
  <c r="L3" i="3" l="1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" i="3"/>
</calcChain>
</file>

<file path=xl/sharedStrings.xml><?xml version="1.0" encoding="utf-8"?>
<sst xmlns="http://schemas.openxmlformats.org/spreadsheetml/2006/main" count="519" uniqueCount="100">
  <si>
    <t>SK Networks Co., Ltd.</t>
  </si>
  <si>
    <t>Hanwha Corporation </t>
  </si>
  <si>
    <t>Hansol Chemical Co., Ltd.</t>
  </si>
  <si>
    <t>Ssangyong Cement Industrial Co., Ltd.</t>
  </si>
  <si>
    <t>Ssangyong Motor Co., Ltd.</t>
  </si>
  <si>
    <t>Daesang Corporation</t>
  </si>
  <si>
    <t>Doosan Infracore Co., Ltd.</t>
  </si>
  <si>
    <t>Doosan Heavy Industries &amp; Construction Co., Ltd. </t>
  </si>
  <si>
    <t>Hyundai Motor Co., Ltd.</t>
  </si>
  <si>
    <t>HDC Holdings Co.,Ltd</t>
  </si>
  <si>
    <t>Samsung Electronics Co., Ltd. </t>
  </si>
  <si>
    <t xml:space="preserve">AK Holdings, Inc. </t>
  </si>
  <si>
    <t>Hyosung Corporation</t>
  </si>
  <si>
    <t xml:space="preserve">Taekwang Industrial Co., Ltd. </t>
  </si>
  <si>
    <t>ORION Holdings Corporation</t>
  </si>
  <si>
    <t>Kumho Petrochemical Co., Ltd.</t>
  </si>
  <si>
    <t>SK Telecom Co., Ltd.</t>
  </si>
  <si>
    <t>SK Innovation Co., Ltd.</t>
  </si>
  <si>
    <t>CJ Corporation</t>
  </si>
  <si>
    <t>Dongkuk Steel Mill Co., Ltd</t>
  </si>
  <si>
    <t>Dongbu Steel Co., Ltd.</t>
  </si>
  <si>
    <t>Sample Conglomerate/Company</t>
  </si>
  <si>
    <t xml:space="preserve"> Prosecution (mm/dd/yy)</t>
  </si>
  <si>
    <t>1st Trial Conviction (mm/dd/yy)</t>
  </si>
  <si>
    <t>2nd Trial Conviction (mm/dd/yy)</t>
  </si>
  <si>
    <t>Final Trial Conviction (mm/dd/yy)</t>
  </si>
  <si>
    <t>2/22/2003</t>
  </si>
  <si>
    <t>6/13/2003</t>
  </si>
  <si>
    <t>6/10/2005</t>
  </si>
  <si>
    <t>NA</t>
  </si>
  <si>
    <t>8/17/2004</t>
  </si>
  <si>
    <t>9/23/2004</t>
  </si>
  <si>
    <t>11/24/2004</t>
  </si>
  <si>
    <t>2/17/2005</t>
  </si>
  <si>
    <t>2/17/2006</t>
  </si>
  <si>
    <t>12/14/2006</t>
  </si>
  <si>
    <t>7/18/2005</t>
  </si>
  <si>
    <t>12/13/2005</t>
  </si>
  <si>
    <t>4/26/2006</t>
  </si>
  <si>
    <t>10/31/2005</t>
  </si>
  <si>
    <t>2/8/2006</t>
  </si>
  <si>
    <t>7/21/2006</t>
  </si>
  <si>
    <t>4/24/2006</t>
  </si>
  <si>
    <t>2/5/2007</t>
  </si>
  <si>
    <t>9/6/2007</t>
  </si>
  <si>
    <t>6/3/2008</t>
  </si>
  <si>
    <t>12/29/2006</t>
  </si>
  <si>
    <t>1/10/2008</t>
  </si>
  <si>
    <t>4/17/2008</t>
  </si>
  <si>
    <t>7/16/2008</t>
  </si>
  <si>
    <t>10/10/2008</t>
  </si>
  <si>
    <t>8/14/2009</t>
  </si>
  <si>
    <t>12/18/2008</t>
  </si>
  <si>
    <t>04/23/2009</t>
  </si>
  <si>
    <t>7/16/2010</t>
  </si>
  <si>
    <t>1/15/2016</t>
  </si>
  <si>
    <t>9/18/2018</t>
  </si>
  <si>
    <t>1/30/2011</t>
  </si>
  <si>
    <t>8/16/2012</t>
  </si>
  <si>
    <t>4/15/2013</t>
  </si>
  <si>
    <t>2/11/2014</t>
  </si>
  <si>
    <t>1/31/2011</t>
  </si>
  <si>
    <t>2/21/2012</t>
  </si>
  <si>
    <t>12/20/2012</t>
  </si>
  <si>
    <t>6/13/2011</t>
  </si>
  <si>
    <t>10/21/2011</t>
  </si>
  <si>
    <t>1/19/2012</t>
  </si>
  <si>
    <t>4/26/2013</t>
  </si>
  <si>
    <t>12/16/2011</t>
  </si>
  <si>
    <t>1/16/2014</t>
  </si>
  <si>
    <t>10/24/2014</t>
  </si>
  <si>
    <t>11/29/2018</t>
  </si>
  <si>
    <t>12/29/2011</t>
  </si>
  <si>
    <t>1/31/2013</t>
  </si>
  <si>
    <t>9/27/2013</t>
  </si>
  <si>
    <t>2/27/2014</t>
  </si>
  <si>
    <t>1/5/2012</t>
  </si>
  <si>
    <t>6/26/2013</t>
  </si>
  <si>
    <t>2/14/2014</t>
  </si>
  <si>
    <t>9/12/2014</t>
  </si>
  <si>
    <t>12/15/2015</t>
  </si>
  <si>
    <t>5/21/2015</t>
  </si>
  <si>
    <t>11/19/2015</t>
  </si>
  <si>
    <t>5/18/2016</t>
  </si>
  <si>
    <t>11/10/2016</t>
  </si>
  <si>
    <t>2/17/2017</t>
  </si>
  <si>
    <t>8/25/2017</t>
  </si>
  <si>
    <t>2/5/2018</t>
  </si>
  <si>
    <t>11/18/2019</t>
  </si>
  <si>
    <t>12/27/2019</t>
  </si>
  <si>
    <t>CAR</t>
  </si>
  <si>
    <t>CAR_1</t>
  </si>
  <si>
    <t>CAR_2</t>
  </si>
  <si>
    <t>1/30/2011 (1/31)</t>
  </si>
  <si>
    <t>12/29/2006 (1/02)</t>
  </si>
  <si>
    <t>ing</t>
  </si>
  <si>
    <t>2/22/2003 (2/24)</t>
  </si>
  <si>
    <t>X</t>
  </si>
  <si>
    <t>got the mean</t>
  </si>
  <si>
    <t>should it be the sum and t test?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</si>
</sst>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scheme val="minor"/>
    </font>
    <font>
      <sz val="14"/>
      <color rgb="FF000000"/>
      <name val="Times Roman"/>
    </font>
    <font>
      <b/>
      <i/>
      <sz val="14"/>
      <color theme="1"/>
      <name val="Times Roman"/>
    </font>
    <font>
      <sz val="14"/>
      <color theme="1"/>
      <name val="Times Roman"/>
    </font>
    <font>
      <i/>
      <sz val="14"/>
      <color theme="1"/>
      <name val="Times Roman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4" fontId="3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0" fontId="2" fillId="0" borderId="0" xfId="0" applyNumberFormat="1" applyFont="1" applyAlignment="1">
      <alignment horizontal="center" wrapText="1"/>
    </xf>
    <xf numFmtId="0" fontId="3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0" fillId="0" borderId="0" xfId="0" applyNumberFormat="1"/>
    <xf numFmtId="0" fontId="4" fillId="0" borderId="0" xfId="0" applyNumberFormat="1" applyFont="1" applyAlignment="1">
      <alignment horizontal="center"/>
    </xf>
    <xf numFmtId="14" fontId="1" fillId="2" borderId="0" xfId="0" applyNumberFormat="1" applyFont="1" applyFill="1" applyAlignment="1">
      <alignment horizontal="center"/>
    </xf>
    <xf numFmtId="0" fontId="1" fillId="2" borderId="0" xfId="0" applyNumberFormat="1" applyFont="1" applyFill="1" applyAlignment="1">
      <alignment horizontal="center"/>
    </xf>
    <xf numFmtId="14" fontId="3" fillId="2" borderId="0" xfId="0" applyNumberFormat="1" applyFont="1" applyFill="1" applyAlignment="1">
      <alignment horizontal="center"/>
    </xf>
    <xf numFmtId="0" fontId="3" fillId="2" borderId="0" xfId="0" applyNumberFormat="1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0" xfId="0" applyNumberFormat="1" applyFont="1" applyFill="1" applyAlignment="1">
      <alignment horizontal="center"/>
    </xf>
    <xf numFmtId="0" fontId="0" fillId="2" borderId="0" xfId="0" applyNumberFormat="1" applyFill="1"/>
    <xf numFmtId="0" fontId="0" fillId="2" borderId="0" xfId="0" applyFill="1"/>
    <xf numFmtId="0" fontId="3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2" borderId="0" xfId="0" applyNumberFormat="1" applyFont="1" applyFill="1"/>
    <xf numFmtId="0" fontId="0" fillId="2" borderId="0" xfId="0" applyFont="1" applyFill="1"/>
    <xf numFmtId="0" fontId="2" fillId="0" borderId="0" xfId="0" applyFont="1" applyAlignment="1">
      <alignment horizontal="center" wrapText="1"/>
    </xf>
    <xf numFmtId="0" fontId="3" fillId="2" borderId="0" xfId="0" applyFont="1" applyFill="1" applyAlignment="1">
      <alignment horizontal="left" vertical="top" wrapText="1"/>
    </xf>
    <xf numFmtId="0" fontId="2" fillId="0" borderId="0" xfId="0" applyFont="1" applyAlignment="1">
      <alignment horizontal="center" wrapText="1"/>
    </xf>
    <xf numFmtId="0" fontId="1" fillId="2" borderId="0" xfId="0" applyFont="1" applyFill="1" applyAlignment="1">
      <alignment horizontal="left" vertical="top" wrapText="1"/>
    </xf>
    <xf numFmtId="0" fontId="1" fillId="0" borderId="0" xfId="0" applyFon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6A746-7BC7-794F-B3B0-F202AD619AA7}">
  <dimension ref="A1:M25"/>
  <sheetViews>
    <sheetView workbookViewId="0">
      <selection activeCell="F6" sqref="F6"/>
    </sheetView>
  </sheetViews>
  <sheetFormatPr baseColWidth="10" defaultRowHeight="16"/>
  <cols>
    <col min="4" max="4" width="13.1640625" customWidth="1"/>
    <col min="6" max="6" width="13" customWidth="1"/>
    <col min="8" max="8" width="12.6640625" customWidth="1"/>
    <col min="10" max="10" width="13" customWidth="1"/>
  </cols>
  <sheetData>
    <row r="1" spans="1:12" ht="61" customHeight="1">
      <c r="A1" s="26" t="s">
        <v>21</v>
      </c>
      <c r="B1" s="26"/>
      <c r="C1" s="26"/>
      <c r="D1" s="1" t="s">
        <v>22</v>
      </c>
      <c r="E1" s="7" t="s">
        <v>91</v>
      </c>
      <c r="F1" s="1" t="s">
        <v>23</v>
      </c>
      <c r="G1" s="7" t="s">
        <v>90</v>
      </c>
      <c r="H1" s="1" t="s">
        <v>24</v>
      </c>
      <c r="I1" s="7" t="s">
        <v>90</v>
      </c>
      <c r="J1" s="1" t="s">
        <v>25</v>
      </c>
      <c r="K1" s="7" t="s">
        <v>90</v>
      </c>
      <c r="L1" s="7" t="s">
        <v>92</v>
      </c>
    </row>
    <row r="2" spans="1:12" s="19" customFormat="1" ht="19">
      <c r="A2" s="27" t="s">
        <v>0</v>
      </c>
      <c r="B2" s="27"/>
      <c r="C2" s="27"/>
      <c r="D2" s="20" t="s">
        <v>96</v>
      </c>
      <c r="E2" s="15">
        <v>-0.16171930000000001</v>
      </c>
      <c r="F2" s="20" t="s">
        <v>27</v>
      </c>
      <c r="G2" s="15">
        <v>2.9096220000000002</v>
      </c>
      <c r="H2" s="20" t="s">
        <v>28</v>
      </c>
      <c r="I2" s="15">
        <v>0.31898399999999999</v>
      </c>
      <c r="J2" s="16" t="s">
        <v>29</v>
      </c>
      <c r="K2" s="18"/>
      <c r="L2" s="18">
        <f>AVERAGE(G2,I2,K2)</f>
        <v>1.614303</v>
      </c>
    </row>
    <row r="3" spans="1:12" s="19" customFormat="1" ht="19">
      <c r="A3" s="27" t="s">
        <v>1</v>
      </c>
      <c r="B3" s="27"/>
      <c r="C3" s="27"/>
      <c r="D3" s="20" t="s">
        <v>30</v>
      </c>
      <c r="E3" s="15">
        <v>-2.468296</v>
      </c>
      <c r="F3" s="20" t="s">
        <v>31</v>
      </c>
      <c r="G3" s="15">
        <v>5.9511419999999999</v>
      </c>
      <c r="H3" s="20" t="s">
        <v>32</v>
      </c>
      <c r="I3" s="15">
        <v>4.7628469999999998</v>
      </c>
      <c r="J3" s="16" t="s">
        <v>29</v>
      </c>
      <c r="K3" s="18"/>
      <c r="L3" s="18">
        <f>AVERAGE(G3,I3,K3)</f>
        <v>5.3569944999999999</v>
      </c>
    </row>
    <row r="4" spans="1:12" s="19" customFormat="1" ht="19">
      <c r="A4" s="27" t="s">
        <v>2</v>
      </c>
      <c r="B4" s="27"/>
      <c r="C4" s="27"/>
      <c r="D4" s="14" t="s">
        <v>30</v>
      </c>
      <c r="E4" s="15">
        <v>0.93969550000000002</v>
      </c>
      <c r="F4" s="16" t="s">
        <v>29</v>
      </c>
      <c r="G4" s="17"/>
      <c r="H4" s="16" t="s">
        <v>29</v>
      </c>
      <c r="I4" s="17"/>
      <c r="J4" s="16" t="s">
        <v>29</v>
      </c>
      <c r="K4" s="18"/>
      <c r="L4" s="18"/>
    </row>
    <row r="5" spans="1:12" s="23" customFormat="1" ht="19">
      <c r="A5" s="25" t="s">
        <v>3</v>
      </c>
      <c r="B5" s="25"/>
      <c r="C5" s="25"/>
      <c r="D5" s="20" t="s">
        <v>33</v>
      </c>
      <c r="E5" s="15">
        <v>-6.9998750000000003</v>
      </c>
      <c r="F5" s="20" t="s">
        <v>34</v>
      </c>
      <c r="G5" s="15">
        <v>1.9286999999999999E-2</v>
      </c>
      <c r="H5" s="20" t="s">
        <v>35</v>
      </c>
      <c r="I5" s="15">
        <v>1.565839</v>
      </c>
      <c r="J5" s="16" t="s">
        <v>29</v>
      </c>
      <c r="K5" s="22"/>
      <c r="L5" s="18">
        <f t="shared" ref="L5:L23" si="0">AVERAGE(G5,I5,K5)</f>
        <v>0.79256300000000002</v>
      </c>
    </row>
    <row r="6" spans="1:12" s="23" customFormat="1" ht="19">
      <c r="A6" s="25" t="s">
        <v>4</v>
      </c>
      <c r="B6" s="25"/>
      <c r="C6" s="25"/>
      <c r="D6" s="20" t="s">
        <v>33</v>
      </c>
      <c r="E6" s="15">
        <v>-0.87400789999999995</v>
      </c>
      <c r="F6" s="20" t="s">
        <v>34</v>
      </c>
      <c r="G6" s="15">
        <v>0.2067013</v>
      </c>
      <c r="H6" s="20" t="s">
        <v>35</v>
      </c>
      <c r="I6" s="15">
        <v>3.3742209999999999</v>
      </c>
      <c r="J6" s="16" t="s">
        <v>29</v>
      </c>
      <c r="K6" s="22"/>
      <c r="L6" s="18">
        <f t="shared" si="0"/>
        <v>1.7904611500000001</v>
      </c>
    </row>
    <row r="7" spans="1:12" s="19" customFormat="1" ht="19">
      <c r="A7" s="27" t="s">
        <v>5</v>
      </c>
      <c r="B7" s="27"/>
      <c r="C7" s="27"/>
      <c r="D7" s="20" t="s">
        <v>36</v>
      </c>
      <c r="E7" s="15">
        <v>0.43890649999999998</v>
      </c>
      <c r="F7" s="20" t="s">
        <v>37</v>
      </c>
      <c r="G7" s="15">
        <v>-2.0587559999999998</v>
      </c>
      <c r="H7" s="20" t="s">
        <v>38</v>
      </c>
      <c r="I7" s="15">
        <v>-6.3272900000000007E-2</v>
      </c>
      <c r="J7" s="16" t="s">
        <v>29</v>
      </c>
      <c r="K7" s="18"/>
      <c r="L7" s="18">
        <f t="shared" si="0"/>
        <v>-1.0610144499999998</v>
      </c>
    </row>
    <row r="8" spans="1:12" s="19" customFormat="1" ht="19">
      <c r="A8" s="27" t="s">
        <v>6</v>
      </c>
      <c r="B8" s="27"/>
      <c r="C8" s="27"/>
      <c r="D8" s="20" t="s">
        <v>39</v>
      </c>
      <c r="E8" s="15">
        <v>2.758362</v>
      </c>
      <c r="F8" s="20" t="s">
        <v>40</v>
      </c>
      <c r="G8" s="15">
        <v>4.0266580000000003</v>
      </c>
      <c r="H8" s="20" t="s">
        <v>41</v>
      </c>
      <c r="I8" s="15">
        <v>1.333906</v>
      </c>
      <c r="J8" s="16" t="s">
        <v>29</v>
      </c>
      <c r="K8" s="18"/>
      <c r="L8" s="18">
        <f t="shared" si="0"/>
        <v>2.6802820000000001</v>
      </c>
    </row>
    <row r="9" spans="1:12" s="19" customFormat="1" ht="19">
      <c r="A9" s="27" t="s">
        <v>7</v>
      </c>
      <c r="B9" s="27"/>
      <c r="C9" s="27"/>
      <c r="D9" s="20" t="s">
        <v>39</v>
      </c>
      <c r="E9" s="15">
        <v>4.8193320000000002</v>
      </c>
      <c r="F9" s="20" t="s">
        <v>40</v>
      </c>
      <c r="G9" s="15">
        <v>-4.861294</v>
      </c>
      <c r="H9" s="20" t="s">
        <v>41</v>
      </c>
      <c r="I9" s="15">
        <v>-3.1374710000000001</v>
      </c>
      <c r="J9" s="16" t="s">
        <v>29</v>
      </c>
      <c r="K9" s="18"/>
      <c r="L9" s="18">
        <f t="shared" si="0"/>
        <v>-3.9993825000000003</v>
      </c>
    </row>
    <row r="10" spans="1:12" s="19" customFormat="1" ht="19">
      <c r="A10" s="27" t="s">
        <v>8</v>
      </c>
      <c r="B10" s="27"/>
      <c r="C10" s="27"/>
      <c r="D10" s="20" t="s">
        <v>42</v>
      </c>
      <c r="E10" s="15">
        <v>-3.4911240000000001</v>
      </c>
      <c r="F10" s="20" t="s">
        <v>43</v>
      </c>
      <c r="G10" s="15">
        <v>9.8411499999999999E-2</v>
      </c>
      <c r="H10" s="20" t="s">
        <v>44</v>
      </c>
      <c r="I10" s="15">
        <v>0.56314140000000001</v>
      </c>
      <c r="J10" s="21" t="s">
        <v>45</v>
      </c>
      <c r="K10" s="18">
        <v>-5.013547</v>
      </c>
      <c r="L10" s="18">
        <f t="shared" si="0"/>
        <v>-1.4506646999999999</v>
      </c>
    </row>
    <row r="11" spans="1:12" s="19" customFormat="1" ht="19">
      <c r="A11" s="27" t="s">
        <v>9</v>
      </c>
      <c r="B11" s="27"/>
      <c r="C11" s="27"/>
      <c r="D11" s="20" t="s">
        <v>38</v>
      </c>
      <c r="E11" s="15">
        <v>4.1248079999999998</v>
      </c>
      <c r="F11" s="20" t="s">
        <v>94</v>
      </c>
      <c r="G11" s="15">
        <v>-0.63750150000000005</v>
      </c>
      <c r="H11" s="20" t="s">
        <v>47</v>
      </c>
      <c r="I11" s="15">
        <v>-2.34213</v>
      </c>
      <c r="J11" s="16" t="s">
        <v>29</v>
      </c>
      <c r="K11" s="18"/>
      <c r="L11" s="18">
        <f t="shared" si="0"/>
        <v>-1.48981575</v>
      </c>
    </row>
    <row r="12" spans="1:12" s="19" customFormat="1" ht="19">
      <c r="A12" s="27" t="s">
        <v>10</v>
      </c>
      <c r="B12" s="27"/>
      <c r="C12" s="27"/>
      <c r="D12" s="20" t="s">
        <v>48</v>
      </c>
      <c r="E12" s="15">
        <v>1.536049</v>
      </c>
      <c r="F12" s="20" t="s">
        <v>49</v>
      </c>
      <c r="G12" s="15">
        <v>1.323534</v>
      </c>
      <c r="H12" s="20" t="s">
        <v>50</v>
      </c>
      <c r="I12" s="15">
        <v>-3.7043900000000001</v>
      </c>
      <c r="J12" s="20" t="s">
        <v>51</v>
      </c>
      <c r="K12" s="18">
        <v>4.0690309999999998</v>
      </c>
      <c r="L12" s="18">
        <f t="shared" si="0"/>
        <v>0.56272499999999992</v>
      </c>
    </row>
    <row r="13" spans="1:12" s="19" customFormat="1" ht="19">
      <c r="A13" s="27" t="s">
        <v>11</v>
      </c>
      <c r="B13" s="27"/>
      <c r="C13" s="27"/>
      <c r="D13" s="12" t="s">
        <v>52</v>
      </c>
      <c r="E13" s="13">
        <v>0.65951700000000002</v>
      </c>
      <c r="F13" s="14" t="s">
        <v>53</v>
      </c>
      <c r="G13" s="15">
        <v>-0.27351690000000001</v>
      </c>
      <c r="H13" s="16" t="s">
        <v>29</v>
      </c>
      <c r="I13" s="17"/>
      <c r="J13" s="16" t="s">
        <v>29</v>
      </c>
      <c r="K13" s="18"/>
      <c r="L13" s="18">
        <f t="shared" si="0"/>
        <v>-0.27351690000000001</v>
      </c>
    </row>
    <row r="14" spans="1:12" s="19" customFormat="1" ht="19">
      <c r="A14" s="27" t="s">
        <v>12</v>
      </c>
      <c r="B14" s="27"/>
      <c r="C14" s="27"/>
      <c r="D14" s="20" t="s">
        <v>54</v>
      </c>
      <c r="E14" s="15">
        <v>-8.6979899999999999E-2</v>
      </c>
      <c r="F14" s="20" t="s">
        <v>55</v>
      </c>
      <c r="G14" s="15">
        <v>-4.6308400000000001</v>
      </c>
      <c r="H14" s="20" t="s">
        <v>56</v>
      </c>
      <c r="I14" s="15">
        <v>3.9278710000000001</v>
      </c>
      <c r="J14" s="16" t="s">
        <v>29</v>
      </c>
      <c r="K14" s="18"/>
      <c r="L14" s="18">
        <f t="shared" si="0"/>
        <v>-0.35148449999999998</v>
      </c>
    </row>
    <row r="15" spans="1:12" s="19" customFormat="1" ht="19">
      <c r="A15" s="27" t="s">
        <v>1</v>
      </c>
      <c r="B15" s="27"/>
      <c r="C15" s="27"/>
      <c r="D15" s="20" t="s">
        <v>93</v>
      </c>
      <c r="E15" s="15">
        <v>-0.36630859999999998</v>
      </c>
      <c r="F15" s="20" t="s">
        <v>58</v>
      </c>
      <c r="G15" s="15">
        <v>-2.4642780000000002</v>
      </c>
      <c r="H15" s="20" t="s">
        <v>59</v>
      </c>
      <c r="I15" s="15">
        <v>-1.4478839999999999</v>
      </c>
      <c r="J15" s="20" t="s">
        <v>60</v>
      </c>
      <c r="K15" s="18">
        <v>-0.22040180000000001</v>
      </c>
      <c r="L15" s="18">
        <f t="shared" si="0"/>
        <v>-1.377521266666667</v>
      </c>
    </row>
    <row r="16" spans="1:12" s="19" customFormat="1" ht="19">
      <c r="A16" s="27" t="s">
        <v>13</v>
      </c>
      <c r="B16" s="27"/>
      <c r="C16" s="27"/>
      <c r="D16" s="20" t="s">
        <v>61</v>
      </c>
      <c r="E16" s="15">
        <v>4.1896300000000002</v>
      </c>
      <c r="F16" s="20" t="s">
        <v>62</v>
      </c>
      <c r="G16" s="15">
        <v>-1.8271299999999999</v>
      </c>
      <c r="H16" s="20" t="s">
        <v>63</v>
      </c>
      <c r="I16" s="15">
        <v>-1.6001320000000001</v>
      </c>
      <c r="J16" s="16" t="s">
        <v>29</v>
      </c>
      <c r="K16" s="18"/>
      <c r="L16" s="18">
        <f t="shared" si="0"/>
        <v>-1.7136309999999999</v>
      </c>
    </row>
    <row r="17" spans="1:13" s="19" customFormat="1" ht="19">
      <c r="A17" s="27" t="s">
        <v>14</v>
      </c>
      <c r="B17" s="27"/>
      <c r="C17" s="27"/>
      <c r="D17" s="20" t="s">
        <v>64</v>
      </c>
      <c r="E17" s="15">
        <v>3.5517129999999999</v>
      </c>
      <c r="F17" s="20" t="s">
        <v>65</v>
      </c>
      <c r="G17" s="15">
        <v>-0.85783330000000002</v>
      </c>
      <c r="H17" s="20" t="s">
        <v>66</v>
      </c>
      <c r="I17" s="15">
        <v>-1.3158799999999999</v>
      </c>
      <c r="J17" s="20" t="s">
        <v>67</v>
      </c>
      <c r="K17" s="18">
        <v>-0.11985510000000001</v>
      </c>
      <c r="L17" s="18">
        <f t="shared" si="0"/>
        <v>-0.76452280000000006</v>
      </c>
    </row>
    <row r="18" spans="1:13" s="19" customFormat="1" ht="19">
      <c r="A18" s="27" t="s">
        <v>15</v>
      </c>
      <c r="B18" s="27"/>
      <c r="C18" s="27"/>
      <c r="D18" s="20" t="s">
        <v>68</v>
      </c>
      <c r="E18" s="15">
        <v>0.49053210000000003</v>
      </c>
      <c r="F18" s="20" t="s">
        <v>69</v>
      </c>
      <c r="G18" s="15">
        <v>-0.80634300000000003</v>
      </c>
      <c r="H18" s="20" t="s">
        <v>70</v>
      </c>
      <c r="I18" s="15">
        <v>-1.938172</v>
      </c>
      <c r="J18" s="20" t="s">
        <v>71</v>
      </c>
      <c r="K18" s="18">
        <v>-0.57275259999999995</v>
      </c>
      <c r="L18" s="18">
        <f t="shared" si="0"/>
        <v>-1.1057558666666665</v>
      </c>
    </row>
    <row r="19" spans="1:13" s="19" customFormat="1" ht="19">
      <c r="A19" s="27" t="s">
        <v>16</v>
      </c>
      <c r="B19" s="27"/>
      <c r="C19" s="27"/>
      <c r="D19" s="20" t="s">
        <v>72</v>
      </c>
      <c r="E19" s="15">
        <v>4.2408099999999997E-2</v>
      </c>
      <c r="F19" s="21" t="s">
        <v>73</v>
      </c>
      <c r="G19" s="13">
        <v>-0.64839910000000001</v>
      </c>
      <c r="H19" s="20" t="s">
        <v>74</v>
      </c>
      <c r="I19" s="15">
        <v>-0.4163135</v>
      </c>
      <c r="J19" s="20" t="s">
        <v>75</v>
      </c>
      <c r="K19" s="18">
        <v>-0.60164119999999999</v>
      </c>
      <c r="L19" s="18">
        <f t="shared" si="0"/>
        <v>-0.55545126666666667</v>
      </c>
    </row>
    <row r="20" spans="1:13" s="19" customFormat="1" ht="19">
      <c r="A20" s="27" t="s">
        <v>17</v>
      </c>
      <c r="B20" s="27"/>
      <c r="C20" s="27"/>
      <c r="D20" s="20" t="s">
        <v>76</v>
      </c>
      <c r="E20" s="15">
        <v>2.6637379999999999</v>
      </c>
      <c r="F20" s="20" t="s">
        <v>73</v>
      </c>
      <c r="G20" s="15">
        <v>-0.62251900000000004</v>
      </c>
      <c r="H20" s="20" t="s">
        <v>74</v>
      </c>
      <c r="I20" s="15">
        <v>0.40224779999999999</v>
      </c>
      <c r="J20" s="20" t="s">
        <v>75</v>
      </c>
      <c r="K20" s="18">
        <v>-0.60511729999999997</v>
      </c>
      <c r="L20" s="18">
        <f t="shared" si="0"/>
        <v>-0.27512950000000003</v>
      </c>
    </row>
    <row r="21" spans="1:13" s="19" customFormat="1" ht="19">
      <c r="A21" s="27" t="s">
        <v>18</v>
      </c>
      <c r="B21" s="27"/>
      <c r="C21" s="27"/>
      <c r="D21" s="20" t="s">
        <v>77</v>
      </c>
      <c r="E21" s="15">
        <v>5.0718490000000003</v>
      </c>
      <c r="F21" s="20" t="s">
        <v>78</v>
      </c>
      <c r="G21" s="15">
        <v>0.89639930000000001</v>
      </c>
      <c r="H21" s="20" t="s">
        <v>79</v>
      </c>
      <c r="I21" s="15">
        <v>-5.0832620000000004</v>
      </c>
      <c r="J21" s="21" t="s">
        <v>80</v>
      </c>
      <c r="K21" s="18">
        <v>-3.088733</v>
      </c>
      <c r="L21" s="18">
        <f t="shared" si="0"/>
        <v>-2.4251985666666669</v>
      </c>
    </row>
    <row r="22" spans="1:13" s="19" customFormat="1" ht="19">
      <c r="A22" s="27" t="s">
        <v>19</v>
      </c>
      <c r="B22" s="27"/>
      <c r="C22" s="27"/>
      <c r="D22" s="20" t="s">
        <v>81</v>
      </c>
      <c r="E22" s="15">
        <v>-1.8158529999999999</v>
      </c>
      <c r="F22" s="20" t="s">
        <v>82</v>
      </c>
      <c r="G22" s="15">
        <v>3.6076000000000001</v>
      </c>
      <c r="H22" s="20" t="s">
        <v>83</v>
      </c>
      <c r="I22" s="15">
        <v>-3.182016</v>
      </c>
      <c r="J22" s="20" t="s">
        <v>84</v>
      </c>
      <c r="K22" s="18">
        <v>6.8505260000000003</v>
      </c>
      <c r="L22" s="18">
        <f t="shared" si="0"/>
        <v>2.4253700000000005</v>
      </c>
    </row>
    <row r="23" spans="1:13" s="19" customFormat="1" ht="19">
      <c r="A23" s="27" t="s">
        <v>10</v>
      </c>
      <c r="B23" s="27"/>
      <c r="C23" s="27"/>
      <c r="D23" s="20" t="s">
        <v>85</v>
      </c>
      <c r="E23" s="15">
        <v>-0.64382799999999996</v>
      </c>
      <c r="F23" s="20" t="s">
        <v>86</v>
      </c>
      <c r="G23" s="15">
        <v>-1.247706</v>
      </c>
      <c r="H23" s="20" t="s">
        <v>87</v>
      </c>
      <c r="I23" s="15">
        <v>0.3139535</v>
      </c>
      <c r="J23" s="16" t="s">
        <v>29</v>
      </c>
      <c r="K23" s="18"/>
      <c r="L23" s="18">
        <f t="shared" si="0"/>
        <v>-0.46687624999999999</v>
      </c>
      <c r="M23" s="19" t="s">
        <v>97</v>
      </c>
    </row>
    <row r="24" spans="1:13" s="19" customFormat="1" ht="19">
      <c r="A24" s="27" t="s">
        <v>20</v>
      </c>
      <c r="B24" s="27"/>
      <c r="C24" s="27"/>
      <c r="D24" s="20" t="s">
        <v>88</v>
      </c>
      <c r="E24" s="15">
        <v>-1.43584</v>
      </c>
      <c r="F24" s="16" t="s">
        <v>29</v>
      </c>
      <c r="G24" s="17"/>
      <c r="H24" s="16" t="s">
        <v>29</v>
      </c>
      <c r="I24" s="17"/>
      <c r="J24" s="16" t="s">
        <v>29</v>
      </c>
      <c r="K24" s="18"/>
      <c r="L24" s="18"/>
    </row>
    <row r="25" spans="1:13" s="19" customFormat="1" ht="19">
      <c r="A25" s="27" t="s">
        <v>12</v>
      </c>
      <c r="B25" s="27"/>
      <c r="C25" s="27"/>
      <c r="D25" s="20" t="s">
        <v>89</v>
      </c>
      <c r="E25" s="15">
        <v>-5.7340600000000004</v>
      </c>
      <c r="F25" s="16" t="s">
        <v>29</v>
      </c>
      <c r="G25" s="17"/>
      <c r="H25" s="16" t="s">
        <v>29</v>
      </c>
      <c r="I25" s="17"/>
      <c r="J25" s="16" t="s">
        <v>29</v>
      </c>
      <c r="K25" s="18"/>
      <c r="L25" s="18"/>
    </row>
  </sheetData>
  <mergeCells count="25">
    <mergeCell ref="A25:C25"/>
    <mergeCell ref="A19:C19"/>
    <mergeCell ref="A20:C20"/>
    <mergeCell ref="A21:C21"/>
    <mergeCell ref="A22:C22"/>
    <mergeCell ref="A23:C23"/>
    <mergeCell ref="A24:C24"/>
    <mergeCell ref="A18:C18"/>
    <mergeCell ref="A7:C7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6:C6"/>
    <mergeCell ref="A1:C1"/>
    <mergeCell ref="A2:C2"/>
    <mergeCell ref="A3:C3"/>
    <mergeCell ref="A4:C4"/>
    <mergeCell ref="A5:C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A1161-6F0E-154A-8DB6-4E50BDADE910}">
  <dimension ref="A1:L35"/>
  <sheetViews>
    <sheetView tabSelected="1" workbookViewId="0">
      <selection activeCell="G29" sqref="G29"/>
    </sheetView>
  </sheetViews>
  <sheetFormatPr baseColWidth="10" defaultRowHeight="16"/>
  <cols>
    <col min="4" max="4" width="13" customWidth="1"/>
    <col min="5" max="5" width="10" style="10" customWidth="1"/>
    <col min="6" max="6" width="12.1640625" customWidth="1"/>
    <col min="7" max="7" width="9.5" style="10" customWidth="1"/>
    <col min="8" max="8" width="12.83203125" customWidth="1"/>
    <col min="9" max="9" width="10.5" style="10" customWidth="1"/>
    <col min="10" max="10" width="12.5" customWidth="1"/>
    <col min="11" max="12" width="10.83203125" style="10"/>
  </cols>
  <sheetData>
    <row r="1" spans="1:12" ht="64" customHeight="1">
      <c r="A1" s="26" t="s">
        <v>21</v>
      </c>
      <c r="B1" s="26"/>
      <c r="C1" s="26"/>
      <c r="D1" s="1" t="s">
        <v>22</v>
      </c>
      <c r="E1" s="7" t="s">
        <v>91</v>
      </c>
      <c r="F1" s="1" t="s">
        <v>23</v>
      </c>
      <c r="G1" s="7" t="s">
        <v>90</v>
      </c>
      <c r="H1" s="1" t="s">
        <v>24</v>
      </c>
      <c r="I1" s="7" t="s">
        <v>90</v>
      </c>
      <c r="J1" s="1" t="s">
        <v>25</v>
      </c>
      <c r="K1" s="7" t="s">
        <v>90</v>
      </c>
      <c r="L1" s="7" t="s">
        <v>92</v>
      </c>
    </row>
    <row r="2" spans="1:12" ht="19">
      <c r="A2" s="28" t="s">
        <v>0</v>
      </c>
      <c r="B2" s="28"/>
      <c r="C2" s="28"/>
      <c r="D2" s="2" t="s">
        <v>26</v>
      </c>
      <c r="E2" s="8">
        <v>-1.0992440000000001</v>
      </c>
      <c r="F2" s="2" t="s">
        <v>27</v>
      </c>
      <c r="G2" s="8">
        <v>-1.1063196</v>
      </c>
      <c r="H2" s="2" t="s">
        <v>28</v>
      </c>
      <c r="I2" s="8">
        <v>0.12258739</v>
      </c>
      <c r="J2" s="3" t="s">
        <v>29</v>
      </c>
      <c r="L2" s="10">
        <f>AVERAGE(G2,I2,K2)</f>
        <v>-0.491866105</v>
      </c>
    </row>
    <row r="3" spans="1:12" ht="19">
      <c r="A3" s="28" t="s">
        <v>1</v>
      </c>
      <c r="B3" s="28"/>
      <c r="C3" s="28"/>
      <c r="D3" s="2" t="s">
        <v>30</v>
      </c>
      <c r="E3" s="8">
        <v>0.17655391000000001</v>
      </c>
      <c r="F3" s="2" t="s">
        <v>31</v>
      </c>
      <c r="G3" s="8">
        <v>1.3602221000000001</v>
      </c>
      <c r="H3" s="2" t="s">
        <v>32</v>
      </c>
      <c r="I3" s="8">
        <v>0.11002840999999999</v>
      </c>
      <c r="J3" s="3" t="s">
        <v>29</v>
      </c>
      <c r="L3" s="10">
        <f t="shared" ref="L3:L25" si="0">AVERAGE(G3,I3,K3)</f>
        <v>0.73512525500000003</v>
      </c>
    </row>
    <row r="4" spans="1:12" ht="19">
      <c r="A4" s="28" t="s">
        <v>2</v>
      </c>
      <c r="B4" s="28"/>
      <c r="C4" s="28"/>
      <c r="D4" s="4" t="s">
        <v>30</v>
      </c>
      <c r="E4" s="8">
        <v>1.0504077999999999</v>
      </c>
      <c r="F4" s="3" t="s">
        <v>29</v>
      </c>
      <c r="G4" s="11"/>
      <c r="H4" s="3" t="s">
        <v>29</v>
      </c>
      <c r="I4" s="11"/>
      <c r="J4" s="3" t="s">
        <v>29</v>
      </c>
      <c r="L4" s="10" t="e">
        <f t="shared" si="0"/>
        <v>#DIV/0!</v>
      </c>
    </row>
    <row r="5" spans="1:12" ht="19">
      <c r="A5" s="28" t="s">
        <v>3</v>
      </c>
      <c r="B5" s="28"/>
      <c r="C5" s="28"/>
      <c r="D5" s="2" t="s">
        <v>33</v>
      </c>
      <c r="E5" s="8">
        <v>0.74190319000000005</v>
      </c>
      <c r="F5" s="2" t="s">
        <v>34</v>
      </c>
      <c r="G5" s="8">
        <v>3.0967066000000001</v>
      </c>
      <c r="H5" s="2" t="s">
        <v>35</v>
      </c>
      <c r="I5" s="8">
        <v>0.73214804</v>
      </c>
      <c r="J5" s="3" t="s">
        <v>29</v>
      </c>
      <c r="L5" s="10">
        <f t="shared" si="0"/>
        <v>1.9144273200000002</v>
      </c>
    </row>
    <row r="6" spans="1:12" ht="19">
      <c r="A6" s="28" t="s">
        <v>4</v>
      </c>
      <c r="B6" s="28"/>
      <c r="C6" s="28"/>
      <c r="D6" s="2" t="s">
        <v>33</v>
      </c>
      <c r="E6" s="8">
        <v>1.4428247000000001</v>
      </c>
      <c r="F6" s="2" t="s">
        <v>34</v>
      </c>
      <c r="G6" s="8">
        <v>-0.21817629999999999</v>
      </c>
      <c r="H6" s="2" t="s">
        <v>35</v>
      </c>
      <c r="I6" s="8">
        <v>0.74224486000000001</v>
      </c>
      <c r="J6" s="3" t="s">
        <v>29</v>
      </c>
      <c r="L6" s="10">
        <f t="shared" si="0"/>
        <v>0.26203428000000001</v>
      </c>
    </row>
    <row r="7" spans="1:12" ht="19">
      <c r="A7" s="28" t="s">
        <v>5</v>
      </c>
      <c r="B7" s="28"/>
      <c r="C7" s="28"/>
      <c r="D7" s="2" t="s">
        <v>36</v>
      </c>
      <c r="E7" s="8">
        <v>-7.7822970000000005E-2</v>
      </c>
      <c r="F7" s="2" t="s">
        <v>37</v>
      </c>
      <c r="G7" s="8">
        <v>-1.2368469</v>
      </c>
      <c r="H7" s="2" t="s">
        <v>38</v>
      </c>
      <c r="I7" s="8">
        <v>-0.119101</v>
      </c>
      <c r="J7" s="3" t="s">
        <v>29</v>
      </c>
      <c r="L7" s="10">
        <f t="shared" si="0"/>
        <v>-0.67797394999999994</v>
      </c>
    </row>
    <row r="8" spans="1:12" ht="19">
      <c r="A8" s="28" t="s">
        <v>6</v>
      </c>
      <c r="B8" s="28"/>
      <c r="C8" s="28"/>
      <c r="D8" s="2" t="s">
        <v>39</v>
      </c>
      <c r="E8" s="8">
        <v>1.0389107</v>
      </c>
      <c r="F8" s="2" t="s">
        <v>40</v>
      </c>
      <c r="G8" s="8">
        <v>-1.0507032999999999</v>
      </c>
      <c r="H8" s="2" t="s">
        <v>41</v>
      </c>
      <c r="I8" s="8">
        <v>-0.94745709</v>
      </c>
      <c r="J8" s="3" t="s">
        <v>29</v>
      </c>
      <c r="L8" s="10">
        <f t="shared" si="0"/>
        <v>-0.99908019499999989</v>
      </c>
    </row>
    <row r="9" spans="1:12" ht="19">
      <c r="A9" s="28" t="s">
        <v>7</v>
      </c>
      <c r="B9" s="28"/>
      <c r="C9" s="28"/>
      <c r="D9" s="2" t="s">
        <v>39</v>
      </c>
      <c r="E9" s="8">
        <v>8.3336250000000001E-2</v>
      </c>
      <c r="F9" s="2" t="s">
        <v>40</v>
      </c>
      <c r="G9" s="8">
        <v>-1.3444441</v>
      </c>
      <c r="H9" s="2" t="s">
        <v>41</v>
      </c>
      <c r="I9" s="8">
        <v>-0.16016167000000001</v>
      </c>
      <c r="J9" s="3" t="s">
        <v>29</v>
      </c>
      <c r="L9" s="10">
        <f t="shared" si="0"/>
        <v>-0.75230288499999998</v>
      </c>
    </row>
    <row r="10" spans="1:12" ht="19">
      <c r="A10" s="28" t="s">
        <v>8</v>
      </c>
      <c r="B10" s="28"/>
      <c r="C10" s="28"/>
      <c r="D10" s="2" t="s">
        <v>42</v>
      </c>
      <c r="E10" s="8">
        <v>-0.86388960999999997</v>
      </c>
      <c r="F10" s="2" t="s">
        <v>43</v>
      </c>
      <c r="G10" s="8">
        <v>0.41177109000000001</v>
      </c>
      <c r="H10" s="2" t="s">
        <v>44</v>
      </c>
      <c r="I10" s="8">
        <v>-4.0131409999999999E-2</v>
      </c>
      <c r="J10" s="5" t="s">
        <v>45</v>
      </c>
      <c r="K10" s="10">
        <v>-0.61005480000000001</v>
      </c>
      <c r="L10" s="10">
        <f t="shared" si="0"/>
        <v>-7.9471706666666656E-2</v>
      </c>
    </row>
    <row r="11" spans="1:12" ht="19">
      <c r="A11" s="28" t="s">
        <v>9</v>
      </c>
      <c r="B11" s="28"/>
      <c r="C11" s="28"/>
      <c r="D11" s="2" t="s">
        <v>38</v>
      </c>
      <c r="E11" s="8">
        <v>-0.24428635000000001</v>
      </c>
      <c r="F11" s="2" t="s">
        <v>46</v>
      </c>
      <c r="G11" s="8">
        <v>-0.10270944</v>
      </c>
      <c r="H11" s="2" t="s">
        <v>47</v>
      </c>
      <c r="I11" s="8">
        <v>-1.3321430000000001</v>
      </c>
      <c r="J11" s="3" t="s">
        <v>29</v>
      </c>
      <c r="L11" s="10">
        <f t="shared" si="0"/>
        <v>-0.71742622</v>
      </c>
    </row>
    <row r="12" spans="1:12" ht="19">
      <c r="A12" s="28" t="s">
        <v>10</v>
      </c>
      <c r="B12" s="28"/>
      <c r="C12" s="28"/>
      <c r="D12" s="2" t="s">
        <v>48</v>
      </c>
      <c r="E12" s="8">
        <v>0.22403475</v>
      </c>
      <c r="F12" s="2" t="s">
        <v>49</v>
      </c>
      <c r="G12" s="8">
        <v>-0.16831551</v>
      </c>
      <c r="H12" s="2" t="s">
        <v>50</v>
      </c>
      <c r="I12" s="8">
        <v>-0.43504531000000002</v>
      </c>
      <c r="J12" s="2" t="s">
        <v>51</v>
      </c>
      <c r="K12" s="10">
        <v>0.46045982000000002</v>
      </c>
      <c r="L12" s="10">
        <f t="shared" si="0"/>
        <v>-4.7633666666666664E-2</v>
      </c>
    </row>
    <row r="13" spans="1:12" ht="19">
      <c r="A13" s="28" t="s">
        <v>11</v>
      </c>
      <c r="B13" s="28"/>
      <c r="C13" s="28"/>
      <c r="D13" s="6" t="s">
        <v>52</v>
      </c>
      <c r="E13" s="9">
        <v>0.47350046000000001</v>
      </c>
      <c r="F13" s="4" t="s">
        <v>53</v>
      </c>
      <c r="G13" s="8">
        <v>0.33789501</v>
      </c>
      <c r="H13" s="3" t="s">
        <v>29</v>
      </c>
      <c r="I13" s="11"/>
      <c r="J13" s="3" t="s">
        <v>29</v>
      </c>
      <c r="L13" s="10">
        <f t="shared" si="0"/>
        <v>0.33789501</v>
      </c>
    </row>
    <row r="14" spans="1:12" ht="19">
      <c r="A14" s="28" t="s">
        <v>12</v>
      </c>
      <c r="B14" s="28"/>
      <c r="C14" s="28"/>
      <c r="D14" s="2" t="s">
        <v>54</v>
      </c>
      <c r="E14" s="8">
        <v>-8.8784260000000004E-2</v>
      </c>
      <c r="F14" s="2" t="s">
        <v>55</v>
      </c>
      <c r="G14" s="8">
        <v>-0.2201071</v>
      </c>
      <c r="H14" s="2" t="s">
        <v>56</v>
      </c>
      <c r="I14" s="8">
        <v>0.89044319999999999</v>
      </c>
      <c r="J14" s="3" t="s">
        <v>29</v>
      </c>
      <c r="L14" s="10">
        <f t="shared" si="0"/>
        <v>0.33516805</v>
      </c>
    </row>
    <row r="15" spans="1:12" ht="19">
      <c r="A15" s="28" t="s">
        <v>1</v>
      </c>
      <c r="B15" s="28"/>
      <c r="C15" s="28"/>
      <c r="D15" s="2" t="s">
        <v>57</v>
      </c>
      <c r="E15" s="8">
        <v>-0.22429529000000001</v>
      </c>
      <c r="F15" s="2" t="s">
        <v>58</v>
      </c>
      <c r="G15" s="8">
        <v>0.76733335999999996</v>
      </c>
      <c r="H15" s="2" t="s">
        <v>59</v>
      </c>
      <c r="I15" s="8">
        <v>-0.49424750000000001</v>
      </c>
      <c r="J15" s="2" t="s">
        <v>60</v>
      </c>
      <c r="K15" s="10">
        <v>-2.1511300000000001E-2</v>
      </c>
      <c r="L15" s="10">
        <f t="shared" si="0"/>
        <v>8.3858186666666654E-2</v>
      </c>
    </row>
    <row r="16" spans="1:12" ht="19">
      <c r="A16" s="28" t="s">
        <v>13</v>
      </c>
      <c r="B16" s="28"/>
      <c r="C16" s="28"/>
      <c r="D16" s="2" t="s">
        <v>61</v>
      </c>
      <c r="E16" s="8">
        <v>-0.75403801000000004</v>
      </c>
      <c r="F16" s="2" t="s">
        <v>62</v>
      </c>
      <c r="G16" s="8">
        <v>-1.25793E-3</v>
      </c>
      <c r="H16" s="2" t="s">
        <v>63</v>
      </c>
      <c r="I16" s="8">
        <v>0.23926333</v>
      </c>
      <c r="J16" s="3" t="s">
        <v>29</v>
      </c>
      <c r="L16" s="10">
        <f t="shared" si="0"/>
        <v>0.1190027</v>
      </c>
    </row>
    <row r="17" spans="1:12" ht="19">
      <c r="A17" s="28" t="s">
        <v>14</v>
      </c>
      <c r="B17" s="28"/>
      <c r="C17" s="28"/>
      <c r="D17" s="2" t="s">
        <v>64</v>
      </c>
      <c r="E17" s="8">
        <v>0.70853385000000002</v>
      </c>
      <c r="F17" s="2" t="s">
        <v>65</v>
      </c>
      <c r="G17" s="8">
        <v>1.4038075000000001</v>
      </c>
      <c r="H17" s="2" t="s">
        <v>66</v>
      </c>
      <c r="I17" s="8">
        <v>0.13708159</v>
      </c>
      <c r="J17" s="2" t="s">
        <v>67</v>
      </c>
      <c r="K17" s="10">
        <v>-0.30408346000000003</v>
      </c>
      <c r="L17" s="10">
        <f t="shared" si="0"/>
        <v>0.41226854333333335</v>
      </c>
    </row>
    <row r="18" spans="1:12" ht="19">
      <c r="A18" s="28" t="s">
        <v>15</v>
      </c>
      <c r="B18" s="28"/>
      <c r="C18" s="28"/>
      <c r="D18" s="2" t="s">
        <v>68</v>
      </c>
      <c r="E18" s="8">
        <v>-0.51542723000000001</v>
      </c>
      <c r="F18" s="2" t="s">
        <v>69</v>
      </c>
      <c r="G18" s="8">
        <v>-0.14676130000000001</v>
      </c>
      <c r="H18" s="2" t="s">
        <v>70</v>
      </c>
      <c r="I18" s="8">
        <v>0.95792363999999997</v>
      </c>
      <c r="J18" s="2" t="s">
        <v>71</v>
      </c>
      <c r="K18" s="10">
        <v>-0.34393943999999999</v>
      </c>
      <c r="L18" s="10">
        <f t="shared" si="0"/>
        <v>0.15574096666666667</v>
      </c>
    </row>
    <row r="19" spans="1:12" ht="19">
      <c r="A19" s="28" t="s">
        <v>16</v>
      </c>
      <c r="B19" s="28"/>
      <c r="C19" s="28"/>
      <c r="D19" s="2" t="s">
        <v>72</v>
      </c>
      <c r="E19" s="8">
        <v>-0.90392583000000004</v>
      </c>
      <c r="F19" s="5" t="s">
        <v>73</v>
      </c>
      <c r="G19" s="9">
        <v>0.46725105</v>
      </c>
      <c r="H19" s="2" t="s">
        <v>74</v>
      </c>
      <c r="I19" s="8">
        <v>0.38502425000000001</v>
      </c>
      <c r="J19" s="2" t="s">
        <v>75</v>
      </c>
      <c r="K19" s="10">
        <v>0.31816937000000001</v>
      </c>
      <c r="L19" s="10">
        <f t="shared" si="0"/>
        <v>0.39014822333333338</v>
      </c>
    </row>
    <row r="20" spans="1:12" ht="19">
      <c r="A20" s="28" t="s">
        <v>17</v>
      </c>
      <c r="B20" s="28"/>
      <c r="C20" s="28"/>
      <c r="D20" s="2" t="s">
        <v>76</v>
      </c>
      <c r="E20" s="8">
        <v>0.86403644999999996</v>
      </c>
      <c r="F20" s="2" t="s">
        <v>73</v>
      </c>
      <c r="G20" s="8">
        <v>-0.15347363999999999</v>
      </c>
      <c r="H20" s="2" t="s">
        <v>74</v>
      </c>
      <c r="I20" s="8">
        <v>-0.33985272999999999</v>
      </c>
      <c r="J20" s="2" t="s">
        <v>75</v>
      </c>
      <c r="K20" s="10">
        <v>-4.4518219999999997E-2</v>
      </c>
      <c r="L20" s="10">
        <f t="shared" si="0"/>
        <v>-0.17928152999999999</v>
      </c>
    </row>
    <row r="21" spans="1:12" ht="19">
      <c r="A21" s="28" t="s">
        <v>18</v>
      </c>
      <c r="B21" s="28"/>
      <c r="C21" s="28"/>
      <c r="D21" s="2" t="s">
        <v>77</v>
      </c>
      <c r="E21" s="8">
        <v>-0.18438345</v>
      </c>
      <c r="F21" s="2" t="s">
        <v>78</v>
      </c>
      <c r="G21" s="8">
        <v>0.48472343000000001</v>
      </c>
      <c r="H21" s="2" t="s">
        <v>79</v>
      </c>
      <c r="I21" s="8">
        <v>-0.26834976999999999</v>
      </c>
      <c r="J21" s="5" t="s">
        <v>80</v>
      </c>
      <c r="K21" s="10">
        <v>-0.57926639999999996</v>
      </c>
      <c r="L21" s="10">
        <f t="shared" si="0"/>
        <v>-0.12096424666666665</v>
      </c>
    </row>
    <row r="22" spans="1:12" ht="19">
      <c r="A22" s="28" t="s">
        <v>19</v>
      </c>
      <c r="B22" s="28"/>
      <c r="C22" s="28"/>
      <c r="D22" s="2" t="s">
        <v>81</v>
      </c>
      <c r="E22" s="8">
        <v>-0.83871039999999997</v>
      </c>
      <c r="F22" s="2" t="s">
        <v>82</v>
      </c>
      <c r="G22" s="8">
        <v>0.37847903999999999</v>
      </c>
      <c r="H22" s="2" t="s">
        <v>83</v>
      </c>
      <c r="I22" s="8">
        <v>-0.55751052000000001</v>
      </c>
      <c r="J22" s="2" t="s">
        <v>84</v>
      </c>
      <c r="K22" s="10">
        <v>1.8698603</v>
      </c>
      <c r="L22" s="10">
        <f t="shared" si="0"/>
        <v>0.56360960666666671</v>
      </c>
    </row>
    <row r="23" spans="1:12" ht="19">
      <c r="A23" s="28" t="s">
        <v>10</v>
      </c>
      <c r="B23" s="28"/>
      <c r="C23" s="28"/>
      <c r="D23" s="2" t="s">
        <v>85</v>
      </c>
      <c r="E23" s="8">
        <v>-0.25251162999999999</v>
      </c>
      <c r="F23" s="2" t="s">
        <v>86</v>
      </c>
      <c r="G23" s="8">
        <v>-0.31346275000000001</v>
      </c>
      <c r="H23" s="2" t="s">
        <v>87</v>
      </c>
      <c r="I23" s="8">
        <v>-1.0648952</v>
      </c>
      <c r="J23" s="3" t="s">
        <v>29</v>
      </c>
      <c r="L23" s="10">
        <f t="shared" si="0"/>
        <v>-0.68917897500000003</v>
      </c>
    </row>
    <row r="24" spans="1:12" ht="19">
      <c r="A24" s="28" t="s">
        <v>20</v>
      </c>
      <c r="B24" s="28"/>
      <c r="C24" s="28"/>
      <c r="D24" s="2" t="s">
        <v>88</v>
      </c>
      <c r="E24" s="8">
        <v>-0.21405668999999999</v>
      </c>
      <c r="F24" s="3" t="s">
        <v>29</v>
      </c>
      <c r="G24" s="11"/>
      <c r="H24" s="3" t="s">
        <v>29</v>
      </c>
      <c r="I24" s="11"/>
      <c r="J24" s="3" t="s">
        <v>29</v>
      </c>
      <c r="L24" s="10" t="e">
        <f t="shared" si="0"/>
        <v>#DIV/0!</v>
      </c>
    </row>
    <row r="25" spans="1:12" ht="19">
      <c r="A25" s="28" t="s">
        <v>12</v>
      </c>
      <c r="B25" s="28"/>
      <c r="C25" s="28"/>
      <c r="D25" s="2" t="s">
        <v>89</v>
      </c>
      <c r="E25" s="8">
        <v>-0.72381616000000004</v>
      </c>
      <c r="F25" s="3" t="s">
        <v>29</v>
      </c>
      <c r="G25" s="11"/>
      <c r="H25" s="3" t="s">
        <v>29</v>
      </c>
      <c r="I25" s="11"/>
      <c r="J25" s="3" t="s">
        <v>29</v>
      </c>
      <c r="L25" s="10" t="e">
        <f t="shared" si="0"/>
        <v>#DIV/0!</v>
      </c>
    </row>
    <row r="34" spans="4:4">
      <c r="D34" t="s">
        <v>98</v>
      </c>
    </row>
    <row r="35" spans="4:4">
      <c r="D35" t="s">
        <v>99</v>
      </c>
    </row>
  </sheetData>
  <mergeCells count="25">
    <mergeCell ref="A1:C1"/>
    <mergeCell ref="A20:C20"/>
    <mergeCell ref="A21:C21"/>
    <mergeCell ref="A22:C22"/>
    <mergeCell ref="A23:C23"/>
    <mergeCell ref="A8:C8"/>
    <mergeCell ref="A9:C9"/>
    <mergeCell ref="A10:C10"/>
    <mergeCell ref="A11:C11"/>
    <mergeCell ref="A12:C12"/>
    <mergeCell ref="A13:C13"/>
    <mergeCell ref="A2:C2"/>
    <mergeCell ref="A3:C3"/>
    <mergeCell ref="A4:C4"/>
    <mergeCell ref="A5:C5"/>
    <mergeCell ref="A6:C6"/>
    <mergeCell ref="A7:C7"/>
    <mergeCell ref="A24:C24"/>
    <mergeCell ref="A25:C25"/>
    <mergeCell ref="A14:C14"/>
    <mergeCell ref="A15:C15"/>
    <mergeCell ref="A16:C16"/>
    <mergeCell ref="A17:C17"/>
    <mergeCell ref="A18:C18"/>
    <mergeCell ref="A19:C1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3862F-1137-6B41-A882-64B83220AA2A}">
  <dimension ref="A1:L25"/>
  <sheetViews>
    <sheetView workbookViewId="0">
      <selection activeCell="L18" sqref="L18"/>
    </sheetView>
  </sheetViews>
  <sheetFormatPr baseColWidth="10" defaultRowHeight="16"/>
  <cols>
    <col min="4" max="4" width="13.1640625" customWidth="1"/>
    <col min="6" max="6" width="12.1640625" customWidth="1"/>
    <col min="8" max="8" width="12.1640625" customWidth="1"/>
    <col min="10" max="10" width="12.5" customWidth="1"/>
  </cols>
  <sheetData>
    <row r="1" spans="1:12" ht="63" customHeight="1">
      <c r="A1" s="26" t="s">
        <v>21</v>
      </c>
      <c r="B1" s="26"/>
      <c r="C1" s="26"/>
      <c r="D1" s="1" t="s">
        <v>22</v>
      </c>
      <c r="E1" s="7" t="s">
        <v>91</v>
      </c>
      <c r="F1" s="1" t="s">
        <v>23</v>
      </c>
      <c r="G1" s="7" t="s">
        <v>90</v>
      </c>
      <c r="H1" s="1" t="s">
        <v>24</v>
      </c>
      <c r="I1" s="7" t="s">
        <v>90</v>
      </c>
      <c r="J1" s="1" t="s">
        <v>25</v>
      </c>
      <c r="K1" s="7" t="s">
        <v>90</v>
      </c>
      <c r="L1" s="7" t="s">
        <v>92</v>
      </c>
    </row>
    <row r="2" spans="1:12" ht="19">
      <c r="A2" s="28" t="s">
        <v>0</v>
      </c>
      <c r="B2" s="28"/>
      <c r="C2" s="28"/>
      <c r="D2" s="2" t="s">
        <v>26</v>
      </c>
      <c r="E2" s="8">
        <v>-3.6261184000000002</v>
      </c>
      <c r="F2" s="2" t="s">
        <v>27</v>
      </c>
      <c r="G2" s="8">
        <v>-1.2821127000000001</v>
      </c>
      <c r="H2" s="2" t="s">
        <v>28</v>
      </c>
      <c r="I2" s="8">
        <v>0.44703197</v>
      </c>
      <c r="J2" s="3" t="s">
        <v>29</v>
      </c>
      <c r="K2" s="10"/>
      <c r="L2" s="10"/>
    </row>
    <row r="3" spans="1:12" ht="19">
      <c r="A3" s="28" t="s">
        <v>1</v>
      </c>
      <c r="B3" s="28"/>
      <c r="C3" s="28"/>
      <c r="D3" s="2" t="s">
        <v>30</v>
      </c>
      <c r="E3" s="8">
        <v>0.54513769000000001</v>
      </c>
      <c r="F3" s="2" t="s">
        <v>31</v>
      </c>
      <c r="G3" s="8">
        <v>0.25910820000000001</v>
      </c>
      <c r="H3" s="2" t="s">
        <v>32</v>
      </c>
      <c r="I3" s="8">
        <v>0.59204606000000004</v>
      </c>
      <c r="J3" s="3" t="s">
        <v>29</v>
      </c>
      <c r="K3" s="10"/>
      <c r="L3" s="10"/>
    </row>
    <row r="4" spans="1:12" ht="19">
      <c r="A4" s="28" t="s">
        <v>2</v>
      </c>
      <c r="B4" s="28"/>
      <c r="C4" s="28"/>
      <c r="D4" s="4" t="s">
        <v>30</v>
      </c>
      <c r="E4" s="8">
        <v>0.16040091000000001</v>
      </c>
      <c r="F4" s="3" t="s">
        <v>29</v>
      </c>
      <c r="G4" s="11"/>
      <c r="H4" s="3" t="s">
        <v>29</v>
      </c>
      <c r="I4" s="11"/>
      <c r="J4" s="3" t="s">
        <v>29</v>
      </c>
      <c r="K4" s="10"/>
      <c r="L4" s="10"/>
    </row>
    <row r="5" spans="1:12" ht="19">
      <c r="A5" s="28" t="s">
        <v>3</v>
      </c>
      <c r="B5" s="28"/>
      <c r="C5" s="28"/>
      <c r="D5" s="2" t="s">
        <v>33</v>
      </c>
      <c r="E5" s="8">
        <v>0.25146649999999998</v>
      </c>
      <c r="F5" s="2" t="s">
        <v>34</v>
      </c>
      <c r="G5" s="8">
        <v>0.91290508999999997</v>
      </c>
      <c r="H5" s="2" t="s">
        <v>35</v>
      </c>
      <c r="I5" s="8">
        <v>-0.16153985000000001</v>
      </c>
      <c r="J5" s="3" t="s">
        <v>29</v>
      </c>
      <c r="K5" s="10"/>
      <c r="L5" s="10"/>
    </row>
    <row r="6" spans="1:12" ht="19">
      <c r="A6" s="28" t="s">
        <v>4</v>
      </c>
      <c r="B6" s="28"/>
      <c r="C6" s="28"/>
      <c r="D6" s="2" t="s">
        <v>33</v>
      </c>
      <c r="E6" s="8">
        <v>0.30743368999999998</v>
      </c>
      <c r="F6" s="2" t="s">
        <v>34</v>
      </c>
      <c r="G6" s="8">
        <v>-3.6772270000000003E-2</v>
      </c>
      <c r="H6" s="2" t="s">
        <v>35</v>
      </c>
      <c r="I6" s="8">
        <v>-0.24768045999999999</v>
      </c>
      <c r="J6" s="3" t="s">
        <v>29</v>
      </c>
      <c r="K6" s="10"/>
      <c r="L6" s="10"/>
    </row>
    <row r="7" spans="1:12" ht="19">
      <c r="A7" s="28" t="s">
        <v>5</v>
      </c>
      <c r="B7" s="28"/>
      <c r="C7" s="28"/>
      <c r="D7" s="2" t="s">
        <v>36</v>
      </c>
      <c r="E7" s="8">
        <v>-0.45889713999999998</v>
      </c>
      <c r="F7" s="2" t="s">
        <v>37</v>
      </c>
      <c r="G7" s="8">
        <v>-0.23505309999999999</v>
      </c>
      <c r="H7" s="2" t="s">
        <v>38</v>
      </c>
      <c r="I7" s="8">
        <v>-0.46004103000000002</v>
      </c>
      <c r="J7" s="3" t="s">
        <v>29</v>
      </c>
      <c r="K7" s="10"/>
      <c r="L7" s="10"/>
    </row>
    <row r="8" spans="1:12" ht="19">
      <c r="A8" s="28" t="s">
        <v>6</v>
      </c>
      <c r="B8" s="28"/>
      <c r="C8" s="28"/>
      <c r="D8" s="2" t="s">
        <v>39</v>
      </c>
      <c r="E8" s="8">
        <v>0.84659868999999999</v>
      </c>
      <c r="F8" s="2" t="s">
        <v>40</v>
      </c>
      <c r="G8" s="8">
        <v>0.42391284000000001</v>
      </c>
      <c r="H8" s="2" t="s">
        <v>41</v>
      </c>
      <c r="I8" s="8">
        <v>-0.17133269000000001</v>
      </c>
      <c r="J8" s="3" t="s">
        <v>29</v>
      </c>
      <c r="K8" s="10"/>
      <c r="L8" s="10"/>
    </row>
    <row r="9" spans="1:12" ht="19">
      <c r="A9" s="28" t="s">
        <v>7</v>
      </c>
      <c r="B9" s="28"/>
      <c r="C9" s="28"/>
      <c r="D9" s="2" t="s">
        <v>39</v>
      </c>
      <c r="E9" s="8">
        <v>1.6815963</v>
      </c>
      <c r="F9" s="2" t="s">
        <v>40</v>
      </c>
      <c r="G9" s="8">
        <v>-0.90911708999999996</v>
      </c>
      <c r="H9" s="2" t="s">
        <v>41</v>
      </c>
      <c r="I9" s="8">
        <v>-0.15676810999999999</v>
      </c>
      <c r="J9" s="3" t="s">
        <v>29</v>
      </c>
      <c r="K9" s="10"/>
      <c r="L9" s="10"/>
    </row>
    <row r="10" spans="1:12" ht="19">
      <c r="A10" s="28" t="s">
        <v>8</v>
      </c>
      <c r="B10" s="28"/>
      <c r="C10" s="28"/>
      <c r="D10" s="2" t="s">
        <v>42</v>
      </c>
      <c r="E10" s="8">
        <v>-0.63845401000000002</v>
      </c>
      <c r="F10" s="2" t="s">
        <v>43</v>
      </c>
      <c r="G10" s="8">
        <v>-1.304167E-2</v>
      </c>
      <c r="H10" s="2" t="s">
        <v>44</v>
      </c>
      <c r="I10" s="8">
        <v>-0.34440162000000002</v>
      </c>
      <c r="J10" s="5" t="s">
        <v>45</v>
      </c>
      <c r="K10" s="10">
        <v>-0.76130226999999995</v>
      </c>
      <c r="L10" s="10"/>
    </row>
    <row r="11" spans="1:12" ht="19">
      <c r="A11" s="28" t="s">
        <v>9</v>
      </c>
      <c r="B11" s="28"/>
      <c r="C11" s="28"/>
      <c r="D11" s="2" t="s">
        <v>38</v>
      </c>
      <c r="E11" s="8">
        <v>-1.4191745</v>
      </c>
      <c r="F11" s="2" t="s">
        <v>46</v>
      </c>
      <c r="G11" s="8">
        <v>-0.47201354000000001</v>
      </c>
      <c r="H11" s="2" t="s">
        <v>47</v>
      </c>
      <c r="I11" s="8">
        <v>-1.2662005000000001</v>
      </c>
      <c r="J11" s="3" t="s">
        <v>29</v>
      </c>
      <c r="K11" s="10"/>
      <c r="L11" s="10"/>
    </row>
    <row r="12" spans="1:12" ht="19">
      <c r="A12" s="28" t="s">
        <v>10</v>
      </c>
      <c r="B12" s="28"/>
      <c r="C12" s="28"/>
      <c r="D12" s="2" t="s">
        <v>48</v>
      </c>
      <c r="E12" s="8">
        <v>0.23656326999999999</v>
      </c>
      <c r="F12" s="2" t="s">
        <v>49</v>
      </c>
      <c r="G12" s="8">
        <v>-0.21317270999999999</v>
      </c>
      <c r="H12" s="2" t="s">
        <v>50</v>
      </c>
      <c r="I12" s="8">
        <v>-0.55260142999999995</v>
      </c>
      <c r="J12" s="2" t="s">
        <v>51</v>
      </c>
      <c r="K12" s="10">
        <v>0.27266045999999999</v>
      </c>
      <c r="L12" s="10"/>
    </row>
    <row r="13" spans="1:12" ht="19">
      <c r="A13" s="28" t="s">
        <v>11</v>
      </c>
      <c r="B13" s="28"/>
      <c r="C13" s="28"/>
      <c r="D13" s="6" t="s">
        <v>52</v>
      </c>
      <c r="E13" s="9">
        <v>0.69565277000000003</v>
      </c>
      <c r="F13" s="4" t="s">
        <v>53</v>
      </c>
      <c r="G13" s="8">
        <v>-0.14671358000000001</v>
      </c>
      <c r="H13" s="3" t="s">
        <v>29</v>
      </c>
      <c r="I13" s="11"/>
      <c r="J13" s="3" t="s">
        <v>29</v>
      </c>
      <c r="K13" s="10"/>
      <c r="L13" s="10"/>
    </row>
    <row r="14" spans="1:12" ht="19">
      <c r="A14" s="28" t="s">
        <v>12</v>
      </c>
      <c r="B14" s="28"/>
      <c r="C14" s="28"/>
      <c r="D14" s="2" t="s">
        <v>54</v>
      </c>
      <c r="E14" s="8">
        <v>0.70389345000000003</v>
      </c>
      <c r="F14" s="2" t="s">
        <v>55</v>
      </c>
      <c r="G14" s="8">
        <v>0.11837341999999999</v>
      </c>
      <c r="H14" s="2" t="s">
        <v>56</v>
      </c>
      <c r="I14" s="8">
        <v>0.43272853</v>
      </c>
      <c r="J14" s="3" t="s">
        <v>29</v>
      </c>
      <c r="K14" s="10"/>
      <c r="L14" s="10"/>
    </row>
    <row r="15" spans="1:12" ht="19">
      <c r="A15" s="28" t="s">
        <v>1</v>
      </c>
      <c r="B15" s="28"/>
      <c r="C15" s="28"/>
      <c r="D15" s="2" t="s">
        <v>57</v>
      </c>
      <c r="E15" s="8">
        <v>-0.70197478999999996</v>
      </c>
      <c r="F15" s="2" t="s">
        <v>58</v>
      </c>
      <c r="G15" s="8">
        <v>0.40994818999999999</v>
      </c>
      <c r="H15" s="2" t="s">
        <v>59</v>
      </c>
      <c r="I15" s="8">
        <v>-0.14653483</v>
      </c>
      <c r="J15" s="2" t="s">
        <v>60</v>
      </c>
      <c r="K15" s="10">
        <v>-0.39643758000000001</v>
      </c>
      <c r="L15" s="10"/>
    </row>
    <row r="16" spans="1:12" ht="19">
      <c r="A16" s="28" t="s">
        <v>13</v>
      </c>
      <c r="B16" s="28"/>
      <c r="C16" s="28"/>
      <c r="D16" s="2" t="s">
        <v>61</v>
      </c>
      <c r="E16" s="8">
        <v>-0.64561990999999996</v>
      </c>
      <c r="F16" s="2" t="s">
        <v>62</v>
      </c>
      <c r="G16" s="8">
        <v>-0.58097500999999996</v>
      </c>
      <c r="H16" s="2" t="s">
        <v>63</v>
      </c>
      <c r="I16" s="8">
        <v>4.3078529999999997E-2</v>
      </c>
      <c r="J16" s="3" t="s">
        <v>29</v>
      </c>
      <c r="K16" s="10"/>
      <c r="L16" s="10"/>
    </row>
    <row r="17" spans="1:12" ht="19">
      <c r="A17" s="28" t="s">
        <v>14</v>
      </c>
      <c r="B17" s="28"/>
      <c r="C17" s="28"/>
      <c r="D17" s="2" t="s">
        <v>64</v>
      </c>
      <c r="E17" s="8">
        <v>0.45384729000000001</v>
      </c>
      <c r="F17" s="2" t="s">
        <v>65</v>
      </c>
      <c r="G17" s="8">
        <v>1.98195E-2</v>
      </c>
      <c r="H17" s="2" t="s">
        <v>66</v>
      </c>
      <c r="I17" s="8">
        <v>0.33184959000000003</v>
      </c>
      <c r="J17" s="2" t="s">
        <v>67</v>
      </c>
      <c r="K17" s="10">
        <v>-0.17741224</v>
      </c>
      <c r="L17" s="10"/>
    </row>
    <row r="18" spans="1:12" ht="19">
      <c r="A18" s="28" t="s">
        <v>15</v>
      </c>
      <c r="B18" s="28"/>
      <c r="C18" s="28"/>
      <c r="D18" s="2" t="s">
        <v>68</v>
      </c>
      <c r="E18" s="8">
        <v>-0.55199410000000004</v>
      </c>
      <c r="F18" s="2" t="s">
        <v>69</v>
      </c>
      <c r="G18" s="8">
        <v>0.1240994</v>
      </c>
      <c r="H18" s="2" t="s">
        <v>70</v>
      </c>
      <c r="I18" s="8">
        <v>0.49086850999999998</v>
      </c>
      <c r="J18" s="2" t="s">
        <v>71</v>
      </c>
      <c r="K18" s="10">
        <v>-0.12823429</v>
      </c>
      <c r="L18" s="10"/>
    </row>
    <row r="19" spans="1:12" ht="19">
      <c r="A19" s="28" t="s">
        <v>16</v>
      </c>
      <c r="B19" s="28"/>
      <c r="C19" s="28"/>
      <c r="D19" s="2" t="s">
        <v>72</v>
      </c>
      <c r="E19" s="8">
        <v>-5.1777480000000001E-2</v>
      </c>
      <c r="F19" s="5" t="s">
        <v>73</v>
      </c>
      <c r="G19" s="9">
        <v>0.21075453</v>
      </c>
      <c r="H19" s="2" t="s">
        <v>74</v>
      </c>
      <c r="I19" s="8">
        <v>-6.2436390000000001E-2</v>
      </c>
      <c r="J19" s="2" t="s">
        <v>75</v>
      </c>
      <c r="K19" s="10">
        <v>-0.18772298000000001</v>
      </c>
      <c r="L19" s="10"/>
    </row>
    <row r="20" spans="1:12" ht="19">
      <c r="A20" s="28" t="s">
        <v>17</v>
      </c>
      <c r="B20" s="28"/>
      <c r="C20" s="28"/>
      <c r="D20" s="2" t="s">
        <v>76</v>
      </c>
      <c r="E20" s="8">
        <v>0.75859173000000002</v>
      </c>
      <c r="F20" s="2" t="s">
        <v>73</v>
      </c>
      <c r="G20" s="8">
        <v>-0.17725246</v>
      </c>
      <c r="H20" s="2" t="s">
        <v>74</v>
      </c>
      <c r="I20" s="8">
        <v>-0.10762996</v>
      </c>
      <c r="J20" s="2" t="s">
        <v>75</v>
      </c>
      <c r="K20" s="10">
        <v>-9.7104599999999999E-2</v>
      </c>
      <c r="L20" s="10"/>
    </row>
    <row r="21" spans="1:12" ht="19">
      <c r="A21" s="28" t="s">
        <v>18</v>
      </c>
      <c r="B21" s="28"/>
      <c r="C21" s="28"/>
      <c r="D21" s="2" t="s">
        <v>77</v>
      </c>
      <c r="E21" s="8">
        <v>3.1024639999999999E-2</v>
      </c>
      <c r="F21" s="2" t="s">
        <v>78</v>
      </c>
      <c r="G21" s="8">
        <v>0.39183265</v>
      </c>
      <c r="H21" s="2" t="s">
        <v>79</v>
      </c>
      <c r="I21" s="8">
        <v>-0.27772447</v>
      </c>
      <c r="J21" s="5" t="s">
        <v>80</v>
      </c>
      <c r="K21" s="10">
        <v>0.36451376000000002</v>
      </c>
      <c r="L21" s="10"/>
    </row>
    <row r="22" spans="1:12" ht="19">
      <c r="A22" s="28" t="s">
        <v>19</v>
      </c>
      <c r="B22" s="28"/>
      <c r="C22" s="28"/>
      <c r="D22" s="2" t="s">
        <v>81</v>
      </c>
      <c r="E22" s="8">
        <v>0.16882955999999999</v>
      </c>
      <c r="F22" s="2" t="s">
        <v>82</v>
      </c>
      <c r="G22" s="8">
        <v>-0.58382782</v>
      </c>
      <c r="H22" s="2" t="s">
        <v>83</v>
      </c>
      <c r="I22" s="8">
        <v>-0.34103484000000001</v>
      </c>
      <c r="J22" s="2" t="s">
        <v>84</v>
      </c>
      <c r="K22" s="10">
        <v>1.1228908</v>
      </c>
      <c r="L22" s="10"/>
    </row>
    <row r="23" spans="1:12" ht="19">
      <c r="A23" s="28" t="s">
        <v>10</v>
      </c>
      <c r="B23" s="28"/>
      <c r="C23" s="28"/>
      <c r="D23" s="2" t="s">
        <v>85</v>
      </c>
      <c r="E23" s="8">
        <v>7.0100949999999995E-2</v>
      </c>
      <c r="F23" s="2" t="s">
        <v>86</v>
      </c>
      <c r="G23" s="8">
        <v>0.22089863000000001</v>
      </c>
      <c r="H23" s="2" t="s">
        <v>87</v>
      </c>
      <c r="I23" s="8">
        <v>0.1601003</v>
      </c>
      <c r="J23" s="3" t="s">
        <v>29</v>
      </c>
      <c r="K23" s="10"/>
      <c r="L23" s="10"/>
    </row>
    <row r="24" spans="1:12" ht="19">
      <c r="A24" s="28" t="s">
        <v>20</v>
      </c>
      <c r="B24" s="28"/>
      <c r="C24" s="28"/>
      <c r="D24" s="2" t="s">
        <v>88</v>
      </c>
      <c r="E24" s="8">
        <v>0.36763589000000002</v>
      </c>
      <c r="F24" s="3" t="s">
        <v>29</v>
      </c>
      <c r="G24" s="11"/>
      <c r="H24" s="3" t="s">
        <v>29</v>
      </c>
      <c r="I24" s="11"/>
      <c r="J24" s="3" t="s">
        <v>29</v>
      </c>
      <c r="K24" s="10"/>
      <c r="L24" s="10"/>
    </row>
    <row r="25" spans="1:12" ht="19">
      <c r="A25" s="28" t="s">
        <v>12</v>
      </c>
      <c r="B25" s="28"/>
      <c r="C25" s="28"/>
      <c r="D25" s="2" t="s">
        <v>89</v>
      </c>
      <c r="E25" s="8" t="s">
        <v>95</v>
      </c>
      <c r="F25" s="3" t="s">
        <v>29</v>
      </c>
      <c r="G25" s="11"/>
      <c r="H25" s="3" t="s">
        <v>29</v>
      </c>
      <c r="I25" s="11"/>
      <c r="J25" s="3" t="s">
        <v>29</v>
      </c>
      <c r="K25" s="10"/>
      <c r="L25" s="10"/>
    </row>
  </sheetData>
  <mergeCells count="25">
    <mergeCell ref="A25:C25"/>
    <mergeCell ref="A19:C19"/>
    <mergeCell ref="A20:C20"/>
    <mergeCell ref="A21:C21"/>
    <mergeCell ref="A22:C22"/>
    <mergeCell ref="A23:C23"/>
    <mergeCell ref="A24:C24"/>
    <mergeCell ref="A18:C18"/>
    <mergeCell ref="A7:C7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6:C6"/>
    <mergeCell ref="A1:C1"/>
    <mergeCell ref="A2:C2"/>
    <mergeCell ref="A3:C3"/>
    <mergeCell ref="A4:C4"/>
    <mergeCell ref="A5:C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4D8DA-1F9D-2C46-A570-0F051B237F92}">
  <dimension ref="A1:G25"/>
  <sheetViews>
    <sheetView workbookViewId="0">
      <selection activeCell="Q13" sqref="Q13"/>
    </sheetView>
  </sheetViews>
  <sheetFormatPr baseColWidth="10" defaultRowHeight="16"/>
  <cols>
    <col min="4" max="5" width="13.33203125" customWidth="1"/>
    <col min="6" max="6" width="12.6640625" customWidth="1"/>
    <col min="7" max="7" width="13.1640625" customWidth="1"/>
  </cols>
  <sheetData>
    <row r="1" spans="1:7" ht="74" customHeight="1">
      <c r="A1" s="26" t="s">
        <v>21</v>
      </c>
      <c r="B1" s="26"/>
      <c r="C1" s="26"/>
      <c r="D1" s="24" t="s">
        <v>22</v>
      </c>
      <c r="E1" s="24" t="s">
        <v>23</v>
      </c>
      <c r="F1" s="24" t="s">
        <v>24</v>
      </c>
      <c r="G1" s="24" t="s">
        <v>25</v>
      </c>
    </row>
    <row r="2" spans="1:7" ht="19">
      <c r="A2" s="28" t="s">
        <v>0</v>
      </c>
      <c r="B2" s="28"/>
      <c r="C2" s="28"/>
      <c r="D2" s="2" t="s">
        <v>26</v>
      </c>
      <c r="E2" s="2" t="s">
        <v>27</v>
      </c>
      <c r="F2" s="2" t="s">
        <v>28</v>
      </c>
      <c r="G2" s="3" t="s">
        <v>29</v>
      </c>
    </row>
    <row r="3" spans="1:7" ht="19">
      <c r="A3" s="28" t="s">
        <v>1</v>
      </c>
      <c r="B3" s="28"/>
      <c r="C3" s="28"/>
      <c r="D3" s="2" t="s">
        <v>30</v>
      </c>
      <c r="E3" s="2" t="s">
        <v>31</v>
      </c>
      <c r="F3" s="2" t="s">
        <v>32</v>
      </c>
      <c r="G3" s="3" t="s">
        <v>29</v>
      </c>
    </row>
    <row r="4" spans="1:7" ht="19">
      <c r="A4" s="28" t="s">
        <v>2</v>
      </c>
      <c r="B4" s="28"/>
      <c r="C4" s="28"/>
      <c r="D4" s="4" t="s">
        <v>30</v>
      </c>
      <c r="E4" s="3" t="s">
        <v>29</v>
      </c>
      <c r="F4" s="3" t="s">
        <v>29</v>
      </c>
      <c r="G4" s="3" t="s">
        <v>29</v>
      </c>
    </row>
    <row r="5" spans="1:7" ht="19">
      <c r="A5" s="28" t="s">
        <v>3</v>
      </c>
      <c r="B5" s="28"/>
      <c r="C5" s="28"/>
      <c r="D5" s="2" t="s">
        <v>33</v>
      </c>
      <c r="E5" s="2" t="s">
        <v>34</v>
      </c>
      <c r="F5" s="2" t="s">
        <v>35</v>
      </c>
      <c r="G5" s="3" t="s">
        <v>29</v>
      </c>
    </row>
    <row r="6" spans="1:7" ht="19">
      <c r="A6" s="28" t="s">
        <v>4</v>
      </c>
      <c r="B6" s="28"/>
      <c r="C6" s="28"/>
      <c r="D6" s="2" t="s">
        <v>33</v>
      </c>
      <c r="E6" s="2" t="s">
        <v>34</v>
      </c>
      <c r="F6" s="2" t="s">
        <v>35</v>
      </c>
      <c r="G6" s="3" t="s">
        <v>29</v>
      </c>
    </row>
    <row r="7" spans="1:7" ht="19">
      <c r="A7" s="28" t="s">
        <v>5</v>
      </c>
      <c r="B7" s="28"/>
      <c r="C7" s="28"/>
      <c r="D7" s="2" t="s">
        <v>36</v>
      </c>
      <c r="E7" s="2" t="s">
        <v>37</v>
      </c>
      <c r="F7" s="2" t="s">
        <v>38</v>
      </c>
      <c r="G7" s="3" t="s">
        <v>29</v>
      </c>
    </row>
    <row r="8" spans="1:7" ht="19">
      <c r="A8" s="28" t="s">
        <v>6</v>
      </c>
      <c r="B8" s="28"/>
      <c r="C8" s="28"/>
      <c r="D8" s="2" t="s">
        <v>39</v>
      </c>
      <c r="E8" s="2" t="s">
        <v>40</v>
      </c>
      <c r="F8" s="2" t="s">
        <v>41</v>
      </c>
      <c r="G8" s="3" t="s">
        <v>29</v>
      </c>
    </row>
    <row r="9" spans="1:7" ht="19">
      <c r="A9" s="28" t="s">
        <v>7</v>
      </c>
      <c r="B9" s="28"/>
      <c r="C9" s="28"/>
      <c r="D9" s="2" t="s">
        <v>39</v>
      </c>
      <c r="E9" s="2" t="s">
        <v>40</v>
      </c>
      <c r="F9" s="2" t="s">
        <v>41</v>
      </c>
      <c r="G9" s="3" t="s">
        <v>29</v>
      </c>
    </row>
    <row r="10" spans="1:7" ht="19">
      <c r="A10" s="28" t="s">
        <v>8</v>
      </c>
      <c r="B10" s="28"/>
      <c r="C10" s="28"/>
      <c r="D10" s="2" t="s">
        <v>42</v>
      </c>
      <c r="E10" s="2" t="s">
        <v>43</v>
      </c>
      <c r="F10" s="2" t="s">
        <v>44</v>
      </c>
      <c r="G10" s="5" t="s">
        <v>45</v>
      </c>
    </row>
    <row r="11" spans="1:7" ht="19">
      <c r="A11" s="28" t="s">
        <v>9</v>
      </c>
      <c r="B11" s="28"/>
      <c r="C11" s="28"/>
      <c r="D11" s="2" t="s">
        <v>38</v>
      </c>
      <c r="E11" s="2" t="s">
        <v>46</v>
      </c>
      <c r="F11" s="2" t="s">
        <v>47</v>
      </c>
      <c r="G11" s="3" t="s">
        <v>29</v>
      </c>
    </row>
    <row r="12" spans="1:7" ht="19">
      <c r="A12" s="28" t="s">
        <v>10</v>
      </c>
      <c r="B12" s="28"/>
      <c r="C12" s="28"/>
      <c r="D12" s="2" t="s">
        <v>48</v>
      </c>
      <c r="E12" s="2" t="s">
        <v>49</v>
      </c>
      <c r="F12" s="2" t="s">
        <v>50</v>
      </c>
      <c r="G12" s="2" t="s">
        <v>51</v>
      </c>
    </row>
    <row r="13" spans="1:7" ht="19">
      <c r="A13" s="28" t="s">
        <v>11</v>
      </c>
      <c r="B13" s="28"/>
      <c r="C13" s="28"/>
      <c r="D13" s="6" t="s">
        <v>52</v>
      </c>
      <c r="E13" s="4" t="s">
        <v>53</v>
      </c>
      <c r="F13" s="3" t="s">
        <v>29</v>
      </c>
      <c r="G13" s="3" t="s">
        <v>29</v>
      </c>
    </row>
    <row r="14" spans="1:7" ht="19">
      <c r="A14" s="28" t="s">
        <v>12</v>
      </c>
      <c r="B14" s="28"/>
      <c r="C14" s="28"/>
      <c r="D14" s="2" t="s">
        <v>54</v>
      </c>
      <c r="E14" s="2" t="s">
        <v>55</v>
      </c>
      <c r="F14" s="2" t="s">
        <v>56</v>
      </c>
      <c r="G14" s="3" t="s">
        <v>29</v>
      </c>
    </row>
    <row r="15" spans="1:7" ht="19">
      <c r="A15" s="28" t="s">
        <v>1</v>
      </c>
      <c r="B15" s="28"/>
      <c r="C15" s="28"/>
      <c r="D15" s="2" t="s">
        <v>57</v>
      </c>
      <c r="E15" s="2" t="s">
        <v>58</v>
      </c>
      <c r="F15" s="2" t="s">
        <v>59</v>
      </c>
      <c r="G15" s="2" t="s">
        <v>60</v>
      </c>
    </row>
    <row r="16" spans="1:7" ht="19">
      <c r="A16" s="28" t="s">
        <v>13</v>
      </c>
      <c r="B16" s="28"/>
      <c r="C16" s="28"/>
      <c r="D16" s="2" t="s">
        <v>61</v>
      </c>
      <c r="E16" s="2" t="s">
        <v>62</v>
      </c>
      <c r="F16" s="2" t="s">
        <v>63</v>
      </c>
      <c r="G16" s="3" t="s">
        <v>29</v>
      </c>
    </row>
    <row r="17" spans="1:7" ht="19">
      <c r="A17" s="28" t="s">
        <v>14</v>
      </c>
      <c r="B17" s="28"/>
      <c r="C17" s="28"/>
      <c r="D17" s="2" t="s">
        <v>64</v>
      </c>
      <c r="E17" s="2" t="s">
        <v>65</v>
      </c>
      <c r="F17" s="2" t="s">
        <v>66</v>
      </c>
      <c r="G17" s="2" t="s">
        <v>67</v>
      </c>
    </row>
    <row r="18" spans="1:7" ht="19">
      <c r="A18" s="28" t="s">
        <v>15</v>
      </c>
      <c r="B18" s="28"/>
      <c r="C18" s="28"/>
      <c r="D18" s="2" t="s">
        <v>68</v>
      </c>
      <c r="E18" s="2" t="s">
        <v>69</v>
      </c>
      <c r="F18" s="2" t="s">
        <v>70</v>
      </c>
      <c r="G18" s="2" t="s">
        <v>71</v>
      </c>
    </row>
    <row r="19" spans="1:7" ht="19">
      <c r="A19" s="28" t="s">
        <v>16</v>
      </c>
      <c r="B19" s="28"/>
      <c r="C19" s="28"/>
      <c r="D19" s="2" t="s">
        <v>72</v>
      </c>
      <c r="E19" s="5" t="s">
        <v>73</v>
      </c>
      <c r="F19" s="2" t="s">
        <v>74</v>
      </c>
      <c r="G19" s="2" t="s">
        <v>75</v>
      </c>
    </row>
    <row r="20" spans="1:7" ht="19">
      <c r="A20" s="28" t="s">
        <v>17</v>
      </c>
      <c r="B20" s="28"/>
      <c r="C20" s="28"/>
      <c r="D20" s="2" t="s">
        <v>76</v>
      </c>
      <c r="E20" s="2" t="s">
        <v>73</v>
      </c>
      <c r="F20" s="2" t="s">
        <v>74</v>
      </c>
      <c r="G20" s="2" t="s">
        <v>75</v>
      </c>
    </row>
    <row r="21" spans="1:7" ht="19">
      <c r="A21" s="28" t="s">
        <v>18</v>
      </c>
      <c r="B21" s="28"/>
      <c r="C21" s="28"/>
      <c r="D21" s="2" t="s">
        <v>77</v>
      </c>
      <c r="E21" s="2" t="s">
        <v>78</v>
      </c>
      <c r="F21" s="2" t="s">
        <v>79</v>
      </c>
      <c r="G21" s="5" t="s">
        <v>80</v>
      </c>
    </row>
    <row r="22" spans="1:7" ht="19">
      <c r="A22" s="28" t="s">
        <v>19</v>
      </c>
      <c r="B22" s="28"/>
      <c r="C22" s="28"/>
      <c r="D22" s="2" t="s">
        <v>81</v>
      </c>
      <c r="E22" s="2" t="s">
        <v>82</v>
      </c>
      <c r="F22" s="2" t="s">
        <v>83</v>
      </c>
      <c r="G22" s="2" t="s">
        <v>84</v>
      </c>
    </row>
    <row r="23" spans="1:7" ht="19">
      <c r="A23" s="28" t="s">
        <v>10</v>
      </c>
      <c r="B23" s="28"/>
      <c r="C23" s="28"/>
      <c r="D23" s="2" t="s">
        <v>85</v>
      </c>
      <c r="E23" s="2" t="s">
        <v>86</v>
      </c>
      <c r="F23" s="2" t="s">
        <v>87</v>
      </c>
      <c r="G23" s="3" t="s">
        <v>29</v>
      </c>
    </row>
    <row r="24" spans="1:7" ht="19">
      <c r="A24" s="28" t="s">
        <v>20</v>
      </c>
      <c r="B24" s="28"/>
      <c r="C24" s="28"/>
      <c r="D24" s="2" t="s">
        <v>88</v>
      </c>
      <c r="E24" s="3" t="s">
        <v>29</v>
      </c>
      <c r="F24" s="3" t="s">
        <v>29</v>
      </c>
      <c r="G24" s="3" t="s">
        <v>29</v>
      </c>
    </row>
    <row r="25" spans="1:7" ht="19">
      <c r="A25" s="28" t="s">
        <v>12</v>
      </c>
      <c r="B25" s="28"/>
      <c r="C25" s="28"/>
      <c r="D25" s="2" t="s">
        <v>89</v>
      </c>
      <c r="E25" s="3" t="s">
        <v>29</v>
      </c>
      <c r="F25" s="3" t="s">
        <v>29</v>
      </c>
      <c r="G25" s="3" t="s">
        <v>29</v>
      </c>
    </row>
  </sheetData>
  <mergeCells count="25">
    <mergeCell ref="A25:C25"/>
    <mergeCell ref="A19:C19"/>
    <mergeCell ref="A20:C20"/>
    <mergeCell ref="A21:C21"/>
    <mergeCell ref="A22:C22"/>
    <mergeCell ref="A23:C23"/>
    <mergeCell ref="A24:C24"/>
    <mergeCell ref="A13:C13"/>
    <mergeCell ref="A14:C14"/>
    <mergeCell ref="A15:C15"/>
    <mergeCell ref="A16:C16"/>
    <mergeCell ref="A17:C17"/>
    <mergeCell ref="A18:C18"/>
    <mergeCell ref="A7:C7"/>
    <mergeCell ref="A8:C8"/>
    <mergeCell ref="A9:C9"/>
    <mergeCell ref="A10:C10"/>
    <mergeCell ref="A11:C11"/>
    <mergeCell ref="A12:C12"/>
    <mergeCell ref="A1:C1"/>
    <mergeCell ref="A2:C2"/>
    <mergeCell ref="A3:C3"/>
    <mergeCell ref="A4:C4"/>
    <mergeCell ref="A5:C5"/>
    <mergeCell ref="A6:C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0</vt:lpstr>
      <vt:lpstr>1  (-5 +5)</vt:lpstr>
      <vt:lpstr>2 (0 + 30)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Park Jaewan</dc:creator>
  <cp:lastModifiedBy>Park Jaewan</cp:lastModifiedBy>
  <dcterms:created xsi:type="dcterms:W3CDTF">2020-01-28T10:52:17Z</dcterms:created>
  <dcterms:modified xsi:type="dcterms:W3CDTF">2020-01-29T10:56:57Z</dcterms:modified>
</cp:coreProperties>
</file>